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N:\1_プロジェクト\じ_実態調査\2021年度実態調査\202302修正版\データ編\"/>
    </mc:Choice>
  </mc:AlternateContent>
  <xr:revisionPtr revIDLastSave="0" documentId="13_ncr:1_{1958CF4B-3CB4-4EC1-9DD3-EC56840EB66F}" xr6:coauthVersionLast="47" xr6:coauthVersionMax="47" xr10:uidLastSave="{00000000-0000-0000-0000-000000000000}"/>
  <bookViews>
    <workbookView xWindow="14400" yWindow="0" windowWidth="14400" windowHeight="15600" activeTab="1" xr2:uid="{00000000-000D-0000-FFFF-FFFF00000000}"/>
  </bookViews>
  <sheets>
    <sheet name="目次" sheetId="11" r:id="rId1"/>
    <sheet name="本編" sheetId="12" r:id="rId2"/>
  </sheets>
  <definedNames>
    <definedName name="_xlnm.Print_Area" localSheetId="1">本編!$A$1:$AV$344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25" i="12" l="1"/>
  <c r="V3471" i="12" s="1"/>
  <c r="AN3471" i="12" s="1"/>
  <c r="V3424" i="12"/>
  <c r="V3470" i="12" s="1"/>
  <c r="V3423" i="12"/>
  <c r="V3469" i="12" s="1"/>
  <c r="V3422" i="12"/>
  <c r="V3468" i="12" s="1"/>
  <c r="V3421" i="12"/>
  <c r="V3467" i="12" s="1"/>
  <c r="V3420" i="12"/>
  <c r="V3466" i="12" s="1"/>
  <c r="V3419" i="12"/>
  <c r="V3465" i="12" s="1"/>
  <c r="V3418" i="12"/>
  <c r="V3464" i="12" s="1"/>
  <c r="V3417" i="12"/>
  <c r="V3463" i="12" s="1"/>
  <c r="V3416" i="12"/>
  <c r="V3462" i="12" s="1"/>
  <c r="V3415" i="12"/>
  <c r="AN3415" i="12" s="1"/>
  <c r="V3414" i="12"/>
  <c r="AN3414" i="12" s="1"/>
  <c r="V3413" i="12"/>
  <c r="V3459" i="12" s="1"/>
  <c r="AN3459" i="12" s="1"/>
  <c r="V3407" i="12"/>
  <c r="AN3407" i="12" s="1"/>
  <c r="V3406" i="12"/>
  <c r="AN3406" i="12" s="1"/>
  <c r="V3405" i="12"/>
  <c r="V3451" i="12" s="1"/>
  <c r="V3404" i="12"/>
  <c r="V3450" i="12" s="1"/>
  <c r="V3403" i="12"/>
  <c r="V3449" i="12" s="1"/>
  <c r="V3402" i="12"/>
  <c r="V3448" i="12" s="1"/>
  <c r="V3401" i="12"/>
  <c r="V3447" i="12" s="1"/>
  <c r="V3400" i="12"/>
  <c r="V3446" i="12" s="1"/>
  <c r="V3399" i="12"/>
  <c r="V3445" i="12" s="1"/>
  <c r="V3398" i="12"/>
  <c r="V3444" i="12" s="1"/>
  <c r="V3397" i="12"/>
  <c r="V3443" i="12" s="1"/>
  <c r="V3396" i="12"/>
  <c r="V3442" i="12" s="1"/>
  <c r="V3395" i="12"/>
  <c r="AN3395" i="12" s="1"/>
  <c r="V3394" i="12"/>
  <c r="V3440" i="12" s="1"/>
  <c r="V3393" i="12"/>
  <c r="AN3393" i="12" s="1"/>
  <c r="V3392" i="12"/>
  <c r="V3438" i="12" s="1"/>
  <c r="V3391" i="12"/>
  <c r="AN3391" i="12" s="1"/>
  <c r="AN3425" i="12"/>
  <c r="AN3413" i="12" l="1"/>
  <c r="V3437" i="12"/>
  <c r="AN3437" i="12" s="1"/>
  <c r="V3439" i="12"/>
  <c r="AN3439" i="12" s="1"/>
  <c r="V3441" i="12"/>
  <c r="AN3441" i="12" s="1"/>
  <c r="V3453" i="12"/>
  <c r="AN3453" i="12" s="1"/>
  <c r="V3460" i="12"/>
  <c r="AN3460" i="12" s="1"/>
  <c r="V3452" i="12"/>
  <c r="AN3452" i="12" s="1"/>
  <c r="V3461" i="12"/>
  <c r="AN3461" i="12" s="1"/>
  <c r="AT3942" i="12"/>
  <c r="AQ3942" i="12"/>
  <c r="AK3942" i="12"/>
  <c r="AH3942" i="12"/>
  <c r="AE3942" i="12"/>
  <c r="AB3942" i="12"/>
  <c r="Y3942" i="12"/>
  <c r="V3942" i="12"/>
  <c r="AO3934" i="12"/>
  <c r="AG3934" i="12"/>
  <c r="Y3934" i="12"/>
  <c r="Q3934" i="12"/>
  <c r="AT3924" i="12"/>
  <c r="AQ3924" i="12"/>
  <c r="AK3924" i="12"/>
  <c r="AH3924" i="12"/>
  <c r="AE3924" i="12"/>
  <c r="AB3924" i="12"/>
  <c r="Y3924" i="12"/>
  <c r="V3924" i="12"/>
  <c r="AO3916" i="12"/>
  <c r="AG3916" i="12"/>
  <c r="Y3916" i="12"/>
  <c r="Q3916" i="12"/>
  <c r="AT3907" i="12"/>
  <c r="AQ3907" i="12"/>
  <c r="AN3907" i="12"/>
  <c r="AK3907" i="12"/>
  <c r="AH3907" i="12"/>
  <c r="AE3907" i="12"/>
  <c r="AB3907" i="12"/>
  <c r="Y3907" i="12"/>
  <c r="V3907" i="12"/>
  <c r="AO3899" i="12"/>
  <c r="AG3899" i="12"/>
  <c r="Y3899" i="12"/>
  <c r="Q3899" i="12"/>
  <c r="AT3888" i="12"/>
  <c r="AQ3888" i="12"/>
  <c r="AK3888" i="12"/>
  <c r="AH3888" i="12"/>
  <c r="AE3888" i="12"/>
  <c r="AB3888" i="12"/>
  <c r="Y3888" i="12"/>
  <c r="V3888" i="12"/>
  <c r="AT3884" i="12"/>
  <c r="AQ3884" i="12"/>
  <c r="AK3884" i="12"/>
  <c r="AH3884" i="12"/>
  <c r="AE3884" i="12"/>
  <c r="AB3884" i="12"/>
  <c r="Y3884" i="12"/>
  <c r="V3884" i="12"/>
  <c r="AT3880" i="12"/>
  <c r="AB3880" i="12"/>
  <c r="AE3880" i="12"/>
  <c r="AH3880" i="12"/>
  <c r="AK3880" i="12"/>
  <c r="AN3880" i="12"/>
  <c r="AQ3880" i="12"/>
  <c r="Y3880" i="12"/>
  <c r="V3880" i="12"/>
  <c r="AO3872" i="12"/>
  <c r="AG3872" i="12"/>
  <c r="Y3872" i="12"/>
  <c r="Q3872" i="12"/>
  <c r="AO3868" i="12"/>
  <c r="AG3868" i="12"/>
  <c r="Y3868" i="12"/>
  <c r="Q3868" i="12"/>
  <c r="AO3864" i="12"/>
  <c r="AG3864" i="12"/>
  <c r="Y3864" i="12"/>
  <c r="Q3864" i="12"/>
  <c r="AS3095" i="12" l="1"/>
  <c r="AO3095" i="12"/>
  <c r="AK3095" i="12"/>
  <c r="AG3095" i="12"/>
  <c r="AC3095" i="12"/>
  <c r="Y3095" i="12"/>
  <c r="U3095" i="12"/>
  <c r="Q3095" i="12"/>
  <c r="M3095" i="12"/>
  <c r="AS3091" i="12"/>
  <c r="AO3091" i="12"/>
  <c r="AK3091" i="12"/>
  <c r="AG3091" i="12"/>
  <c r="AC3091" i="12"/>
  <c r="Y3091" i="12"/>
  <c r="U3091" i="12"/>
  <c r="Q3091" i="12"/>
  <c r="M3091" i="12"/>
  <c r="AS3087" i="12"/>
  <c r="AO3087" i="12"/>
  <c r="AK3087" i="12"/>
  <c r="AG3087" i="12"/>
  <c r="AC3087" i="12"/>
  <c r="Y3087" i="12"/>
  <c r="U3087" i="12"/>
  <c r="Q3087" i="12"/>
  <c r="M3087" i="12"/>
  <c r="V3058" i="12"/>
  <c r="AS3079" i="12"/>
  <c r="AO3079" i="12"/>
  <c r="AK3079" i="12"/>
  <c r="AG3079" i="12"/>
  <c r="AC3079" i="12"/>
  <c r="Y3079" i="12"/>
  <c r="U3079" i="12"/>
  <c r="Q3079" i="12"/>
  <c r="M3079" i="12"/>
  <c r="AS3075" i="12"/>
  <c r="AO3075" i="12"/>
  <c r="AK3075" i="12"/>
  <c r="AG3075" i="12"/>
  <c r="AC3075" i="12"/>
  <c r="Y3075" i="12"/>
  <c r="U3075" i="12"/>
  <c r="Q3075" i="12"/>
  <c r="M3075" i="12"/>
  <c r="AS3071" i="12"/>
  <c r="U3071" i="12"/>
  <c r="Y3071" i="12"/>
  <c r="AC3071" i="12"/>
  <c r="AG3071" i="12"/>
  <c r="AK3071" i="12"/>
  <c r="AO3071" i="12"/>
  <c r="Q3071" i="12"/>
  <c r="M3071" i="12"/>
  <c r="V3054" i="12"/>
  <c r="AN3062" i="12"/>
  <c r="AE3062" i="12"/>
  <c r="V3062" i="12"/>
  <c r="M3062" i="12"/>
  <c r="AN3058" i="12"/>
  <c r="AE3058" i="12"/>
  <c r="M3058" i="12"/>
  <c r="AN3054" i="12"/>
  <c r="AE3054" i="12"/>
  <c r="M3054" i="12"/>
  <c r="AN3046" i="12"/>
  <c r="AE3046" i="12"/>
  <c r="V3046" i="12"/>
  <c r="M3046" i="12"/>
  <c r="AN3042" i="12"/>
  <c r="AE3042" i="12"/>
  <c r="V3042" i="12"/>
  <c r="M3042" i="12"/>
  <c r="AN3038" i="12"/>
  <c r="AE3038" i="12"/>
  <c r="V3038" i="12"/>
  <c r="M3038" i="12"/>
  <c r="AB2937" i="12" l="1"/>
  <c r="AB2936" i="12"/>
  <c r="AB2935" i="12"/>
  <c r="AT2931" i="12"/>
  <c r="AB2931" i="12"/>
  <c r="AT2930" i="12"/>
  <c r="AB2930" i="12"/>
  <c r="AT2929" i="12"/>
  <c r="AB2929" i="12"/>
  <c r="AT2925" i="12"/>
  <c r="AB2925" i="12"/>
  <c r="AT2924" i="12"/>
  <c r="AB2924" i="12"/>
  <c r="AT2923" i="12"/>
  <c r="AB2923" i="12"/>
  <c r="AT2919" i="12"/>
  <c r="AB2919" i="12"/>
  <c r="AT2918" i="12"/>
  <c r="AB2918" i="12"/>
  <c r="AT2917" i="12"/>
  <c r="AB2917" i="12"/>
  <c r="AT2913" i="12"/>
  <c r="AB2913" i="12"/>
  <c r="AT2912" i="12"/>
  <c r="AB2912" i="12"/>
  <c r="AT2911" i="12"/>
  <c r="AB2911" i="12"/>
  <c r="AB2907" i="12"/>
  <c r="AB2906" i="12"/>
  <c r="AB2905" i="12"/>
  <c r="AS2898" i="12"/>
  <c r="U2898" i="12"/>
  <c r="Y2898" i="12"/>
  <c r="AC2898" i="12"/>
  <c r="AG2898" i="12"/>
  <c r="AO2898" i="12"/>
  <c r="Q2898" i="12"/>
  <c r="M2898" i="12"/>
  <c r="I2898" i="12"/>
  <c r="AT2873" i="12"/>
  <c r="AB2873" i="12"/>
  <c r="AT2872" i="12"/>
  <c r="AB2872" i="12"/>
  <c r="AT2871" i="12"/>
  <c r="AB2871" i="12"/>
  <c r="AP2853" i="12"/>
  <c r="AI2853" i="12"/>
  <c r="AB2853" i="12"/>
  <c r="U2853" i="12"/>
  <c r="N2853" i="12"/>
  <c r="AT2867" i="12"/>
  <c r="AB2867" i="12"/>
  <c r="AT2866" i="12"/>
  <c r="AB2866" i="12"/>
  <c r="AT2865" i="12"/>
  <c r="AB2865" i="12"/>
  <c r="AB2861" i="12"/>
  <c r="AB2860" i="12"/>
  <c r="AB2859" i="12"/>
  <c r="AT2828" i="12"/>
  <c r="AB2828" i="12"/>
  <c r="AT2827" i="12"/>
  <c r="AB2827" i="12"/>
  <c r="AT2826" i="12"/>
  <c r="AB2826" i="12"/>
  <c r="AT2822" i="12"/>
  <c r="AT2821" i="12"/>
  <c r="AT2820" i="12"/>
  <c r="AB2821" i="12"/>
  <c r="AB2822" i="12"/>
  <c r="AB2820" i="12"/>
  <c r="AN2814" i="12"/>
  <c r="AE2814" i="12"/>
  <c r="V2814" i="12"/>
  <c r="M2814" i="12"/>
  <c r="AS1789" i="12" l="1"/>
  <c r="AO1789" i="12"/>
  <c r="AK1789" i="12"/>
  <c r="AG1789" i="12"/>
  <c r="AC1789" i="12"/>
  <c r="Y1789" i="12"/>
  <c r="U1789" i="12"/>
  <c r="Q1789" i="12"/>
  <c r="M1789" i="12"/>
  <c r="AS1785" i="12"/>
  <c r="AO1785" i="12"/>
  <c r="AK1785" i="12"/>
  <c r="AG1785" i="12"/>
  <c r="AC1785" i="12"/>
  <c r="Y1785" i="12"/>
  <c r="U1785" i="12"/>
  <c r="Q1785" i="12"/>
  <c r="M1785" i="12"/>
  <c r="AS1781" i="12"/>
  <c r="AO1781" i="12"/>
  <c r="AK1781" i="12"/>
  <c r="AG1781" i="12"/>
  <c r="AC1781" i="12"/>
  <c r="Y1781" i="12"/>
  <c r="U1781" i="12"/>
  <c r="Q1781" i="12"/>
  <c r="M1781" i="12"/>
  <c r="AS1777" i="12"/>
  <c r="AO1777" i="12"/>
  <c r="AK1777" i="12"/>
  <c r="AG1777" i="12"/>
  <c r="AC1777" i="12"/>
  <c r="Y1777" i="12"/>
  <c r="U1777" i="12"/>
  <c r="Q1777" i="12"/>
  <c r="M1777" i="12"/>
  <c r="AS1773" i="12"/>
  <c r="AO1773" i="12"/>
  <c r="AK1773" i="12"/>
  <c r="AG1773" i="12"/>
  <c r="AC1773" i="12"/>
  <c r="Y1773" i="12"/>
  <c r="U1773" i="12"/>
  <c r="Q1773" i="12"/>
  <c r="M1773" i="12"/>
  <c r="AS1769" i="12"/>
  <c r="AO1769" i="12"/>
  <c r="AK1769" i="12"/>
  <c r="AG1769" i="12"/>
  <c r="AC1769" i="12"/>
  <c r="Y1769" i="12"/>
  <c r="U1769" i="12"/>
  <c r="Q1769" i="12"/>
  <c r="M1769" i="12"/>
  <c r="AS1765" i="12"/>
  <c r="AO1765" i="12"/>
  <c r="AK1765" i="12"/>
  <c r="AG1765" i="12"/>
  <c r="AC1765" i="12"/>
  <c r="Y1765" i="12"/>
  <c r="U1765" i="12"/>
  <c r="Q1765" i="12"/>
  <c r="M1765" i="12"/>
  <c r="AS1761" i="12"/>
  <c r="AO1761" i="12"/>
  <c r="AK1761" i="12"/>
  <c r="AG1761" i="12"/>
  <c r="AC1761" i="12"/>
  <c r="Y1761" i="12"/>
  <c r="U1761" i="12"/>
  <c r="Q1761" i="12"/>
  <c r="M1761" i="12"/>
  <c r="AS1757" i="12"/>
  <c r="AO1757" i="12"/>
  <c r="AK1757" i="12"/>
  <c r="AG1757" i="12"/>
  <c r="AC1757" i="12"/>
  <c r="Y1757" i="12"/>
  <c r="U1757" i="12"/>
  <c r="Q1757" i="12"/>
  <c r="M1757" i="12"/>
  <c r="AS1753" i="12"/>
  <c r="AO1753" i="12"/>
  <c r="AK1753" i="12"/>
  <c r="AG1753" i="12"/>
  <c r="AC1753" i="12"/>
  <c r="Y1753" i="12"/>
  <c r="U1753" i="12"/>
  <c r="Q1753" i="12"/>
  <c r="M1753" i="12"/>
  <c r="AS1749" i="12"/>
  <c r="AO1749" i="12"/>
  <c r="AK1749" i="12"/>
  <c r="AG1749" i="12"/>
  <c r="AC1749" i="12"/>
  <c r="Y1749" i="12"/>
  <c r="U1749" i="12"/>
  <c r="Q1749" i="12"/>
  <c r="M1749" i="12"/>
  <c r="AS1745" i="12"/>
  <c r="AO1745" i="12"/>
  <c r="AK1745" i="12"/>
  <c r="AG1745" i="12"/>
  <c r="AC1745" i="12"/>
  <c r="Y1745" i="12"/>
  <c r="U1745" i="12"/>
  <c r="Q1745" i="12"/>
  <c r="M1745" i="12"/>
  <c r="AS1741" i="12"/>
  <c r="AO1741" i="12"/>
  <c r="AK1741" i="12"/>
  <c r="AG1741" i="12"/>
  <c r="AC1741" i="12"/>
  <c r="Y1741" i="12"/>
  <c r="U1741" i="12"/>
  <c r="Q1741" i="12"/>
  <c r="M1741" i="12"/>
  <c r="AS1737" i="12"/>
  <c r="AO1737" i="12"/>
  <c r="AK1737" i="12"/>
  <c r="AG1737" i="12"/>
  <c r="AC1737" i="12"/>
  <c r="Y1737" i="12"/>
  <c r="U1737" i="12"/>
  <c r="Q1737" i="12"/>
  <c r="M1737" i="12"/>
  <c r="AS1733" i="12"/>
  <c r="U1733" i="12"/>
  <c r="Y1733" i="12"/>
  <c r="AC1733" i="12"/>
  <c r="AG1733" i="12"/>
  <c r="AK1733" i="12"/>
  <c r="AO1733" i="12"/>
  <c r="Q1733" i="12"/>
  <c r="M1733" i="12"/>
  <c r="AO1677" i="12"/>
  <c r="AO1725" i="12"/>
  <c r="AG1725" i="12"/>
  <c r="Y1725" i="12"/>
  <c r="Q1725" i="12"/>
  <c r="AO1721" i="12"/>
  <c r="AG1721" i="12"/>
  <c r="Y1721" i="12"/>
  <c r="Q1721" i="12"/>
  <c r="AO1717" i="12"/>
  <c r="AG1717" i="12"/>
  <c r="Y1717" i="12"/>
  <c r="Q1717" i="12"/>
  <c r="AO1713" i="12"/>
  <c r="AG1713" i="12"/>
  <c r="Y1713" i="12"/>
  <c r="Q1713" i="12"/>
  <c r="AO1709" i="12"/>
  <c r="AG1709" i="12"/>
  <c r="Y1709" i="12"/>
  <c r="Q1709" i="12"/>
  <c r="AO1705" i="12"/>
  <c r="AG1705" i="12"/>
  <c r="Y1705" i="12"/>
  <c r="Q1705" i="12"/>
  <c r="AO1701" i="12"/>
  <c r="AG1701" i="12"/>
  <c r="Y1701" i="12"/>
  <c r="Q1701" i="12"/>
  <c r="AO1697" i="12"/>
  <c r="AG1697" i="12"/>
  <c r="Y1697" i="12"/>
  <c r="Q1697" i="12"/>
  <c r="AO1693" i="12"/>
  <c r="AG1693" i="12"/>
  <c r="Y1693" i="12"/>
  <c r="Q1693" i="12"/>
  <c r="AO1689" i="12"/>
  <c r="AG1689" i="12"/>
  <c r="Y1689" i="12"/>
  <c r="Q1689" i="12"/>
  <c r="AO1685" i="12"/>
  <c r="AG1685" i="12"/>
  <c r="Y1685" i="12"/>
  <c r="Q1685" i="12"/>
  <c r="AO1681" i="12"/>
  <c r="AG1681" i="12"/>
  <c r="Y1681" i="12"/>
  <c r="Q1681" i="12"/>
  <c r="AG1677" i="12"/>
  <c r="Y1677" i="12"/>
  <c r="Q1677" i="12"/>
  <c r="AO1673" i="12"/>
  <c r="AG1673" i="12"/>
  <c r="Y1673" i="12"/>
  <c r="Q1673" i="12"/>
  <c r="AO1669" i="12"/>
  <c r="AG1669" i="12"/>
  <c r="Y1669" i="12"/>
  <c r="Q1669" i="12"/>
  <c r="AI2662" i="12"/>
  <c r="AB2662" i="12"/>
  <c r="U2662" i="12"/>
  <c r="N2662" i="12"/>
  <c r="AP2661" i="12"/>
  <c r="AP2660" i="12"/>
  <c r="AP2659" i="12"/>
  <c r="AI2654" i="12"/>
  <c r="AB2654" i="12"/>
  <c r="U2654" i="12"/>
  <c r="N2654" i="12"/>
  <c r="AP2653" i="12"/>
  <c r="AP2652" i="12"/>
  <c r="AP2651" i="12"/>
  <c r="AI2646" i="12"/>
  <c r="AB2646" i="12"/>
  <c r="U2646" i="12"/>
  <c r="N2646" i="12"/>
  <c r="AP2645" i="12"/>
  <c r="AP2644" i="12"/>
  <c r="AP2643" i="12"/>
  <c r="AI2638" i="12"/>
  <c r="AB2638" i="12"/>
  <c r="U2638" i="12"/>
  <c r="N2638" i="12"/>
  <c r="AP2637" i="12"/>
  <c r="AP2636" i="12"/>
  <c r="AP2635" i="12"/>
  <c r="AI2630" i="12"/>
  <c r="AB2630" i="12"/>
  <c r="U2630" i="12"/>
  <c r="N2630" i="12"/>
  <c r="AP2629" i="12"/>
  <c r="AP2628" i="12"/>
  <c r="AP2627" i="12"/>
  <c r="AI2622" i="12"/>
  <c r="AB2622" i="12"/>
  <c r="U2622" i="12"/>
  <c r="N2622" i="12"/>
  <c r="AP2621" i="12"/>
  <c r="AP2620" i="12"/>
  <c r="AP2619" i="12"/>
  <c r="AI2614" i="12"/>
  <c r="AB2614" i="12"/>
  <c r="U2614" i="12"/>
  <c r="N2614" i="12"/>
  <c r="AP2613" i="12"/>
  <c r="AP2612" i="12"/>
  <c r="AP2611" i="12"/>
  <c r="AP2605" i="12"/>
  <c r="AP2604" i="12"/>
  <c r="AP2603" i="12"/>
  <c r="AI2606" i="12"/>
  <c r="AB2606" i="12"/>
  <c r="U2606" i="12"/>
  <c r="N2606" i="12"/>
  <c r="AM2593" i="12"/>
  <c r="AH2593" i="12"/>
  <c r="AC2593" i="12"/>
  <c r="X2593" i="12"/>
  <c r="S2593" i="12"/>
  <c r="N2593" i="12"/>
  <c r="AR2592" i="12"/>
  <c r="AR2591" i="12"/>
  <c r="AR2590" i="12"/>
  <c r="AM2585" i="12"/>
  <c r="AH2585" i="12"/>
  <c r="AC2585" i="12"/>
  <c r="X2585" i="12"/>
  <c r="S2585" i="12"/>
  <c r="N2585" i="12"/>
  <c r="AR2584" i="12"/>
  <c r="AR2583" i="12"/>
  <c r="AR2582" i="12"/>
  <c r="AM2577" i="12"/>
  <c r="AH2577" i="12"/>
  <c r="AC2577" i="12"/>
  <c r="X2577" i="12"/>
  <c r="S2577" i="12"/>
  <c r="N2577" i="12"/>
  <c r="AR2576" i="12"/>
  <c r="AR2575" i="12"/>
  <c r="AR2574" i="12"/>
  <c r="AM2569" i="12"/>
  <c r="AH2569" i="12"/>
  <c r="AC2569" i="12"/>
  <c r="X2569" i="12"/>
  <c r="S2569" i="12"/>
  <c r="N2569" i="12"/>
  <c r="AR2568" i="12"/>
  <c r="AR2567" i="12"/>
  <c r="AR2566" i="12"/>
  <c r="AM2561" i="12"/>
  <c r="AH2561" i="12"/>
  <c r="AC2561" i="12"/>
  <c r="X2561" i="12"/>
  <c r="S2561" i="12"/>
  <c r="N2561" i="12"/>
  <c r="AR2560" i="12"/>
  <c r="AR2559" i="12"/>
  <c r="AR2558" i="12"/>
  <c r="AM2553" i="12"/>
  <c r="AH2553" i="12"/>
  <c r="AC2553" i="12"/>
  <c r="X2553" i="12"/>
  <c r="S2553" i="12"/>
  <c r="N2553" i="12"/>
  <c r="AR2552" i="12"/>
  <c r="AR2551" i="12"/>
  <c r="AR2550" i="12"/>
  <c r="AR2536" i="12"/>
  <c r="AR2535" i="12"/>
  <c r="AR2534" i="12"/>
  <c r="AM2537" i="12"/>
  <c r="AH2537" i="12"/>
  <c r="AC2537" i="12"/>
  <c r="X2537" i="12"/>
  <c r="S2537" i="12"/>
  <c r="N2537" i="12"/>
  <c r="AR2544" i="12"/>
  <c r="AR2543" i="12"/>
  <c r="AR2542" i="12"/>
  <c r="AM2545" i="12"/>
  <c r="AH2545" i="12"/>
  <c r="AC2545" i="12"/>
  <c r="X2545" i="12"/>
  <c r="S2545" i="12"/>
  <c r="N2545" i="12"/>
  <c r="AP2522" i="12"/>
  <c r="AP2519" i="12"/>
  <c r="AP2516" i="12"/>
  <c r="AP2513" i="12"/>
  <c r="AP2510" i="12"/>
  <c r="AP2507" i="12"/>
  <c r="AP2504" i="12"/>
  <c r="AP2501" i="12"/>
  <c r="AP2498" i="12"/>
  <c r="AP2495" i="12"/>
  <c r="AP2492" i="12"/>
  <c r="AP2489" i="12"/>
  <c r="AP2486" i="12"/>
  <c r="AP2483" i="12"/>
  <c r="AP2480" i="12"/>
  <c r="AP2477" i="12"/>
  <c r="AP2426" i="12"/>
  <c r="AP2429" i="12"/>
  <c r="AP2432" i="12"/>
  <c r="AP2435" i="12"/>
  <c r="AP2438" i="12"/>
  <c r="AP2441" i="12"/>
  <c r="AP2444" i="12"/>
  <c r="AP2447" i="12"/>
  <c r="AP2450" i="12"/>
  <c r="AP2453" i="12"/>
  <c r="AP2456" i="12"/>
  <c r="AP2459" i="12"/>
  <c r="AP2462" i="12"/>
  <c r="AP2465" i="12"/>
  <c r="AP2468" i="12"/>
  <c r="AP2423" i="12"/>
  <c r="AS1387" i="12"/>
  <c r="AO1387" i="12"/>
  <c r="AK1387" i="12"/>
  <c r="AG1387" i="12"/>
  <c r="AC1387" i="12"/>
  <c r="Y1387" i="12"/>
  <c r="U1387" i="12"/>
  <c r="Q1387" i="12"/>
  <c r="M1387" i="12"/>
  <c r="AS1383" i="12"/>
  <c r="AO1383" i="12"/>
  <c r="AK1383" i="12"/>
  <c r="AG1383" i="12"/>
  <c r="AC1383" i="12"/>
  <c r="Y1383" i="12"/>
  <c r="U1383" i="12"/>
  <c r="Q1383" i="12"/>
  <c r="M1383" i="12"/>
  <c r="AS1379" i="12"/>
  <c r="AO1379" i="12"/>
  <c r="AK1379" i="12"/>
  <c r="AG1379" i="12"/>
  <c r="AC1379" i="12"/>
  <c r="Y1379" i="12"/>
  <c r="U1379" i="12"/>
  <c r="Q1379" i="12"/>
  <c r="M1379" i="12"/>
  <c r="AS1375" i="12"/>
  <c r="AO1375" i="12"/>
  <c r="AK1375" i="12"/>
  <c r="AG1375" i="12"/>
  <c r="AC1375" i="12"/>
  <c r="Y1375" i="12"/>
  <c r="U1375" i="12"/>
  <c r="Q1375" i="12"/>
  <c r="M1375" i="12"/>
  <c r="AS1371" i="12"/>
  <c r="AO1371" i="12"/>
  <c r="AK1371" i="12"/>
  <c r="AG1371" i="12"/>
  <c r="AC1371" i="12"/>
  <c r="Y1371" i="12"/>
  <c r="U1371" i="12"/>
  <c r="Q1371" i="12"/>
  <c r="M1371" i="12"/>
  <c r="AS1367" i="12"/>
  <c r="AO1367" i="12"/>
  <c r="AK1367" i="12"/>
  <c r="AG1367" i="12"/>
  <c r="AC1367" i="12"/>
  <c r="Y1367" i="12"/>
  <c r="U1367" i="12"/>
  <c r="Q1367" i="12"/>
  <c r="M1367" i="12"/>
  <c r="AS1363" i="12"/>
  <c r="AO1363" i="12"/>
  <c r="AK1363" i="12"/>
  <c r="AG1363" i="12"/>
  <c r="AC1363" i="12"/>
  <c r="Y1363" i="12"/>
  <c r="U1363" i="12"/>
  <c r="Q1363" i="12"/>
  <c r="M1363" i="12"/>
  <c r="M1355" i="12"/>
  <c r="AS1355" i="12"/>
  <c r="AO1355" i="12"/>
  <c r="AK1355" i="12"/>
  <c r="AG1355" i="12"/>
  <c r="AC1355" i="12"/>
  <c r="Y1355" i="12"/>
  <c r="U1355" i="12"/>
  <c r="Q1355" i="12"/>
  <c r="AS1359" i="12"/>
  <c r="AO1359" i="12"/>
  <c r="AK1359" i="12"/>
  <c r="AG1359" i="12"/>
  <c r="AC1359" i="12"/>
  <c r="Y1359" i="12"/>
  <c r="U1359" i="12"/>
  <c r="Q1359" i="12"/>
  <c r="M1359" i="12"/>
  <c r="AS1351" i="12"/>
  <c r="AO1351" i="12"/>
  <c r="AK1351" i="12"/>
  <c r="AG1351" i="12"/>
  <c r="AC1351" i="12"/>
  <c r="Y1351" i="12"/>
  <c r="U1351" i="12"/>
  <c r="Q1351" i="12"/>
  <c r="M1351" i="12"/>
  <c r="AS1347" i="12"/>
  <c r="AO1347" i="12"/>
  <c r="AK1347" i="12"/>
  <c r="AG1347" i="12"/>
  <c r="AC1347" i="12"/>
  <c r="Y1347" i="12"/>
  <c r="U1347" i="12"/>
  <c r="Q1347" i="12"/>
  <c r="M1347" i="12"/>
  <c r="AS1343" i="12"/>
  <c r="AO1343" i="12"/>
  <c r="AK1343" i="12"/>
  <c r="AG1343" i="12"/>
  <c r="AC1343" i="12"/>
  <c r="Y1343" i="12"/>
  <c r="U1343" i="12"/>
  <c r="Q1343" i="12"/>
  <c r="M1343" i="12"/>
  <c r="AS1339" i="12"/>
  <c r="AO1339" i="12"/>
  <c r="AK1339" i="12"/>
  <c r="AG1339" i="12"/>
  <c r="AC1339" i="12"/>
  <c r="Y1339" i="12"/>
  <c r="U1339" i="12"/>
  <c r="Q1339" i="12"/>
  <c r="M1339" i="12"/>
  <c r="AS1335" i="12"/>
  <c r="AO1335" i="12"/>
  <c r="AK1335" i="12"/>
  <c r="AG1335" i="12"/>
  <c r="AC1335" i="12"/>
  <c r="Y1335" i="12"/>
  <c r="U1335" i="12"/>
  <c r="Q1335" i="12"/>
  <c r="M1335" i="12"/>
  <c r="AS1331" i="12"/>
  <c r="U1331" i="12"/>
  <c r="Y1331" i="12"/>
  <c r="AC1331" i="12"/>
  <c r="AG1331" i="12"/>
  <c r="AK1331" i="12"/>
  <c r="AO1331" i="12"/>
  <c r="Q1331" i="12"/>
  <c r="M1331" i="12"/>
  <c r="AG1299" i="12"/>
  <c r="AP2654" i="12" l="1"/>
  <c r="AP2638" i="12"/>
  <c r="AP2622" i="12"/>
  <c r="AP2614" i="12"/>
  <c r="AP2630" i="12"/>
  <c r="AP2646" i="12"/>
  <c r="AP2662" i="12"/>
  <c r="AP2606" i="12"/>
  <c r="AR2537" i="12"/>
  <c r="AR2561" i="12"/>
  <c r="AR2577" i="12"/>
  <c r="AR2593" i="12"/>
  <c r="AR2569" i="12"/>
  <c r="AR2585" i="12"/>
  <c r="AR2553" i="12"/>
  <c r="AR2545" i="12"/>
  <c r="AO1323" i="12"/>
  <c r="AG1323" i="12"/>
  <c r="Y1323" i="12"/>
  <c r="Q1323" i="12"/>
  <c r="AO1319" i="12"/>
  <c r="AG1319" i="12"/>
  <c r="Y1319" i="12"/>
  <c r="Q1319" i="12"/>
  <c r="AO1315" i="12"/>
  <c r="AG1315" i="12"/>
  <c r="Y1315" i="12"/>
  <c r="Q1315" i="12"/>
  <c r="AO1311" i="12"/>
  <c r="AG1311" i="12"/>
  <c r="Y1311" i="12"/>
  <c r="Q1311" i="12"/>
  <c r="AO1307" i="12"/>
  <c r="AG1307" i="12"/>
  <c r="Y1307" i="12"/>
  <c r="Q1307" i="12"/>
  <c r="AO1303" i="12"/>
  <c r="AG1303" i="12"/>
  <c r="Y1303" i="12"/>
  <c r="Q1303" i="12"/>
  <c r="AO1299" i="12"/>
  <c r="Y1299" i="12"/>
  <c r="Q1299" i="12"/>
  <c r="AO1295" i="12"/>
  <c r="AG1295" i="12"/>
  <c r="Y1295" i="12"/>
  <c r="Q1295" i="12"/>
  <c r="AO1291" i="12"/>
  <c r="AG1291" i="12"/>
  <c r="Y1291" i="12"/>
  <c r="Q1291" i="12"/>
  <c r="AO1287" i="12"/>
  <c r="AG1287" i="12"/>
  <c r="Y1287" i="12"/>
  <c r="Q1287" i="12"/>
  <c r="AO1283" i="12"/>
  <c r="AG1283" i="12"/>
  <c r="Y1283" i="12"/>
  <c r="Q1283" i="12"/>
  <c r="AO1279" i="12"/>
  <c r="AG1279" i="12"/>
  <c r="Y1279" i="12"/>
  <c r="Q1279" i="12"/>
  <c r="AO1275" i="12"/>
  <c r="AG1275" i="12"/>
  <c r="Y1275" i="12"/>
  <c r="Q1275" i="12"/>
  <c r="AO1271" i="12"/>
  <c r="AG1271" i="12"/>
  <c r="Y1271" i="12"/>
  <c r="Q1271" i="12"/>
  <c r="AO1267" i="12"/>
  <c r="AG1267" i="12"/>
  <c r="Y1267" i="12"/>
  <c r="Q1267" i="12"/>
  <c r="AS978" i="12" l="1"/>
  <c r="U978" i="12"/>
  <c r="Y978" i="12"/>
  <c r="AC978" i="12"/>
  <c r="AG978" i="12"/>
  <c r="AK978" i="12"/>
  <c r="AO978" i="12"/>
  <c r="Q978" i="12"/>
  <c r="M978" i="12"/>
  <c r="AS974" i="12"/>
  <c r="U974" i="12"/>
  <c r="Y974" i="12"/>
  <c r="AC974" i="12"/>
  <c r="AG974" i="12"/>
  <c r="AK974" i="12"/>
  <c r="AO974" i="12"/>
  <c r="Q974" i="12"/>
  <c r="M974" i="12"/>
  <c r="AS970" i="12"/>
  <c r="U970" i="12"/>
  <c r="Y970" i="12"/>
  <c r="AC970" i="12"/>
  <c r="AG970" i="12"/>
  <c r="AK970" i="12"/>
  <c r="AO970" i="12"/>
  <c r="Q970" i="12"/>
  <c r="M970" i="12"/>
  <c r="AS966" i="12"/>
  <c r="U966" i="12"/>
  <c r="Y966" i="12"/>
  <c r="AC966" i="12"/>
  <c r="AG966" i="12"/>
  <c r="AK966" i="12"/>
  <c r="AO966" i="12"/>
  <c r="Q966" i="12"/>
  <c r="M966" i="12"/>
  <c r="AS962" i="12"/>
  <c r="U962" i="12"/>
  <c r="Y962" i="12"/>
  <c r="AC962" i="12"/>
  <c r="AG962" i="12"/>
  <c r="AK962" i="12"/>
  <c r="AO962" i="12"/>
  <c r="Q962" i="12"/>
  <c r="M962" i="12"/>
  <c r="V938" i="12"/>
  <c r="AE954" i="12"/>
  <c r="V954" i="12"/>
  <c r="M954" i="12"/>
  <c r="AE950" i="12"/>
  <c r="V950" i="12"/>
  <c r="M950" i="12"/>
  <c r="AE946" i="12"/>
  <c r="V946" i="12"/>
  <c r="M946" i="12"/>
  <c r="AE942" i="12"/>
  <c r="V942" i="12"/>
  <c r="M942" i="12"/>
  <c r="AE938" i="12"/>
  <c r="M938" i="12"/>
  <c r="BC812" i="12" l="1"/>
  <c r="BB812" i="12"/>
  <c r="BA812" i="12"/>
  <c r="BC798" i="12"/>
  <c r="BB798" i="12"/>
  <c r="BA798" i="12"/>
  <c r="BC788" i="12" l="1"/>
  <c r="BB788" i="12"/>
  <c r="BA788" i="12"/>
  <c r="BC778" i="12"/>
  <c r="BB778" i="12"/>
  <c r="BA778" i="12"/>
  <c r="AS369" i="12" l="1"/>
  <c r="AS368" i="12"/>
  <c r="AS363" i="12"/>
  <c r="AS364" i="12"/>
  <c r="AS365" i="12"/>
  <c r="AS366" i="12"/>
  <c r="AS367" i="12"/>
  <c r="AS362" i="12"/>
  <c r="AS361" i="12"/>
  <c r="AS356" i="12"/>
  <c r="AS355" i="12"/>
  <c r="AS354" i="12"/>
  <c r="AS353" i="12"/>
  <c r="AS84" i="12" l="1"/>
  <c r="AS83" i="12"/>
  <c r="AS82" i="12"/>
  <c r="AS81" i="12"/>
  <c r="AP72" i="12"/>
  <c r="AP71" i="12"/>
  <c r="AP66" i="12"/>
  <c r="AP67" i="12"/>
  <c r="AP68" i="12"/>
  <c r="AP69" i="12"/>
  <c r="AP70" i="12"/>
  <c r="AP65" i="12"/>
  <c r="AP64" i="12"/>
  <c r="AP58" i="12"/>
  <c r="AP57" i="12"/>
  <c r="AP56" i="12"/>
  <c r="AP55" i="12"/>
  <c r="AP49" i="12"/>
  <c r="AP48" i="12"/>
  <c r="AP47" i="12"/>
  <c r="AO36" i="12"/>
  <c r="AO35" i="12"/>
  <c r="AO34" i="12"/>
  <c r="AO29" i="12"/>
  <c r="AO30" i="12"/>
  <c r="AO31" i="12"/>
  <c r="AO32" i="12"/>
  <c r="AO33" i="12"/>
  <c r="AO28" i="12"/>
  <c r="AO22" i="12"/>
  <c r="AO21" i="12"/>
  <c r="AO20" i="12"/>
  <c r="AO19" i="12"/>
  <c r="AO13" i="12"/>
  <c r="AO12" i="12"/>
  <c r="AO11" i="12"/>
</calcChain>
</file>

<file path=xl/sharedStrings.xml><?xml version="1.0" encoding="utf-8"?>
<sst xmlns="http://schemas.openxmlformats.org/spreadsheetml/2006/main" count="17750" uniqueCount="1639">
  <si>
    <t>1．生産の全体状況について</t>
    <rPh sb="2" eb="4">
      <t>セイサン</t>
    </rPh>
    <rPh sb="5" eb="7">
      <t>ゼンタイ</t>
    </rPh>
    <rPh sb="7" eb="9">
      <t>ジョウキョウ</t>
    </rPh>
    <phoneticPr fontId="5"/>
  </si>
  <si>
    <t>専用大型装置（n=12）</t>
  </si>
  <si>
    <t>増加傾向</t>
  </si>
  <si>
    <t>変わらない</t>
  </si>
  <si>
    <t>減少傾向</t>
  </si>
  <si>
    <t>合計</t>
  </si>
  <si>
    <t>国内生産量</t>
    <rPh sb="0" eb="2">
      <t>コクナイ</t>
    </rPh>
    <rPh sb="2" eb="5">
      <t>セイサンリョウ</t>
    </rPh>
    <phoneticPr fontId="9"/>
  </si>
  <si>
    <t>海外生産量</t>
    <rPh sb="0" eb="2">
      <t>カイガイ</t>
    </rPh>
    <rPh sb="2" eb="5">
      <t>セイサンリョウ</t>
    </rPh>
    <phoneticPr fontId="9"/>
  </si>
  <si>
    <t>国内生産量の増減傾向</t>
  </si>
  <si>
    <t>①3年間の推移</t>
    <rPh sb="3" eb="5">
      <t>ネンカン</t>
    </rPh>
    <rPh sb="6" eb="8">
      <t>スイイ</t>
    </rPh>
    <phoneticPr fontId="9"/>
  </si>
  <si>
    <t>高温高圧</t>
  </si>
  <si>
    <t>専用大型装置</t>
  </si>
  <si>
    <t>ロボット・搬送組立</t>
  </si>
  <si>
    <t>成形加工</t>
  </si>
  <si>
    <t>複数装置組立</t>
  </si>
  <si>
    <t>一品生産</t>
  </si>
  <si>
    <t>製造承認</t>
  </si>
  <si>
    <t>その他</t>
  </si>
  <si>
    <t>大業種区分</t>
    <rPh sb="0" eb="1">
      <t>ダイ</t>
    </rPh>
    <rPh sb="1" eb="3">
      <t>ギョウシュ</t>
    </rPh>
    <rPh sb="3" eb="5">
      <t>クブン</t>
    </rPh>
    <phoneticPr fontId="9"/>
  </si>
  <si>
    <t>プロセス・ライン</t>
    <phoneticPr fontId="9"/>
  </si>
  <si>
    <t>合計</t>
    <rPh sb="0" eb="2">
      <t>ゴウケイ</t>
    </rPh>
    <phoneticPr fontId="9"/>
  </si>
  <si>
    <t>生産量（P）</t>
  </si>
  <si>
    <t>製品品質（Q）</t>
  </si>
  <si>
    <t>生産コスト（C）</t>
  </si>
  <si>
    <t>生産納期（D）</t>
  </si>
  <si>
    <t>労働安全（S）</t>
  </si>
  <si>
    <t>防災・産業災害（S）</t>
  </si>
  <si>
    <t>環境・エネルギー（E）</t>
  </si>
  <si>
    <t>経営からの要求課題（構成比）</t>
  </si>
  <si>
    <t>市場の変化</t>
  </si>
  <si>
    <t>国内生産量の変化</t>
  </si>
  <si>
    <t>海外生産支援・対応</t>
  </si>
  <si>
    <t>生産のスピード化（LT短縮）</t>
  </si>
  <si>
    <t>構内外物流・サプライチェーン</t>
  </si>
  <si>
    <t>変種・変量生産</t>
  </si>
  <si>
    <t>多品種少量生産</t>
  </si>
  <si>
    <t>単品・スポット生産</t>
  </si>
  <si>
    <t>事故・災害の増加</t>
  </si>
  <si>
    <t>更新投資・中長期設備投資最適化</t>
  </si>
  <si>
    <t>法律・法規の動向</t>
  </si>
  <si>
    <t>②生産プロセス・生産ライン別</t>
    <rPh sb="1" eb="3">
      <t>セイサン</t>
    </rPh>
    <rPh sb="8" eb="10">
      <t>セイサン</t>
    </rPh>
    <rPh sb="13" eb="14">
      <t>ベツ</t>
    </rPh>
    <phoneticPr fontId="9"/>
  </si>
  <si>
    <t>その他（n=5）</t>
  </si>
  <si>
    <t>単位：件</t>
    <rPh sb="0" eb="2">
      <t>タンイ</t>
    </rPh>
    <rPh sb="3" eb="4">
      <t>ケン</t>
    </rPh>
    <phoneticPr fontId="9"/>
  </si>
  <si>
    <t>事務・福利設備</t>
  </si>
  <si>
    <t>システム関連機器</t>
  </si>
  <si>
    <t>単位：%</t>
    <rPh sb="0" eb="2">
      <t>タンイ</t>
    </rPh>
    <phoneticPr fontId="9"/>
  </si>
  <si>
    <t>一品生産（n=6）</t>
  </si>
  <si>
    <t>複数装置組立（n=13）</t>
  </si>
  <si>
    <t>TPM活動実施中</t>
  </si>
  <si>
    <t>実施していない</t>
  </si>
  <si>
    <t>賞を目指している</t>
  </si>
  <si>
    <t>目指していない</t>
  </si>
  <si>
    <t>コンサル導入している</t>
  </si>
  <si>
    <t>導入していない</t>
  </si>
  <si>
    <t>継続的実施</t>
  </si>
  <si>
    <t>はじめて活動</t>
  </si>
  <si>
    <t>再実施</t>
  </si>
  <si>
    <t>現場は満足</t>
  </si>
  <si>
    <t>現場が不満</t>
  </si>
  <si>
    <t>経営は満足</t>
  </si>
  <si>
    <t>経営が不満</t>
  </si>
  <si>
    <t>他の方法を模索・選択</t>
  </si>
  <si>
    <t>総合計画</t>
  </si>
  <si>
    <t>システム・技術（ソフト）</t>
  </si>
  <si>
    <t>技術（ハード）</t>
  </si>
  <si>
    <t>ツール（端末、センサ、器具等）</t>
  </si>
  <si>
    <t>コンサルティング</t>
  </si>
  <si>
    <t>サービス（教育・調査等）</t>
  </si>
  <si>
    <t>人員派遣</t>
  </si>
  <si>
    <t>その他（n=7）</t>
  </si>
  <si>
    <t>高温高圧（n=34）</t>
  </si>
  <si>
    <t>複数装置組立（n=9）</t>
  </si>
  <si>
    <t>③出荷規模別</t>
    <rPh sb="1" eb="3">
      <t>シュッカ</t>
    </rPh>
    <rPh sb="3" eb="6">
      <t>キボベツ</t>
    </rPh>
    <phoneticPr fontId="9"/>
  </si>
  <si>
    <t>②業種別</t>
    <rPh sb="1" eb="3">
      <t>ギョウシュ</t>
    </rPh>
    <rPh sb="3" eb="4">
      <t>ベツ</t>
    </rPh>
    <phoneticPr fontId="9"/>
  </si>
  <si>
    <t>1-1.国内生産量</t>
    <rPh sb="4" eb="6">
      <t>コクナイ</t>
    </rPh>
    <rPh sb="6" eb="9">
      <t>セイサンリョウ</t>
    </rPh>
    <phoneticPr fontId="9"/>
  </si>
  <si>
    <t>③生産プロセス・生産ライン別</t>
    <rPh sb="1" eb="3">
      <t>セイサン</t>
    </rPh>
    <rPh sb="8" eb="10">
      <t>セイサン</t>
    </rPh>
    <rPh sb="13" eb="14">
      <t>ベツ</t>
    </rPh>
    <phoneticPr fontId="9"/>
  </si>
  <si>
    <t>2.回答者のプロセス・ラインについて（構成比）</t>
    <rPh sb="2" eb="4">
      <t>カイトウ</t>
    </rPh>
    <rPh sb="4" eb="5">
      <t>シャ</t>
    </rPh>
    <rPh sb="19" eb="22">
      <t>コウセイヒ</t>
    </rPh>
    <phoneticPr fontId="9"/>
  </si>
  <si>
    <t>①業種別</t>
    <phoneticPr fontId="9"/>
  </si>
  <si>
    <t>①過去3年間の推移</t>
    <rPh sb="2" eb="4">
      <t>カコ</t>
    </rPh>
    <rPh sb="5" eb="7">
      <t>ネンカン</t>
    </rPh>
    <rPh sb="8" eb="10">
      <t>スイイ</t>
    </rPh>
    <phoneticPr fontId="9"/>
  </si>
  <si>
    <t>＜その他コメント＞</t>
    <rPh sb="3" eb="4">
      <t>タ</t>
    </rPh>
    <phoneticPr fontId="15"/>
  </si>
  <si>
    <t>その他</t>
    <rPh sb="2" eb="3">
      <t>タ</t>
    </rPh>
    <phoneticPr fontId="5"/>
  </si>
  <si>
    <t>注　回答数3件未満の業種は、秘匿「*」（回答数「0」の場合も含む）。</t>
    <phoneticPr fontId="9"/>
  </si>
  <si>
    <t>国内事業場単位</t>
    <rPh sb="0" eb="2">
      <t>コクナイ</t>
    </rPh>
    <rPh sb="2" eb="5">
      <t>ジギョウジョウ</t>
    </rPh>
    <rPh sb="5" eb="7">
      <t>タンイ</t>
    </rPh>
    <phoneticPr fontId="15"/>
  </si>
  <si>
    <t>Ⅱ.</t>
    <phoneticPr fontId="15"/>
  </si>
  <si>
    <t>国内事業場単位</t>
    <phoneticPr fontId="5"/>
  </si>
  <si>
    <t>≪　目　次　≫</t>
    <rPh sb="2" eb="3">
      <t>メ</t>
    </rPh>
    <rPh sb="4" eb="5">
      <t>ツギ</t>
    </rPh>
    <phoneticPr fontId="15"/>
  </si>
  <si>
    <t>Ⅲ.</t>
    <phoneticPr fontId="15"/>
  </si>
  <si>
    <t>専用大型装置（n=13）</t>
  </si>
  <si>
    <t>生産コスト（C）</t>
    <phoneticPr fontId="9"/>
  </si>
  <si>
    <t>環境・エネルギー（E）</t>
    <phoneticPr fontId="9"/>
  </si>
  <si>
    <t>No</t>
    <phoneticPr fontId="9"/>
  </si>
  <si>
    <t>①業種別</t>
    <rPh sb="1" eb="3">
      <t>ギョウシュ</t>
    </rPh>
    <rPh sb="3" eb="4">
      <t>ベツ</t>
    </rPh>
    <phoneticPr fontId="9"/>
  </si>
  <si>
    <t>保全のマネジメントサイクル（計画－実行－評価）</t>
  </si>
  <si>
    <t>故障の再発・未然防止</t>
  </si>
  <si>
    <t>リスクの想定と投資・予算基準</t>
    <rPh sb="4" eb="6">
      <t>ソウテイ</t>
    </rPh>
    <rPh sb="7" eb="9">
      <t>トウシ</t>
    </rPh>
    <rPh sb="10" eb="12">
      <t>ヨサン</t>
    </rPh>
    <rPh sb="12" eb="14">
      <t>キジュン</t>
    </rPh>
    <phoneticPr fontId="24"/>
  </si>
  <si>
    <t>保全データの活用・分析（デジタルデータ化等）</t>
    <rPh sb="19" eb="20">
      <t>カ</t>
    </rPh>
    <rPh sb="20" eb="21">
      <t>トウ</t>
    </rPh>
    <phoneticPr fontId="24"/>
  </si>
  <si>
    <t>設備寿命の予測・延長（技術、統計分析等）</t>
    <rPh sb="0" eb="2">
      <t>セツビ</t>
    </rPh>
    <rPh sb="11" eb="13">
      <t>ギジュツ</t>
    </rPh>
    <rPh sb="14" eb="16">
      <t>トウケイ</t>
    </rPh>
    <rPh sb="16" eb="18">
      <t>ブンセキ</t>
    </rPh>
    <rPh sb="18" eb="19">
      <t>トウ</t>
    </rPh>
    <phoneticPr fontId="24"/>
  </si>
  <si>
    <t>稼働中設備データの活用（ビッグデータ等）</t>
    <rPh sb="9" eb="11">
      <t>カツヨウ</t>
    </rPh>
    <rPh sb="18" eb="19">
      <t>トウ</t>
    </rPh>
    <phoneticPr fontId="24"/>
  </si>
  <si>
    <t>専門的な保全技術（設備診断・検査等）</t>
    <rPh sb="0" eb="3">
      <t>センモンテキ</t>
    </rPh>
    <rPh sb="4" eb="6">
      <t>ホゼン</t>
    </rPh>
    <rPh sb="6" eb="8">
      <t>ギジュツ</t>
    </rPh>
    <rPh sb="14" eb="16">
      <t>ケンサ</t>
    </rPh>
    <rPh sb="16" eb="17">
      <t>トウ</t>
    </rPh>
    <phoneticPr fontId="24"/>
  </si>
  <si>
    <t>専門的な保全技能</t>
    <rPh sb="0" eb="3">
      <t>センモンテキ</t>
    </rPh>
    <rPh sb="4" eb="6">
      <t>ホゼン</t>
    </rPh>
    <rPh sb="6" eb="8">
      <t>ギノウ</t>
    </rPh>
    <phoneticPr fontId="24"/>
  </si>
  <si>
    <t>設計段階の保全品質（MP設計含む）</t>
    <rPh sb="0" eb="2">
      <t>セッケイ</t>
    </rPh>
    <rPh sb="2" eb="4">
      <t>ダンカイ</t>
    </rPh>
    <rPh sb="5" eb="7">
      <t>ホゼン</t>
    </rPh>
    <rPh sb="7" eb="9">
      <t>ヒンシツ</t>
    </rPh>
    <rPh sb="12" eb="14">
      <t>セッケイ</t>
    </rPh>
    <rPh sb="14" eb="15">
      <t>フク</t>
    </rPh>
    <phoneticPr fontId="24"/>
  </si>
  <si>
    <t>運転段階の保全品質（運転保全）</t>
    <rPh sb="0" eb="2">
      <t>ウンテン</t>
    </rPh>
    <rPh sb="2" eb="4">
      <t>ダンカイ</t>
    </rPh>
    <rPh sb="5" eb="7">
      <t>ホゼン</t>
    </rPh>
    <rPh sb="7" eb="9">
      <t>ヒンシツ</t>
    </rPh>
    <rPh sb="10" eb="12">
      <t>ウンテン</t>
    </rPh>
    <rPh sb="12" eb="14">
      <t>ホゼン</t>
    </rPh>
    <phoneticPr fontId="24"/>
  </si>
  <si>
    <t>人の作業品質・バラツキ（定常・非定常）</t>
    <rPh sb="0" eb="1">
      <t>ヒト</t>
    </rPh>
    <rPh sb="2" eb="4">
      <t>サギョウ</t>
    </rPh>
    <rPh sb="4" eb="6">
      <t>ヒンシツ</t>
    </rPh>
    <rPh sb="12" eb="14">
      <t>テイジョウ</t>
    </rPh>
    <rPh sb="15" eb="18">
      <t>ヒテイジョウ</t>
    </rPh>
    <phoneticPr fontId="24"/>
  </si>
  <si>
    <t>人材育成・確保の方法</t>
    <rPh sb="8" eb="10">
      <t>ホウホウ</t>
    </rPh>
    <phoneticPr fontId="24"/>
  </si>
  <si>
    <t>人に頼らない設備化（自動化・AI化等）</t>
    <rPh sb="0" eb="1">
      <t>ヒト</t>
    </rPh>
    <rPh sb="2" eb="3">
      <t>タヨ</t>
    </rPh>
    <rPh sb="6" eb="8">
      <t>セツビ</t>
    </rPh>
    <rPh sb="8" eb="9">
      <t>カ</t>
    </rPh>
    <rPh sb="17" eb="18">
      <t>トウ</t>
    </rPh>
    <phoneticPr fontId="24"/>
  </si>
  <si>
    <t>情報・通信技術 （センシング・IoT含む）</t>
    <rPh sb="18" eb="19">
      <t>フク</t>
    </rPh>
    <phoneticPr fontId="24"/>
  </si>
  <si>
    <t>外注管理（保全品質、能力水準、契約等）</t>
    <rPh sb="17" eb="18">
      <t>トウ</t>
    </rPh>
    <phoneticPr fontId="24"/>
  </si>
  <si>
    <t>良品条件のための設備条件</t>
    <rPh sb="0" eb="2">
      <t>リョウヒン</t>
    </rPh>
    <rPh sb="2" eb="4">
      <t>ジョウケン</t>
    </rPh>
    <rPh sb="8" eb="10">
      <t>セツビ</t>
    </rPh>
    <rPh sb="10" eb="12">
      <t>ジョウケン</t>
    </rPh>
    <phoneticPr fontId="24"/>
  </si>
  <si>
    <t>生産性向上・効率化対応</t>
    <rPh sb="0" eb="2">
      <t>セイサン</t>
    </rPh>
    <rPh sb="2" eb="3">
      <t>セイ</t>
    </rPh>
    <rPh sb="3" eb="5">
      <t>コウジョウ</t>
    </rPh>
    <rPh sb="6" eb="9">
      <t>コウリツカ</t>
    </rPh>
    <rPh sb="9" eb="11">
      <t>タイオウ</t>
    </rPh>
    <phoneticPr fontId="24"/>
  </si>
  <si>
    <t>海外生産対応</t>
    <rPh sb="0" eb="2">
      <t>カイガイ</t>
    </rPh>
    <rPh sb="2" eb="4">
      <t>セイサン</t>
    </rPh>
    <rPh sb="4" eb="6">
      <t>タイオウ</t>
    </rPh>
    <phoneticPr fontId="24"/>
  </si>
  <si>
    <t>その他（例：残業時間など）</t>
    <rPh sb="4" eb="5">
      <t>レイ</t>
    </rPh>
    <rPh sb="6" eb="8">
      <t>ザンギョウ</t>
    </rPh>
    <rPh sb="8" eb="10">
      <t>ジカン</t>
    </rPh>
    <phoneticPr fontId="24"/>
  </si>
  <si>
    <t>高経年設備対応</t>
    <phoneticPr fontId="24"/>
  </si>
  <si>
    <t>②経営課題別</t>
    <rPh sb="1" eb="3">
      <t>ケイエイ</t>
    </rPh>
    <rPh sb="3" eb="5">
      <t>カダイ</t>
    </rPh>
    <rPh sb="5" eb="6">
      <t>ベツ</t>
    </rPh>
    <phoneticPr fontId="9"/>
  </si>
  <si>
    <t>その他（n=*）</t>
  </si>
  <si>
    <t>ロボット・搬送組立（n=21）</t>
  </si>
  <si>
    <t>ロボット・搬送組立（n=22）</t>
  </si>
  <si>
    <t>継続的実施</t>
    <rPh sb="0" eb="3">
      <t>ケイゾクテキ</t>
    </rPh>
    <rPh sb="3" eb="5">
      <t>ジッシ</t>
    </rPh>
    <phoneticPr fontId="24"/>
  </si>
  <si>
    <t>再実施</t>
    <rPh sb="0" eb="3">
      <t>サイジッシ</t>
    </rPh>
    <phoneticPr fontId="24"/>
  </si>
  <si>
    <t>高温高圧（n=35）</t>
  </si>
  <si>
    <t>成形加工（n=38）</t>
  </si>
  <si>
    <t>.</t>
    <phoneticPr fontId="24"/>
  </si>
  <si>
    <t>1-2.生産物（製品）に関係する海外生産量</t>
    <rPh sb="4" eb="6">
      <t>セイサン</t>
    </rPh>
    <rPh sb="6" eb="7">
      <t>ブツ</t>
    </rPh>
    <rPh sb="8" eb="10">
      <t>セイヒン</t>
    </rPh>
    <rPh sb="12" eb="14">
      <t>カンケイ</t>
    </rPh>
    <rPh sb="16" eb="18">
      <t>カイガイ</t>
    </rPh>
    <rPh sb="18" eb="20">
      <t>セイサン</t>
    </rPh>
    <rPh sb="20" eb="21">
      <t>リョウ</t>
    </rPh>
    <phoneticPr fontId="9"/>
  </si>
  <si>
    <t>1-2.生産物（製品）に関する海外生産量</t>
    <rPh sb="4" eb="7">
      <t>セイサンブツ</t>
    </rPh>
    <rPh sb="8" eb="10">
      <t>セイヒン</t>
    </rPh>
    <rPh sb="12" eb="13">
      <t>カン</t>
    </rPh>
    <rPh sb="15" eb="17">
      <t>カイガイ</t>
    </rPh>
    <rPh sb="17" eb="19">
      <t>セイサン</t>
    </rPh>
    <rPh sb="19" eb="20">
      <t>リョウ</t>
    </rPh>
    <phoneticPr fontId="5"/>
  </si>
  <si>
    <t>2019年（n=206）</t>
  </si>
  <si>
    <t>全体（n=206）</t>
  </si>
  <si>
    <t>一品生産（n=15）</t>
  </si>
  <si>
    <t>生産コスト（C）（n=54）</t>
  </si>
  <si>
    <t>一品生産（n=16）</t>
  </si>
  <si>
    <t>認定プラント（n=22）</t>
  </si>
  <si>
    <t>専用大型装置（n=5）</t>
  </si>
  <si>
    <t>高温高圧（n=58）</t>
  </si>
  <si>
    <t>2017年度（n=208）</t>
  </si>
  <si>
    <t>2018年度（n=206）</t>
  </si>
  <si>
    <t>全体（n=226）</t>
  </si>
  <si>
    <t>装置型（n=132）</t>
  </si>
  <si>
    <t>加工組立型（n=87）</t>
  </si>
  <si>
    <t>高温高圧（n=68）</t>
  </si>
  <si>
    <t>ロボット・搬送組立（n=30）</t>
  </si>
  <si>
    <t>成形加工（n=52）</t>
  </si>
  <si>
    <t>一品生産（n=17）</t>
  </si>
  <si>
    <t>製造承認（n=6）</t>
  </si>
  <si>
    <t>その他ライン（n=27）</t>
  </si>
  <si>
    <t>認定プラント（n=47）</t>
  </si>
  <si>
    <t>2019年度（n=225）</t>
  </si>
  <si>
    <t>全体（n=225）</t>
  </si>
  <si>
    <t>加工組立型（n=86）</t>
  </si>
  <si>
    <t>その他ライン（n=26）</t>
  </si>
  <si>
    <t>増加傾向</t>
    <phoneticPr fontId="24"/>
  </si>
  <si>
    <t>海外生産量の増減傾向</t>
    <phoneticPr fontId="24"/>
  </si>
  <si>
    <t>変わらない</t>
    <phoneticPr fontId="24"/>
  </si>
  <si>
    <t>減少傾向</t>
    <phoneticPr fontId="24"/>
  </si>
  <si>
    <t>海外生産なし</t>
    <phoneticPr fontId="24"/>
  </si>
  <si>
    <t>合計</t>
    <phoneticPr fontId="24"/>
  </si>
  <si>
    <t>高温高圧（n=67）</t>
  </si>
  <si>
    <t>認定プラント（n=46）</t>
  </si>
  <si>
    <t>全体（n=231）</t>
  </si>
  <si>
    <t>装置型（n=134）</t>
  </si>
  <si>
    <t>加工組立型（n=88）</t>
  </si>
  <si>
    <t>その他（n=9）</t>
  </si>
  <si>
    <t>装置（n=133）</t>
  </si>
  <si>
    <t>加工（n=84）</t>
  </si>
  <si>
    <t>専用大型装置（n=14）</t>
  </si>
  <si>
    <t>成形加工（n=51）</t>
  </si>
  <si>
    <t>複数装置組立（n=14）</t>
  </si>
  <si>
    <t>その他（n=28）</t>
  </si>
  <si>
    <t>労働安全（S1）</t>
    <phoneticPr fontId="5"/>
  </si>
  <si>
    <t>防災・産業災害（S2）</t>
    <phoneticPr fontId="5"/>
  </si>
  <si>
    <t>製品品質（Q）（n=57）</t>
  </si>
  <si>
    <t>生産納期（D）（n=7）</t>
  </si>
  <si>
    <t>環境・エネルギー（E）（n=3）</t>
  </si>
  <si>
    <t>労働安全（S）（n=66）</t>
  </si>
  <si>
    <t>防災・産業災害（S）（n=14）</t>
  </si>
  <si>
    <t>リスクの想定と投資・予算基準</t>
  </si>
  <si>
    <t>高経年設備対応</t>
  </si>
  <si>
    <t>保全データの活用・分析（デジタルデータ化等）</t>
  </si>
  <si>
    <t>設備寿命の予測・延長（技術、統計分析等）</t>
  </si>
  <si>
    <t>稼働中設備データの活用（ビッグデータ等）</t>
  </si>
  <si>
    <t>専門的な保全技術（設備診断・検査等）</t>
  </si>
  <si>
    <t>専門的な保全技能</t>
  </si>
  <si>
    <t>設計段階の保全品質（MP設計含む）</t>
  </si>
  <si>
    <t>運転段階の保全品質（運転保全）</t>
  </si>
  <si>
    <t>人の作業品質・バラツキ（定常・非定常）</t>
  </si>
  <si>
    <t>人材育成・確保の方法</t>
  </si>
  <si>
    <t>人に頼らない設備化（自動化・AI化等）</t>
  </si>
  <si>
    <t>情報・通信技術 （センシング・IoT含む）</t>
  </si>
  <si>
    <t>外注管理（保全品質、能力水準、契約等）</t>
  </si>
  <si>
    <t>良品条件のための設備条件</t>
  </si>
  <si>
    <t>生産性向上・効率化対応</t>
  </si>
  <si>
    <t>海外生産対応</t>
  </si>
  <si>
    <t>その他（例：残業時間など）</t>
  </si>
  <si>
    <t>複数装置組立（n=12）</t>
  </si>
  <si>
    <t>認定プラント（n=43）</t>
  </si>
  <si>
    <t>製造承認（n=3）</t>
  </si>
  <si>
    <t>成形加工（n=39）</t>
  </si>
  <si>
    <t>装置（n=120）</t>
  </si>
  <si>
    <t>加工（n=81）</t>
  </si>
  <si>
    <t>ロボット・搬送組立（n=29）</t>
  </si>
  <si>
    <t>その他（n=23）</t>
  </si>
  <si>
    <t>1000億円以上（n=20）</t>
  </si>
  <si>
    <t>1000億円未満（n=37）</t>
  </si>
  <si>
    <t>全体（n=128）</t>
  </si>
  <si>
    <t>装置（n=72）</t>
  </si>
  <si>
    <t>加工（n=56）</t>
  </si>
  <si>
    <t>その他（n=11）</t>
  </si>
  <si>
    <t>1000億円以上（n=13）</t>
  </si>
  <si>
    <t>1000億円未満（n=18）</t>
  </si>
  <si>
    <t>全体（n=129）</t>
  </si>
  <si>
    <t>加工（n=57）</t>
  </si>
  <si>
    <t>全体（n=130）</t>
  </si>
  <si>
    <t>装置（n=73）</t>
  </si>
  <si>
    <t>装置（n=71）</t>
  </si>
  <si>
    <t>1.生産の全体状況について</t>
    <rPh sb="2" eb="4">
      <t>セイサン</t>
    </rPh>
    <rPh sb="5" eb="7">
      <t>ゼンタイ</t>
    </rPh>
    <rPh sb="7" eb="9">
      <t>ジョウキョウ</t>
    </rPh>
    <phoneticPr fontId="9"/>
  </si>
  <si>
    <t>3.TPM活動について</t>
    <phoneticPr fontId="3"/>
  </si>
  <si>
    <t>3-1.事業場のTPM活動状況</t>
    <rPh sb="4" eb="7">
      <t>ジギョウジョウ</t>
    </rPh>
    <rPh sb="11" eb="13">
      <t>カツドウ</t>
    </rPh>
    <rPh sb="13" eb="15">
      <t>ジョウキョウ</t>
    </rPh>
    <phoneticPr fontId="9"/>
  </si>
  <si>
    <t>3-1-1. 現在のTPM活動の実施状況</t>
    <rPh sb="7" eb="9">
      <t>ゲンザイ</t>
    </rPh>
    <rPh sb="13" eb="15">
      <t>カツドウ</t>
    </rPh>
    <rPh sb="16" eb="18">
      <t>ジッシ</t>
    </rPh>
    <rPh sb="18" eb="20">
      <t>ジョウキョウ</t>
    </rPh>
    <phoneticPr fontId="9"/>
  </si>
  <si>
    <t>3.TPM活動について</t>
    <phoneticPr fontId="5"/>
  </si>
  <si>
    <t>3-1-1. TPM活動の実施の有無</t>
    <rPh sb="10" eb="12">
      <t>カツドウ</t>
    </rPh>
    <rPh sb="13" eb="15">
      <t>ジッシ</t>
    </rPh>
    <rPh sb="16" eb="18">
      <t>ウム</t>
    </rPh>
    <phoneticPr fontId="9"/>
  </si>
  <si>
    <t>3-1-2.TPM優秀賞を目指す意向</t>
    <rPh sb="16" eb="18">
      <t>イコウ</t>
    </rPh>
    <phoneticPr fontId="9"/>
  </si>
  <si>
    <t>3-1-3.外部コンサルタントの導入</t>
    <rPh sb="6" eb="8">
      <t>ガイブ</t>
    </rPh>
    <rPh sb="16" eb="18">
      <t>ドウニュウ</t>
    </rPh>
    <phoneticPr fontId="9"/>
  </si>
  <si>
    <t>3-1-4.TPM活動スタンス</t>
    <phoneticPr fontId="5"/>
  </si>
  <si>
    <t>3-1-5.050年カーボンニュートラルへの対応によるTPM活動</t>
    <phoneticPr fontId="5"/>
  </si>
  <si>
    <t>3-1-5.050年カーボンニュートラルへの対応によるTPM活動</t>
    <phoneticPr fontId="9"/>
  </si>
  <si>
    <t>TPM活動を強化</t>
    <phoneticPr fontId="5"/>
  </si>
  <si>
    <t>TPM活動に影響しない</t>
    <phoneticPr fontId="5"/>
  </si>
  <si>
    <t>別の取組み対応</t>
    <phoneticPr fontId="5"/>
  </si>
  <si>
    <t>3-1-4.TPM活動スタンス</t>
    <phoneticPr fontId="9"/>
  </si>
  <si>
    <t>3-1-2.TPM優秀賞を目指しているか</t>
    <phoneticPr fontId="9"/>
  </si>
  <si>
    <t>3-2.TPM活動およびその他現場活動</t>
    <rPh sb="7" eb="9">
      <t>カツドウ</t>
    </rPh>
    <rPh sb="14" eb="15">
      <t>タ</t>
    </rPh>
    <rPh sb="15" eb="17">
      <t>ゲンバ</t>
    </rPh>
    <rPh sb="17" eb="19">
      <t>カツドウ</t>
    </rPh>
    <phoneticPr fontId="9"/>
  </si>
  <si>
    <t>他の現場活動を実施</t>
    <phoneticPr fontId="5"/>
  </si>
  <si>
    <t>現場活動に力を入れていない</t>
    <phoneticPr fontId="5"/>
  </si>
  <si>
    <t>技術的アプローチを重視</t>
    <phoneticPr fontId="5"/>
  </si>
  <si>
    <t>設備点検・監視に絞っている</t>
    <phoneticPr fontId="5"/>
  </si>
  <si>
    <t>小さな改善では限界</t>
    <phoneticPr fontId="5"/>
  </si>
  <si>
    <t>現状維持で精いっぱい</t>
    <phoneticPr fontId="5"/>
  </si>
  <si>
    <t>4.経営ニーズと設備管理について</t>
    <rPh sb="2" eb="4">
      <t>ケイエイ</t>
    </rPh>
    <rPh sb="8" eb="10">
      <t>セツビ</t>
    </rPh>
    <rPh sb="10" eb="12">
      <t>カンリ</t>
    </rPh>
    <phoneticPr fontId="9"/>
  </si>
  <si>
    <t>4-1.経営サイドから最も強く要求された課題</t>
    <rPh sb="11" eb="12">
      <t>モット</t>
    </rPh>
    <rPh sb="13" eb="14">
      <t>ツヨ</t>
    </rPh>
    <rPh sb="15" eb="17">
      <t>ヨウキュウ</t>
    </rPh>
    <rPh sb="20" eb="22">
      <t>カダイ</t>
    </rPh>
    <phoneticPr fontId="9"/>
  </si>
  <si>
    <t>4-2.経営サイドからの課題の背景</t>
    <phoneticPr fontId="9"/>
  </si>
  <si>
    <t>4-3.経営課題を解決するための「設備管理上の課題」</t>
    <rPh sb="4" eb="6">
      <t>ケイエイ</t>
    </rPh>
    <rPh sb="6" eb="8">
      <t>カダイ</t>
    </rPh>
    <rPh sb="9" eb="11">
      <t>カイケツ</t>
    </rPh>
    <rPh sb="17" eb="19">
      <t>セツビ</t>
    </rPh>
    <rPh sb="19" eb="21">
      <t>カンリ</t>
    </rPh>
    <rPh sb="21" eb="22">
      <t>ジョウ</t>
    </rPh>
    <rPh sb="23" eb="25">
      <t>カダイ</t>
    </rPh>
    <phoneticPr fontId="9"/>
  </si>
  <si>
    <t>4-1.経営サイドから最も強く要求された課題（SA）</t>
    <rPh sb="11" eb="12">
      <t>モット</t>
    </rPh>
    <rPh sb="13" eb="14">
      <t>ツヨ</t>
    </rPh>
    <rPh sb="15" eb="17">
      <t>ヨウキュウ</t>
    </rPh>
    <rPh sb="20" eb="22">
      <t>カダイ</t>
    </rPh>
    <phoneticPr fontId="9"/>
  </si>
  <si>
    <t>4-2.経営サイドからの課題の背景（MA）</t>
    <phoneticPr fontId="9"/>
  </si>
  <si>
    <t>5.情報技術導入と生産活動について</t>
    <rPh sb="2" eb="4">
      <t>ジョウホウ</t>
    </rPh>
    <rPh sb="4" eb="6">
      <t>ギジュツ</t>
    </rPh>
    <rPh sb="6" eb="8">
      <t>ドウニュウ</t>
    </rPh>
    <rPh sb="9" eb="11">
      <t>セイサン</t>
    </rPh>
    <rPh sb="11" eb="13">
      <t>カツドウ</t>
    </rPh>
    <phoneticPr fontId="9"/>
  </si>
  <si>
    <t>5-1.関心のある技術・製品分野</t>
    <phoneticPr fontId="9"/>
  </si>
  <si>
    <t>5-2.情報技術を扱う組織体制</t>
    <phoneticPr fontId="9"/>
  </si>
  <si>
    <t>5-2-1.情報技術を扱う専門部署</t>
    <phoneticPr fontId="5"/>
  </si>
  <si>
    <t>5-2-2.プラントと情報技術双方の知見を持つ人材の十分性</t>
    <phoneticPr fontId="5"/>
  </si>
  <si>
    <t>5-2-3.プラントと情報技術双方の知見を持つ人材の育成</t>
    <phoneticPr fontId="5"/>
  </si>
  <si>
    <t>5.情報技術導入と生産活動について</t>
    <phoneticPr fontId="3"/>
  </si>
  <si>
    <t>5-1.関心のある技術・製品分野</t>
    <rPh sb="4" eb="6">
      <t>カンシン</t>
    </rPh>
    <rPh sb="9" eb="11">
      <t>ギジュツ</t>
    </rPh>
    <rPh sb="12" eb="14">
      <t>セイヒン</t>
    </rPh>
    <rPh sb="14" eb="16">
      <t>ブンヤ</t>
    </rPh>
    <phoneticPr fontId="9"/>
  </si>
  <si>
    <t>工場内ネットワークシステム</t>
    <phoneticPr fontId="5"/>
  </si>
  <si>
    <t>現場用タブレット、ハンディ端末</t>
    <phoneticPr fontId="5"/>
  </si>
  <si>
    <t>作業ロボット</t>
    <phoneticPr fontId="5"/>
  </si>
  <si>
    <t>監視・点検用ドローン</t>
    <phoneticPr fontId="5"/>
  </si>
  <si>
    <t>高度シミュレーションソフト</t>
    <phoneticPr fontId="5"/>
  </si>
  <si>
    <t>AIによる故障予兆監視・予測</t>
    <phoneticPr fontId="5"/>
  </si>
  <si>
    <t>VR・AR・MR等画像解析</t>
    <phoneticPr fontId="5"/>
  </si>
  <si>
    <t>5-2.情報技術を扱う組織体制</t>
    <phoneticPr fontId="5"/>
  </si>
  <si>
    <t>専門部署ある</t>
    <phoneticPr fontId="5"/>
  </si>
  <si>
    <t>専門部署なし</t>
    <phoneticPr fontId="5"/>
  </si>
  <si>
    <t>十分そろっている</t>
  </si>
  <si>
    <t>十分そろっている</t>
    <phoneticPr fontId="5"/>
  </si>
  <si>
    <t>十分ではない</t>
  </si>
  <si>
    <t>十分ではない</t>
    <phoneticPr fontId="5"/>
  </si>
  <si>
    <t>いない</t>
  </si>
  <si>
    <t>いない</t>
    <phoneticPr fontId="5"/>
  </si>
  <si>
    <t>育成できる</t>
    <phoneticPr fontId="5"/>
  </si>
  <si>
    <t>かなり困難</t>
    <phoneticPr fontId="5"/>
  </si>
  <si>
    <t>絶望的</t>
    <phoneticPr fontId="5"/>
  </si>
  <si>
    <t>工場内ネットワーク
システム</t>
    <phoneticPr fontId="5"/>
  </si>
  <si>
    <t>現場用タブレット、
ハンディ端末</t>
    <phoneticPr fontId="5"/>
  </si>
  <si>
    <t>高度シミュレーション
ソフト</t>
    <phoneticPr fontId="5"/>
  </si>
  <si>
    <t>6.自動化設備・ロボット設備について</t>
    <rPh sb="2" eb="5">
      <t>ジドウカ</t>
    </rPh>
    <rPh sb="5" eb="7">
      <t>セツビ</t>
    </rPh>
    <rPh sb="12" eb="14">
      <t>セツビ</t>
    </rPh>
    <phoneticPr fontId="9"/>
  </si>
  <si>
    <t>6-1-1.増加または減少の場合</t>
    <rPh sb="6" eb="8">
      <t>ゾウカ</t>
    </rPh>
    <rPh sb="11" eb="13">
      <t>ゲンショウ</t>
    </rPh>
    <rPh sb="14" eb="16">
      <t>バアイ</t>
    </rPh>
    <phoneticPr fontId="5"/>
  </si>
  <si>
    <t>6-2.保全・メンテナンス体制</t>
    <rPh sb="4" eb="6">
      <t>ホゼン</t>
    </rPh>
    <rPh sb="13" eb="15">
      <t>タイセイ</t>
    </rPh>
    <phoneticPr fontId="9"/>
  </si>
  <si>
    <t>6-3.保全の悩みどころ</t>
    <rPh sb="4" eb="6">
      <t>ホゼン</t>
    </rPh>
    <rPh sb="7" eb="8">
      <t>ナヤ</t>
    </rPh>
    <phoneticPr fontId="9"/>
  </si>
  <si>
    <t>6-3-1.制御関係の異常</t>
    <rPh sb="6" eb="8">
      <t>セイギョ</t>
    </rPh>
    <rPh sb="8" eb="10">
      <t>カンケイ</t>
    </rPh>
    <rPh sb="11" eb="13">
      <t>イジョウ</t>
    </rPh>
    <phoneticPr fontId="5"/>
  </si>
  <si>
    <t>6-3-2.構造的な異常（駆動部など）</t>
    <rPh sb="6" eb="9">
      <t>コウゾウテキ</t>
    </rPh>
    <rPh sb="10" eb="12">
      <t>イジョウ</t>
    </rPh>
    <rPh sb="13" eb="15">
      <t>クドウ</t>
    </rPh>
    <rPh sb="15" eb="16">
      <t>ブ</t>
    </rPh>
    <phoneticPr fontId="5"/>
  </si>
  <si>
    <t>6-1.台数動向</t>
    <rPh sb="4" eb="6">
      <t>ダイスウ</t>
    </rPh>
    <rPh sb="6" eb="8">
      <t>ドウコウ</t>
    </rPh>
    <phoneticPr fontId="9"/>
  </si>
  <si>
    <t>6.自動化設備・ロボット設備について</t>
    <phoneticPr fontId="5"/>
  </si>
  <si>
    <t>6-1.台数動向</t>
    <phoneticPr fontId="5"/>
  </si>
  <si>
    <t>④人員規模別</t>
    <rPh sb="1" eb="3">
      <t>ジンイン</t>
    </rPh>
    <rPh sb="3" eb="6">
      <t>キボベツ</t>
    </rPh>
    <phoneticPr fontId="9"/>
  </si>
  <si>
    <t>②経営要求別</t>
    <rPh sb="1" eb="3">
      <t>ケイエイ</t>
    </rPh>
    <rPh sb="3" eb="5">
      <t>ヨウキュウ</t>
    </rPh>
    <rPh sb="5" eb="6">
      <t>ベツ</t>
    </rPh>
    <phoneticPr fontId="9"/>
  </si>
  <si>
    <t>2050年カーボンニュートラルへの対応のため</t>
    <rPh sb="4" eb="5">
      <t>ネン</t>
    </rPh>
    <rPh sb="17" eb="19">
      <t>タイオウ</t>
    </rPh>
    <phoneticPr fontId="15"/>
  </si>
  <si>
    <t>増加</t>
    <rPh sb="0" eb="2">
      <t>ゾウカ</t>
    </rPh>
    <phoneticPr fontId="5"/>
  </si>
  <si>
    <t>不変</t>
    <rPh sb="0" eb="2">
      <t>フヘン</t>
    </rPh>
    <phoneticPr fontId="5"/>
  </si>
  <si>
    <t>設備なし</t>
    <rPh sb="0" eb="2">
      <t>セツビ</t>
    </rPh>
    <phoneticPr fontId="5"/>
  </si>
  <si>
    <t>6-1-1.増加または減少の場合</t>
    <phoneticPr fontId="15"/>
  </si>
  <si>
    <t>①増加/業種別</t>
    <rPh sb="1" eb="3">
      <t>ゾウカ</t>
    </rPh>
    <phoneticPr fontId="9"/>
  </si>
  <si>
    <t>②増加/生産プロセス・生産ライン別</t>
    <rPh sb="4" eb="6">
      <t>セイサン</t>
    </rPh>
    <rPh sb="11" eb="13">
      <t>セイサン</t>
    </rPh>
    <rPh sb="16" eb="17">
      <t>ベツ</t>
    </rPh>
    <phoneticPr fontId="9"/>
  </si>
  <si>
    <t>生産量増加</t>
  </si>
  <si>
    <t>生産量増加</t>
    <phoneticPr fontId="15"/>
  </si>
  <si>
    <t>生産量減少</t>
  </si>
  <si>
    <t>生産量減少</t>
    <phoneticPr fontId="15"/>
  </si>
  <si>
    <t>ベテラン減少</t>
  </si>
  <si>
    <t>ベテラン減少</t>
    <phoneticPr fontId="15"/>
  </si>
  <si>
    <t>人材育成限界</t>
  </si>
  <si>
    <t>人材育成限界</t>
    <phoneticPr fontId="15"/>
  </si>
  <si>
    <t>外国人労働者状況</t>
  </si>
  <si>
    <t>外国人労働者状況</t>
    <phoneticPr fontId="15"/>
  </si>
  <si>
    <t>品質維持</t>
  </si>
  <si>
    <t>品質維持</t>
    <phoneticPr fontId="15"/>
  </si>
  <si>
    <t>納期順守・向上</t>
  </si>
  <si>
    <t>納期順守・向上</t>
    <phoneticPr fontId="15"/>
  </si>
  <si>
    <t>多品種対応</t>
  </si>
  <si>
    <t>多品種対応</t>
    <phoneticPr fontId="15"/>
  </si>
  <si>
    <t>高経年設備化</t>
  </si>
  <si>
    <t>高経年設備化</t>
    <phoneticPr fontId="15"/>
  </si>
  <si>
    <t>その他</t>
    <phoneticPr fontId="15"/>
  </si>
  <si>
    <t>6-2.保全・メンテナンス体制</t>
    <phoneticPr fontId="15"/>
  </si>
  <si>
    <t>③減少/業種別</t>
    <rPh sb="1" eb="3">
      <t>ゲンショウ</t>
    </rPh>
    <phoneticPr fontId="9"/>
  </si>
  <si>
    <t>④減少/生産プロセス・生産ライン別</t>
    <rPh sb="1" eb="3">
      <t>ゲンショウ</t>
    </rPh>
    <rPh sb="4" eb="6">
      <t>セイサン</t>
    </rPh>
    <rPh sb="11" eb="13">
      <t>セイサン</t>
    </rPh>
    <rPh sb="16" eb="17">
      <t>ベツ</t>
    </rPh>
    <phoneticPr fontId="9"/>
  </si>
  <si>
    <t>メーカー丸投げ</t>
  </si>
  <si>
    <t>メーカー丸投げ</t>
    <phoneticPr fontId="15"/>
  </si>
  <si>
    <t>少し手を出せる</t>
  </si>
  <si>
    <t>少し手を出せる</t>
    <phoneticPr fontId="15"/>
  </si>
  <si>
    <t>自社コントロール</t>
  </si>
  <si>
    <t>自社コントロール</t>
    <phoneticPr fontId="15"/>
  </si>
  <si>
    <t>6-3.保全の悩みどころ</t>
    <phoneticPr fontId="15"/>
  </si>
  <si>
    <t>6-3-1.制御関係の異常</t>
    <phoneticPr fontId="15"/>
  </si>
  <si>
    <t>制御関係の異常に悩んでいる</t>
    <phoneticPr fontId="15"/>
  </si>
  <si>
    <t>悩んでいない</t>
    <phoneticPr fontId="15"/>
  </si>
  <si>
    <t>6-3-2.構造的な異常（駆動部など）</t>
    <phoneticPr fontId="15"/>
  </si>
  <si>
    <t>③内容/業種別</t>
    <rPh sb="1" eb="3">
      <t>ナイヨウ</t>
    </rPh>
    <phoneticPr fontId="15"/>
  </si>
  <si>
    <t>その他</t>
    <rPh sb="2" eb="3">
      <t>タ</t>
    </rPh>
    <phoneticPr fontId="15"/>
  </si>
  <si>
    <t>ブラックボックス</t>
    <phoneticPr fontId="15"/>
  </si>
  <si>
    <t>異常情報が事前にわからない</t>
    <phoneticPr fontId="15"/>
  </si>
  <si>
    <t>メーカーの言いなり</t>
    <phoneticPr fontId="15"/>
  </si>
  <si>
    <t>どういう性能か知らない</t>
    <phoneticPr fontId="15"/>
  </si>
  <si>
    <t>④内容/生産プロセス・生産ライン別</t>
    <rPh sb="1" eb="3">
      <t>ナイヨウ</t>
    </rPh>
    <rPh sb="4" eb="6">
      <t>セイサン</t>
    </rPh>
    <rPh sb="11" eb="13">
      <t>セイサン</t>
    </rPh>
    <rPh sb="16" eb="17">
      <t>ベツ</t>
    </rPh>
    <phoneticPr fontId="9"/>
  </si>
  <si>
    <t>構造的な異常に悩んでいる</t>
    <rPh sb="0" eb="3">
      <t>コウゾウテキ</t>
    </rPh>
    <phoneticPr fontId="15"/>
  </si>
  <si>
    <t>6-4.予想動向</t>
    <phoneticPr fontId="15"/>
  </si>
  <si>
    <t>6-4.予想動向</t>
    <rPh sb="4" eb="6">
      <t>ヨソウ</t>
    </rPh>
    <rPh sb="6" eb="8">
      <t>ドウコウ</t>
    </rPh>
    <phoneticPr fontId="9"/>
  </si>
  <si>
    <t>メーカー連携</t>
    <phoneticPr fontId="15"/>
  </si>
  <si>
    <t>情報系・IoT等</t>
    <rPh sb="0" eb="3">
      <t>ジョウホウケイ</t>
    </rPh>
    <rPh sb="7" eb="8">
      <t>ナド</t>
    </rPh>
    <phoneticPr fontId="15"/>
  </si>
  <si>
    <t>増加しない</t>
    <rPh sb="0" eb="2">
      <t>ゾウカ</t>
    </rPh>
    <phoneticPr fontId="15"/>
  </si>
  <si>
    <t>増加</t>
    <rPh sb="0" eb="2">
      <t>ゾウカ</t>
    </rPh>
    <phoneticPr fontId="15"/>
  </si>
  <si>
    <t>減少</t>
    <rPh sb="0" eb="2">
      <t>ゲンショウ</t>
    </rPh>
    <phoneticPr fontId="15"/>
  </si>
  <si>
    <t>不変</t>
    <rPh sb="0" eb="2">
      <t>フヘン</t>
    </rPh>
    <phoneticPr fontId="15"/>
  </si>
  <si>
    <t>7.設備の故障対策と保全業務品質について</t>
    <rPh sb="2" eb="4">
      <t>セツビ</t>
    </rPh>
    <rPh sb="5" eb="7">
      <t>コショウ</t>
    </rPh>
    <rPh sb="7" eb="9">
      <t>タイサク</t>
    </rPh>
    <rPh sb="10" eb="12">
      <t>ホゼン</t>
    </rPh>
    <rPh sb="12" eb="14">
      <t>ギョウム</t>
    </rPh>
    <rPh sb="14" eb="16">
      <t>ヒンシツ</t>
    </rPh>
    <phoneticPr fontId="9"/>
  </si>
  <si>
    <t>7-1.設備故障状況について</t>
    <rPh sb="4" eb="6">
      <t>セツビ</t>
    </rPh>
    <rPh sb="6" eb="8">
      <t>コショウ</t>
    </rPh>
    <rPh sb="8" eb="10">
      <t>ジョウキョウ</t>
    </rPh>
    <phoneticPr fontId="5"/>
  </si>
  <si>
    <t>7-1-1.対象ごとの増加傾向</t>
    <rPh sb="6" eb="8">
      <t>タイショウ</t>
    </rPh>
    <rPh sb="11" eb="13">
      <t>ゾウカ</t>
    </rPh>
    <rPh sb="13" eb="15">
      <t>ケイコウ</t>
    </rPh>
    <phoneticPr fontId="5"/>
  </si>
  <si>
    <t>7-1-2.原因や真因追究の状況</t>
    <rPh sb="6" eb="8">
      <t>ゲンイン</t>
    </rPh>
    <rPh sb="9" eb="11">
      <t>シンイン</t>
    </rPh>
    <rPh sb="11" eb="13">
      <t>ツイキュウ</t>
    </rPh>
    <rPh sb="14" eb="16">
      <t>ジョウキョウ</t>
    </rPh>
    <phoneticPr fontId="5"/>
  </si>
  <si>
    <t>7-1-3.設備的な背景</t>
    <rPh sb="6" eb="9">
      <t>セツビテキ</t>
    </rPh>
    <rPh sb="10" eb="12">
      <t>ハイケイ</t>
    </rPh>
    <phoneticPr fontId="5"/>
  </si>
  <si>
    <t>7-1-4.人材的な背景</t>
    <rPh sb="6" eb="9">
      <t>ジンザイテキ</t>
    </rPh>
    <rPh sb="10" eb="12">
      <t>ハイケイ</t>
    </rPh>
    <phoneticPr fontId="5"/>
  </si>
  <si>
    <t>7-2.「保全業務品質」の管理体制について</t>
    <rPh sb="5" eb="7">
      <t>ホゼン</t>
    </rPh>
    <rPh sb="7" eb="9">
      <t>ギョウム</t>
    </rPh>
    <rPh sb="9" eb="11">
      <t>ヒンシツ</t>
    </rPh>
    <rPh sb="13" eb="15">
      <t>カンリ</t>
    </rPh>
    <rPh sb="15" eb="17">
      <t>タイセイ</t>
    </rPh>
    <phoneticPr fontId="5"/>
  </si>
  <si>
    <t>7-2-1.保全水準の実態</t>
    <rPh sb="6" eb="8">
      <t>ホゼン</t>
    </rPh>
    <rPh sb="8" eb="10">
      <t>スイジュン</t>
    </rPh>
    <rPh sb="11" eb="13">
      <t>ジッタイ</t>
    </rPh>
    <phoneticPr fontId="5"/>
  </si>
  <si>
    <t>7.設備の故障対策と保全業務品質について</t>
    <phoneticPr fontId="15"/>
  </si>
  <si>
    <t>7-1.設備故障状況について</t>
    <phoneticPr fontId="15"/>
  </si>
  <si>
    <t>7-1-1.対象ごとの増加傾向</t>
    <phoneticPr fontId="15"/>
  </si>
  <si>
    <t>①主力生産設備</t>
    <rPh sb="1" eb="3">
      <t>シュリョク</t>
    </rPh>
    <rPh sb="3" eb="5">
      <t>セイサン</t>
    </rPh>
    <rPh sb="5" eb="7">
      <t>セツビ</t>
    </rPh>
    <phoneticPr fontId="9"/>
  </si>
  <si>
    <t>増加傾向</t>
    <rPh sb="0" eb="2">
      <t>ゾウカ</t>
    </rPh>
    <rPh sb="2" eb="4">
      <t>ケイコウ</t>
    </rPh>
    <phoneticPr fontId="15"/>
  </si>
  <si>
    <t>変わらない</t>
    <rPh sb="0" eb="1">
      <t>カ</t>
    </rPh>
    <phoneticPr fontId="15"/>
  </si>
  <si>
    <t>減少傾向</t>
    <rPh sb="0" eb="2">
      <t>ゲンショウ</t>
    </rPh>
    <rPh sb="2" eb="4">
      <t>ケイコウ</t>
    </rPh>
    <phoneticPr fontId="15"/>
  </si>
  <si>
    <t>増加している</t>
    <rPh sb="0" eb="2">
      <t>ゾウカ</t>
    </rPh>
    <phoneticPr fontId="15"/>
  </si>
  <si>
    <t>増加していない</t>
    <rPh sb="0" eb="2">
      <t>ゾウカ</t>
    </rPh>
    <phoneticPr fontId="15"/>
  </si>
  <si>
    <t>故障増減傾向</t>
    <phoneticPr fontId="15"/>
  </si>
  <si>
    <t>突発故障増加傾向</t>
    <phoneticPr fontId="15"/>
  </si>
  <si>
    <t>②付帯設備・共用設備・ユーティリティなど</t>
    <rPh sb="1" eb="3">
      <t>フタイ</t>
    </rPh>
    <rPh sb="3" eb="5">
      <t>セツビ</t>
    </rPh>
    <rPh sb="6" eb="8">
      <t>キョウヨウ</t>
    </rPh>
    <rPh sb="8" eb="10">
      <t>セツビ</t>
    </rPh>
    <phoneticPr fontId="9"/>
  </si>
  <si>
    <t>③周辺設備・施設（保安設備、構内インフラなど）</t>
    <rPh sb="1" eb="3">
      <t>シュウヘン</t>
    </rPh>
    <rPh sb="3" eb="5">
      <t>セツビ</t>
    </rPh>
    <rPh sb="6" eb="8">
      <t>シセツ</t>
    </rPh>
    <rPh sb="9" eb="11">
      <t>ホアン</t>
    </rPh>
    <rPh sb="11" eb="13">
      <t>セツビ</t>
    </rPh>
    <rPh sb="14" eb="16">
      <t>コウナイ</t>
    </rPh>
    <phoneticPr fontId="9"/>
  </si>
  <si>
    <t>人の真因追究能力不足</t>
    <phoneticPr fontId="15"/>
  </si>
  <si>
    <t>分析技術不足</t>
    <phoneticPr fontId="15"/>
  </si>
  <si>
    <t>汎用技術情報不足</t>
    <phoneticPr fontId="15"/>
  </si>
  <si>
    <t>真因追究の悩みなし</t>
    <phoneticPr fontId="15"/>
  </si>
  <si>
    <t>7-1-3.設備的な背景</t>
    <phoneticPr fontId="15"/>
  </si>
  <si>
    <t>高度化設備</t>
    <phoneticPr fontId="15"/>
  </si>
  <si>
    <t>老朽化設備</t>
    <phoneticPr fontId="15"/>
  </si>
  <si>
    <t>陳腐化設備</t>
    <phoneticPr fontId="15"/>
  </si>
  <si>
    <t>設備に問題はない</t>
    <phoneticPr fontId="15"/>
  </si>
  <si>
    <t>7-1-4.人材的な背景</t>
    <phoneticPr fontId="15"/>
  </si>
  <si>
    <t>改善力不足</t>
    <phoneticPr fontId="15"/>
  </si>
  <si>
    <t>安全・リスク判断力不足</t>
    <phoneticPr fontId="15"/>
  </si>
  <si>
    <t>理論的説明力不足</t>
    <phoneticPr fontId="15"/>
  </si>
  <si>
    <t>理論的思考力不足</t>
    <phoneticPr fontId="15"/>
  </si>
  <si>
    <t>絶対的経験知不足</t>
    <phoneticPr fontId="15"/>
  </si>
  <si>
    <t>人材に問題はない</t>
    <phoneticPr fontId="15"/>
  </si>
  <si>
    <t>7-2.「保全業務品質」の管理体制について</t>
    <phoneticPr fontId="15"/>
  </si>
  <si>
    <t>7-2-1.保全水準の実態</t>
    <phoneticPr fontId="15"/>
  </si>
  <si>
    <t>L1：指標不明確・活用できず</t>
    <phoneticPr fontId="15"/>
  </si>
  <si>
    <t>L2：指標が明確・保全実績評価の継続実施</t>
    <phoneticPr fontId="15"/>
  </si>
  <si>
    <t>L3：指標結果の月報・年度（期）トレンド分析</t>
    <phoneticPr fontId="15"/>
  </si>
  <si>
    <t>L4：本社モニタリング・経営による全社レベル評価</t>
    <phoneticPr fontId="15"/>
  </si>
  <si>
    <t>8.対象設備ごとの設備管理状況</t>
    <rPh sb="2" eb="4">
      <t>タイショウ</t>
    </rPh>
    <rPh sb="4" eb="6">
      <t>セツビ</t>
    </rPh>
    <rPh sb="9" eb="11">
      <t>セツビ</t>
    </rPh>
    <rPh sb="11" eb="13">
      <t>カンリ</t>
    </rPh>
    <rPh sb="13" eb="15">
      <t>ジョウキョウ</t>
    </rPh>
    <phoneticPr fontId="5"/>
  </si>
  <si>
    <t>8-1.「保有している設備」について</t>
    <rPh sb="5" eb="7">
      <t>ホユウ</t>
    </rPh>
    <rPh sb="11" eb="13">
      <t>セツビ</t>
    </rPh>
    <phoneticPr fontId="5"/>
  </si>
  <si>
    <t>8-2.「保有している設備」の直近3年での増減傾向</t>
    <rPh sb="5" eb="7">
      <t>ホユウ</t>
    </rPh>
    <rPh sb="11" eb="13">
      <t>セツビ</t>
    </rPh>
    <rPh sb="15" eb="17">
      <t>チョッキン</t>
    </rPh>
    <rPh sb="18" eb="19">
      <t>ネン</t>
    </rPh>
    <rPh sb="21" eb="23">
      <t>ゾウゲン</t>
    </rPh>
    <rPh sb="23" eb="25">
      <t>ケイコウ</t>
    </rPh>
    <phoneticPr fontId="5"/>
  </si>
  <si>
    <t>8-3.保有設備の経年構成比</t>
    <rPh sb="4" eb="6">
      <t>ホユウ</t>
    </rPh>
    <rPh sb="6" eb="8">
      <t>セツビ</t>
    </rPh>
    <rPh sb="9" eb="11">
      <t>ケイネン</t>
    </rPh>
    <rPh sb="11" eb="14">
      <t>コウセイヒ</t>
    </rPh>
    <phoneticPr fontId="5"/>
  </si>
  <si>
    <t>8-4.設備管理割合</t>
    <rPh sb="4" eb="6">
      <t>セツビ</t>
    </rPh>
    <rPh sb="6" eb="8">
      <t>カンリ</t>
    </rPh>
    <rPh sb="8" eb="10">
      <t>ワリアイ</t>
    </rPh>
    <phoneticPr fontId="5"/>
  </si>
  <si>
    <t>8-6.故障・トラブル・不具合状況時じ最も多い原因フェーズ</t>
    <rPh sb="4" eb="6">
      <t>コショウ</t>
    </rPh>
    <rPh sb="12" eb="15">
      <t>フグアイ</t>
    </rPh>
    <rPh sb="15" eb="17">
      <t>ジョウキョウ</t>
    </rPh>
    <rPh sb="17" eb="18">
      <t>ジ</t>
    </rPh>
    <rPh sb="19" eb="20">
      <t>モット</t>
    </rPh>
    <rPh sb="21" eb="22">
      <t>オオ</t>
    </rPh>
    <rPh sb="23" eb="25">
      <t>ゲンイン</t>
    </rPh>
    <phoneticPr fontId="5"/>
  </si>
  <si>
    <t>8-5.故障・トラブル・不具合状況について</t>
    <rPh sb="4" eb="6">
      <t>コショウ</t>
    </rPh>
    <rPh sb="12" eb="15">
      <t>フグアイ</t>
    </rPh>
    <rPh sb="15" eb="17">
      <t>ジョウキョウ</t>
    </rPh>
    <phoneticPr fontId="5"/>
  </si>
  <si>
    <t>8-7.設備管理における業務上の課題</t>
    <rPh sb="4" eb="6">
      <t>セツビ</t>
    </rPh>
    <rPh sb="6" eb="8">
      <t>カンリ</t>
    </rPh>
    <rPh sb="12" eb="15">
      <t>ギョウムジョウ</t>
    </rPh>
    <rPh sb="16" eb="18">
      <t>カダイ</t>
    </rPh>
    <phoneticPr fontId="5"/>
  </si>
  <si>
    <t>8-8.情報技術（AI、ICT、IoT等）の活用状況</t>
    <rPh sb="4" eb="6">
      <t>ジョウホウ</t>
    </rPh>
    <rPh sb="6" eb="8">
      <t>ギジュツ</t>
    </rPh>
    <rPh sb="19" eb="20">
      <t>ナド</t>
    </rPh>
    <rPh sb="22" eb="24">
      <t>カツヨウ</t>
    </rPh>
    <rPh sb="24" eb="26">
      <t>ジョウキョウ</t>
    </rPh>
    <phoneticPr fontId="5"/>
  </si>
  <si>
    <t>8-8-1.「運転面（オペレーティング）」での情報技術活用分野</t>
    <rPh sb="7" eb="9">
      <t>ウンテン</t>
    </rPh>
    <rPh sb="9" eb="10">
      <t>メン</t>
    </rPh>
    <rPh sb="23" eb="25">
      <t>ジョウホウ</t>
    </rPh>
    <rPh sb="25" eb="27">
      <t>ギジュツ</t>
    </rPh>
    <rPh sb="27" eb="29">
      <t>カツヨウ</t>
    </rPh>
    <rPh sb="29" eb="31">
      <t>ブンヤ</t>
    </rPh>
    <phoneticPr fontId="5"/>
  </si>
  <si>
    <t>8-8-2.「保全実施面」での情報技術活用分野</t>
    <rPh sb="7" eb="9">
      <t>ホゼン</t>
    </rPh>
    <rPh sb="9" eb="11">
      <t>ジッシ</t>
    </rPh>
    <rPh sb="11" eb="12">
      <t>メン</t>
    </rPh>
    <rPh sb="15" eb="17">
      <t>ジョウホウ</t>
    </rPh>
    <rPh sb="17" eb="19">
      <t>ギジュツ</t>
    </rPh>
    <rPh sb="19" eb="21">
      <t>カツヨウ</t>
    </rPh>
    <rPh sb="21" eb="23">
      <t>ブンヤ</t>
    </rPh>
    <phoneticPr fontId="5"/>
  </si>
  <si>
    <t>静機械類</t>
    <phoneticPr fontId="15"/>
  </si>
  <si>
    <t>動機械類</t>
    <phoneticPr fontId="15"/>
  </si>
  <si>
    <t>配管類</t>
    <rPh sb="0" eb="2">
      <t>ハイカン</t>
    </rPh>
    <rPh sb="2" eb="3">
      <t>ルイ</t>
    </rPh>
    <phoneticPr fontId="15"/>
  </si>
  <si>
    <t>電気系機器</t>
    <rPh sb="0" eb="3">
      <t>デンキケイ</t>
    </rPh>
    <rPh sb="3" eb="5">
      <t>キキ</t>
    </rPh>
    <phoneticPr fontId="15"/>
  </si>
  <si>
    <t>計装系機器</t>
    <rPh sb="0" eb="2">
      <t>ケイソウ</t>
    </rPh>
    <rPh sb="2" eb="3">
      <t>ケイ</t>
    </rPh>
    <rPh sb="3" eb="5">
      <t>キキ</t>
    </rPh>
    <phoneticPr fontId="15"/>
  </si>
  <si>
    <t>ユーティリティ</t>
    <phoneticPr fontId="15"/>
  </si>
  <si>
    <t>工作機械</t>
    <rPh sb="0" eb="2">
      <t>コウサク</t>
    </rPh>
    <rPh sb="2" eb="4">
      <t>キカイ</t>
    </rPh>
    <phoneticPr fontId="15"/>
  </si>
  <si>
    <t>搬送機械</t>
    <rPh sb="0" eb="2">
      <t>ハンソウ</t>
    </rPh>
    <rPh sb="2" eb="4">
      <t>キカイ</t>
    </rPh>
    <phoneticPr fontId="15"/>
  </si>
  <si>
    <t>産業用ロボット</t>
    <rPh sb="0" eb="3">
      <t>サンギョウヨウ</t>
    </rPh>
    <phoneticPr fontId="15"/>
  </si>
  <si>
    <t>クリーンルーム用設備</t>
    <rPh sb="7" eb="8">
      <t>ヨウ</t>
    </rPh>
    <rPh sb="8" eb="10">
      <t>セツビ</t>
    </rPh>
    <phoneticPr fontId="15"/>
  </si>
  <si>
    <t>品質検査設備</t>
    <rPh sb="0" eb="2">
      <t>ヒンシツ</t>
    </rPh>
    <rPh sb="2" eb="4">
      <t>ケンサ</t>
    </rPh>
    <rPh sb="4" eb="6">
      <t>セツビ</t>
    </rPh>
    <phoneticPr fontId="15"/>
  </si>
  <si>
    <t>生産に関わるシステム関係</t>
    <rPh sb="0" eb="2">
      <t>セイサン</t>
    </rPh>
    <rPh sb="3" eb="4">
      <t>カカ</t>
    </rPh>
    <rPh sb="10" eb="12">
      <t>カンケイ</t>
    </rPh>
    <phoneticPr fontId="15"/>
  </si>
  <si>
    <t>防火・防災・防漏電設備</t>
    <rPh sb="0" eb="2">
      <t>ボウカ</t>
    </rPh>
    <rPh sb="3" eb="5">
      <t>ボウサイ</t>
    </rPh>
    <rPh sb="6" eb="7">
      <t>ボウ</t>
    </rPh>
    <rPh sb="7" eb="9">
      <t>ロウデン</t>
    </rPh>
    <rPh sb="9" eb="11">
      <t>セツビ</t>
    </rPh>
    <phoneticPr fontId="15"/>
  </si>
  <si>
    <t>建屋・その他</t>
    <rPh sb="0" eb="2">
      <t>タテヤ</t>
    </rPh>
    <rPh sb="5" eb="6">
      <t>タ</t>
    </rPh>
    <phoneticPr fontId="15"/>
  </si>
  <si>
    <t>防犯、セキュリティ設備等</t>
    <rPh sb="0" eb="2">
      <t>ボウハン</t>
    </rPh>
    <rPh sb="9" eb="11">
      <t>セツビ</t>
    </rPh>
    <rPh sb="11" eb="12">
      <t>ナド</t>
    </rPh>
    <phoneticPr fontId="15"/>
  </si>
  <si>
    <t>配管類</t>
    <phoneticPr fontId="15"/>
  </si>
  <si>
    <t>電気系機器</t>
    <phoneticPr fontId="15"/>
  </si>
  <si>
    <t>計装系機器</t>
    <phoneticPr fontId="15"/>
  </si>
  <si>
    <t>工作機械</t>
    <phoneticPr fontId="15"/>
  </si>
  <si>
    <t>搬送機械</t>
    <phoneticPr fontId="15"/>
  </si>
  <si>
    <t>産業用ロボット</t>
    <phoneticPr fontId="15"/>
  </si>
  <si>
    <t>建屋・その他</t>
    <phoneticPr fontId="15"/>
  </si>
  <si>
    <t>高経年前</t>
    <rPh sb="0" eb="3">
      <t>コウケイネン</t>
    </rPh>
    <rPh sb="3" eb="4">
      <t>マエ</t>
    </rPh>
    <phoneticPr fontId="15"/>
  </si>
  <si>
    <t>20年未満</t>
    <rPh sb="2" eb="3">
      <t>ネン</t>
    </rPh>
    <rPh sb="3" eb="5">
      <t>ミマン</t>
    </rPh>
    <phoneticPr fontId="15"/>
  </si>
  <si>
    <t>20～30年</t>
    <rPh sb="5" eb="6">
      <t>ネン</t>
    </rPh>
    <phoneticPr fontId="15"/>
  </si>
  <si>
    <t>30年超</t>
    <rPh sb="2" eb="3">
      <t>ネン</t>
    </rPh>
    <rPh sb="3" eb="4">
      <t>チョウ</t>
    </rPh>
    <phoneticPr fontId="15"/>
  </si>
  <si>
    <t>設備</t>
    <rPh sb="0" eb="2">
      <t>セツビ</t>
    </rPh>
    <phoneticPr fontId="15"/>
  </si>
  <si>
    <t>機器</t>
    <rPh sb="0" eb="2">
      <t>キキ</t>
    </rPh>
    <phoneticPr fontId="15"/>
  </si>
  <si>
    <t>コンポ</t>
    <phoneticPr fontId="15"/>
  </si>
  <si>
    <t>部品</t>
    <rPh sb="0" eb="2">
      <t>ブヒン</t>
    </rPh>
    <phoneticPr fontId="15"/>
  </si>
  <si>
    <t>設計</t>
    <rPh sb="0" eb="2">
      <t>セッケイ</t>
    </rPh>
    <phoneticPr fontId="15"/>
  </si>
  <si>
    <t>運転</t>
    <rPh sb="0" eb="2">
      <t>ウンテン</t>
    </rPh>
    <phoneticPr fontId="15"/>
  </si>
  <si>
    <t>点検検査</t>
    <rPh sb="0" eb="2">
      <t>テンケン</t>
    </rPh>
    <rPh sb="2" eb="4">
      <t>ケンサ</t>
    </rPh>
    <phoneticPr fontId="15"/>
  </si>
  <si>
    <t>保全作業</t>
    <rPh sb="0" eb="2">
      <t>ホゼン</t>
    </rPh>
    <rPh sb="2" eb="4">
      <t>サギョウ</t>
    </rPh>
    <phoneticPr fontId="15"/>
  </si>
  <si>
    <t>施工</t>
    <rPh sb="0" eb="2">
      <t>セコウ</t>
    </rPh>
    <phoneticPr fontId="15"/>
  </si>
  <si>
    <t>定検</t>
    <rPh sb="0" eb="2">
      <t>テイケン</t>
    </rPh>
    <phoneticPr fontId="15"/>
  </si>
  <si>
    <t>定修</t>
    <rPh sb="0" eb="2">
      <t>テイシュウ</t>
    </rPh>
    <phoneticPr fontId="15"/>
  </si>
  <si>
    <t>日常</t>
    <rPh sb="0" eb="2">
      <t>ニチジョウ</t>
    </rPh>
    <phoneticPr fontId="15"/>
  </si>
  <si>
    <t>課題なし</t>
    <rPh sb="0" eb="2">
      <t>カダイ</t>
    </rPh>
    <phoneticPr fontId="15"/>
  </si>
  <si>
    <t>運転計画</t>
    <rPh sb="0" eb="2">
      <t>ウンテン</t>
    </rPh>
    <rPh sb="2" eb="4">
      <t>ケイカク</t>
    </rPh>
    <phoneticPr fontId="15"/>
  </si>
  <si>
    <t>立上げ</t>
    <rPh sb="0" eb="2">
      <t>タチア</t>
    </rPh>
    <phoneticPr fontId="15"/>
  </si>
  <si>
    <t>監視</t>
    <rPh sb="0" eb="2">
      <t>カンシ</t>
    </rPh>
    <phoneticPr fontId="15"/>
  </si>
  <si>
    <t>調整</t>
    <rPh sb="0" eb="2">
      <t>チョウセイ</t>
    </rPh>
    <phoneticPr fontId="15"/>
  </si>
  <si>
    <t>不適切操作</t>
    <rPh sb="0" eb="3">
      <t>フテキセツ</t>
    </rPh>
    <rPh sb="3" eb="5">
      <t>ソウサ</t>
    </rPh>
    <phoneticPr fontId="15"/>
  </si>
  <si>
    <t>実施計画</t>
    <rPh sb="0" eb="2">
      <t>ジッシ</t>
    </rPh>
    <rPh sb="2" eb="4">
      <t>ケイカク</t>
    </rPh>
    <phoneticPr fontId="15"/>
  </si>
  <si>
    <t>計画実施</t>
    <rPh sb="0" eb="2">
      <t>ケイカク</t>
    </rPh>
    <rPh sb="2" eb="4">
      <t>ジッシ</t>
    </rPh>
    <phoneticPr fontId="15"/>
  </si>
  <si>
    <t>計画外実施</t>
    <rPh sb="0" eb="2">
      <t>ケイカク</t>
    </rPh>
    <rPh sb="2" eb="3">
      <t>ガイ</t>
    </rPh>
    <rPh sb="3" eb="5">
      <t>ジッシ</t>
    </rPh>
    <phoneticPr fontId="15"/>
  </si>
  <si>
    <t>9.設備管理・設備保全に関する投入資源(人)について</t>
    <rPh sb="2" eb="4">
      <t>セツビ</t>
    </rPh>
    <rPh sb="4" eb="6">
      <t>カンリ</t>
    </rPh>
    <rPh sb="7" eb="9">
      <t>セツビ</t>
    </rPh>
    <rPh sb="9" eb="11">
      <t>ホゼン</t>
    </rPh>
    <rPh sb="12" eb="13">
      <t>カン</t>
    </rPh>
    <rPh sb="15" eb="17">
      <t>トウニュウ</t>
    </rPh>
    <rPh sb="17" eb="19">
      <t>シゲン</t>
    </rPh>
    <rPh sb="20" eb="21">
      <t>ヒト</t>
    </rPh>
    <phoneticPr fontId="5"/>
  </si>
  <si>
    <t>9-2.保全部門および生産部門などの従業員数</t>
    <rPh sb="4" eb="6">
      <t>ホゼン</t>
    </rPh>
    <rPh sb="6" eb="8">
      <t>ブモン</t>
    </rPh>
    <rPh sb="11" eb="13">
      <t>セイサン</t>
    </rPh>
    <rPh sb="13" eb="15">
      <t>ブモン</t>
    </rPh>
    <rPh sb="18" eb="21">
      <t>ジュウギョウイン</t>
    </rPh>
    <rPh sb="21" eb="22">
      <t>スウ</t>
    </rPh>
    <phoneticPr fontId="5"/>
  </si>
  <si>
    <t>9-2-1.保全部門の設置</t>
    <rPh sb="6" eb="8">
      <t>ホゼン</t>
    </rPh>
    <rPh sb="8" eb="10">
      <t>ブモン</t>
    </rPh>
    <rPh sb="11" eb="13">
      <t>セッチ</t>
    </rPh>
    <phoneticPr fontId="5"/>
  </si>
  <si>
    <t>9-2-2.保全担当従業員の所属部門</t>
    <rPh sb="6" eb="8">
      <t>ホゼン</t>
    </rPh>
    <rPh sb="8" eb="10">
      <t>タントウ</t>
    </rPh>
    <rPh sb="10" eb="13">
      <t>ジュウギョウイン</t>
    </rPh>
    <rPh sb="14" eb="16">
      <t>ショゾク</t>
    </rPh>
    <rPh sb="16" eb="18">
      <t>ブモン</t>
    </rPh>
    <phoneticPr fontId="5"/>
  </si>
  <si>
    <t>9-2-3.人員数と年齢</t>
  </si>
  <si>
    <t>9-2-3.人員数と年齢</t>
    <phoneticPr fontId="5"/>
  </si>
  <si>
    <t>設置している</t>
    <rPh sb="0" eb="2">
      <t>セッチ</t>
    </rPh>
    <phoneticPr fontId="15"/>
  </si>
  <si>
    <t>設置していない</t>
    <rPh sb="0" eb="2">
      <t>セッチ</t>
    </rPh>
    <phoneticPr fontId="15"/>
  </si>
  <si>
    <t>製造部門</t>
    <rPh sb="0" eb="2">
      <t>セイゾウ</t>
    </rPh>
    <rPh sb="2" eb="4">
      <t>ブモン</t>
    </rPh>
    <phoneticPr fontId="15"/>
  </si>
  <si>
    <t>本社関係部門</t>
    <rPh sb="0" eb="2">
      <t>ホンシャ</t>
    </rPh>
    <rPh sb="2" eb="4">
      <t>カンケイ</t>
    </rPh>
    <rPh sb="4" eb="6">
      <t>ブモン</t>
    </rPh>
    <phoneticPr fontId="15"/>
  </si>
  <si>
    <t>事務間接部門および
その他部門</t>
    <rPh sb="0" eb="2">
      <t>ジム</t>
    </rPh>
    <rPh sb="2" eb="4">
      <t>カンセツ</t>
    </rPh>
    <rPh sb="4" eb="6">
      <t>ブモン</t>
    </rPh>
    <rPh sb="12" eb="13">
      <t>タ</t>
    </rPh>
    <rPh sb="13" eb="15">
      <t>ブモン</t>
    </rPh>
    <phoneticPr fontId="15"/>
  </si>
  <si>
    <t>保全はすべて外注のため、保全管理のみ</t>
    <rPh sb="0" eb="2">
      <t>ホゼン</t>
    </rPh>
    <rPh sb="6" eb="8">
      <t>ガイチュウ</t>
    </rPh>
    <rPh sb="12" eb="14">
      <t>ホゼン</t>
    </rPh>
    <rPh sb="14" eb="16">
      <t>カンリ</t>
    </rPh>
    <phoneticPr fontId="15"/>
  </si>
  <si>
    <t>単位：人</t>
    <rPh sb="0" eb="2">
      <t>タンイ</t>
    </rPh>
    <rPh sb="3" eb="4">
      <t>ニン</t>
    </rPh>
    <phoneticPr fontId="9"/>
  </si>
  <si>
    <t>保全部門</t>
    <rPh sb="0" eb="2">
      <t>ホゼン</t>
    </rPh>
    <rPh sb="2" eb="4">
      <t>ブモン</t>
    </rPh>
    <phoneticPr fontId="15"/>
  </si>
  <si>
    <t>その他部門</t>
    <rPh sb="2" eb="3">
      <t>タ</t>
    </rPh>
    <rPh sb="3" eb="5">
      <t>ブモン</t>
    </rPh>
    <phoneticPr fontId="15"/>
  </si>
  <si>
    <t>事務・間接部門</t>
    <rPh sb="0" eb="2">
      <t>ジム</t>
    </rPh>
    <rPh sb="3" eb="5">
      <t>カンセツ</t>
    </rPh>
    <rPh sb="5" eb="7">
      <t>ブモン</t>
    </rPh>
    <phoneticPr fontId="15"/>
  </si>
  <si>
    <t>合計</t>
    <rPh sb="0" eb="2">
      <t>ゴウケイ</t>
    </rPh>
    <phoneticPr fontId="15"/>
  </si>
  <si>
    <t>平均</t>
    <rPh sb="0" eb="2">
      <t>ヘイキン</t>
    </rPh>
    <phoneticPr fontId="15"/>
  </si>
  <si>
    <t>～20代</t>
    <rPh sb="3" eb="4">
      <t>ダイ</t>
    </rPh>
    <phoneticPr fontId="15"/>
  </si>
  <si>
    <t>30代</t>
    <rPh sb="2" eb="3">
      <t>ダイ</t>
    </rPh>
    <phoneticPr fontId="15"/>
  </si>
  <si>
    <t>40代</t>
    <rPh sb="2" eb="3">
      <t>ダイ</t>
    </rPh>
    <phoneticPr fontId="15"/>
  </si>
  <si>
    <t>50代</t>
    <rPh sb="2" eb="3">
      <t>ダイ</t>
    </rPh>
    <phoneticPr fontId="15"/>
  </si>
  <si>
    <t>60代</t>
    <rPh sb="2" eb="3">
      <t>ダイ</t>
    </rPh>
    <phoneticPr fontId="15"/>
  </si>
  <si>
    <t>9-2-4.部門従業員の職能割合</t>
    <phoneticPr fontId="5"/>
  </si>
  <si>
    <t>9-3.設備管理に関わる人員数の増減傾向</t>
    <rPh sb="4" eb="6">
      <t>セツビ</t>
    </rPh>
    <rPh sb="6" eb="8">
      <t>カンリ</t>
    </rPh>
    <rPh sb="9" eb="10">
      <t>カカ</t>
    </rPh>
    <rPh sb="12" eb="14">
      <t>ジンイン</t>
    </rPh>
    <rPh sb="14" eb="15">
      <t>スウ</t>
    </rPh>
    <rPh sb="16" eb="18">
      <t>ゾウゲン</t>
    </rPh>
    <rPh sb="18" eb="20">
      <t>ケイコウ</t>
    </rPh>
    <phoneticPr fontId="5"/>
  </si>
  <si>
    <t>9-4.外国人労働者について</t>
    <rPh sb="4" eb="6">
      <t>ガイコク</t>
    </rPh>
    <rPh sb="6" eb="7">
      <t>ジン</t>
    </rPh>
    <rPh sb="7" eb="10">
      <t>ロウドウシャ</t>
    </rPh>
    <phoneticPr fontId="5"/>
  </si>
  <si>
    <t>9-6.「自主保全士」の活用度合い</t>
    <phoneticPr fontId="5"/>
  </si>
  <si>
    <t>9-7.「計画保全士」養成コースの活用度合い</t>
    <phoneticPr fontId="5"/>
  </si>
  <si>
    <t>④スキル保有者比率</t>
    <rPh sb="4" eb="7">
      <t>ホユウシャ</t>
    </rPh>
    <rPh sb="7" eb="9">
      <t>ヒリツ</t>
    </rPh>
    <phoneticPr fontId="15"/>
  </si>
  <si>
    <t>スキル保有者比率</t>
    <rPh sb="3" eb="6">
      <t>ホユウシャ</t>
    </rPh>
    <rPh sb="6" eb="8">
      <t>ヒリツ</t>
    </rPh>
    <phoneticPr fontId="15"/>
  </si>
  <si>
    <t>④-2.人員規模別</t>
    <rPh sb="4" eb="6">
      <t>ジンイン</t>
    </rPh>
    <rPh sb="6" eb="8">
      <t>キボ</t>
    </rPh>
    <rPh sb="8" eb="9">
      <t>ベツ</t>
    </rPh>
    <phoneticPr fontId="15"/>
  </si>
  <si>
    <t>④-1.業種別</t>
    <rPh sb="4" eb="6">
      <t>ギョウシュ</t>
    </rPh>
    <rPh sb="6" eb="7">
      <t>ベツ</t>
    </rPh>
    <phoneticPr fontId="15"/>
  </si>
  <si>
    <t>④-3.生産プロセス・生産ライン別</t>
    <rPh sb="4" eb="6">
      <t>セイサン</t>
    </rPh>
    <rPh sb="11" eb="13">
      <t>セイサン</t>
    </rPh>
    <rPh sb="16" eb="17">
      <t>ベツ</t>
    </rPh>
    <phoneticPr fontId="15"/>
  </si>
  <si>
    <t>⑤スキル保有者の年齢構成</t>
    <rPh sb="4" eb="7">
      <t>ホユウシャ</t>
    </rPh>
    <rPh sb="8" eb="10">
      <t>ネンレイ</t>
    </rPh>
    <rPh sb="10" eb="12">
      <t>コウセイ</t>
    </rPh>
    <phoneticPr fontId="15"/>
  </si>
  <si>
    <t>⑤-1.業種別</t>
    <rPh sb="4" eb="6">
      <t>ギョウシュ</t>
    </rPh>
    <rPh sb="6" eb="7">
      <t>ベツ</t>
    </rPh>
    <phoneticPr fontId="15"/>
  </si>
  <si>
    <t>スキル保有者</t>
    <rPh sb="3" eb="6">
      <t>ホユウシャ</t>
    </rPh>
    <phoneticPr fontId="15"/>
  </si>
  <si>
    <t>⑤-2.人員規模別</t>
    <rPh sb="4" eb="6">
      <t>ジンイン</t>
    </rPh>
    <rPh sb="6" eb="8">
      <t>キボ</t>
    </rPh>
    <rPh sb="8" eb="9">
      <t>ベツ</t>
    </rPh>
    <phoneticPr fontId="15"/>
  </si>
  <si>
    <t>⑤-3.生産プロセス・生産ライン別</t>
    <rPh sb="4" eb="6">
      <t>セイサン</t>
    </rPh>
    <rPh sb="11" eb="13">
      <t>セイサン</t>
    </rPh>
    <rPh sb="16" eb="17">
      <t>ベツ</t>
    </rPh>
    <phoneticPr fontId="15"/>
  </si>
  <si>
    <t>9-2-4.部門従業員の職能割合</t>
    <phoneticPr fontId="15"/>
  </si>
  <si>
    <t>②人員規模別</t>
    <rPh sb="1" eb="3">
      <t>ジンイン</t>
    </rPh>
    <rPh sb="3" eb="5">
      <t>キボ</t>
    </rPh>
    <rPh sb="5" eb="6">
      <t>ベツ</t>
    </rPh>
    <phoneticPr fontId="15"/>
  </si>
  <si>
    <t>①業種別</t>
    <rPh sb="1" eb="3">
      <t>ギョウシュ</t>
    </rPh>
    <rPh sb="3" eb="4">
      <t>ベツ</t>
    </rPh>
    <phoneticPr fontId="15"/>
  </si>
  <si>
    <t>③生産プロセス・生産ライン別</t>
    <rPh sb="1" eb="3">
      <t>セイサン</t>
    </rPh>
    <rPh sb="8" eb="10">
      <t>セイサン</t>
    </rPh>
    <rPh sb="13" eb="14">
      <t>ベツ</t>
    </rPh>
    <phoneticPr fontId="15"/>
  </si>
  <si>
    <t>機械</t>
    <rPh sb="0" eb="2">
      <t>キカイ</t>
    </rPh>
    <phoneticPr fontId="15"/>
  </si>
  <si>
    <t>電気</t>
    <rPh sb="0" eb="2">
      <t>デンキ</t>
    </rPh>
    <phoneticPr fontId="15"/>
  </si>
  <si>
    <t>計装</t>
    <rPh sb="0" eb="2">
      <t>ケイソウ</t>
    </rPh>
    <phoneticPr fontId="15"/>
  </si>
  <si>
    <t>土建</t>
    <rPh sb="0" eb="2">
      <t>ドケン</t>
    </rPh>
    <phoneticPr fontId="15"/>
  </si>
  <si>
    <t>ソフトウェア</t>
    <phoneticPr fontId="15"/>
  </si>
  <si>
    <t>複数保有</t>
    <rPh sb="0" eb="2">
      <t>フクスウ</t>
    </rPh>
    <rPh sb="2" eb="4">
      <t>ホユウ</t>
    </rPh>
    <phoneticPr fontId="15"/>
  </si>
  <si>
    <t>運転部門</t>
    <rPh sb="0" eb="2">
      <t>ウンテン</t>
    </rPh>
    <rPh sb="2" eb="4">
      <t>ブモン</t>
    </rPh>
    <phoneticPr fontId="15"/>
  </si>
  <si>
    <t>技術スタッ
フ部門</t>
    <rPh sb="0" eb="2">
      <t>ギジュツ</t>
    </rPh>
    <rPh sb="7" eb="9">
      <t>ブモン</t>
    </rPh>
    <phoneticPr fontId="15"/>
  </si>
  <si>
    <t>増加傾向</t>
    <phoneticPr fontId="15"/>
  </si>
  <si>
    <t>減少傾向</t>
    <phoneticPr fontId="15"/>
  </si>
  <si>
    <t>採用しない方向</t>
    <rPh sb="0" eb="2">
      <t>サイヨウ</t>
    </rPh>
    <rPh sb="5" eb="7">
      <t>ホウコウ</t>
    </rPh>
    <phoneticPr fontId="15"/>
  </si>
  <si>
    <t>9-5.国家技能検定「機械保全」の活用度合い</t>
    <rPh sb="4" eb="6">
      <t>コッカ</t>
    </rPh>
    <rPh sb="6" eb="8">
      <t>ギノウ</t>
    </rPh>
    <rPh sb="8" eb="10">
      <t>ケンテイ</t>
    </rPh>
    <rPh sb="11" eb="13">
      <t>キカイ</t>
    </rPh>
    <rPh sb="13" eb="15">
      <t>ホゼン</t>
    </rPh>
    <rPh sb="17" eb="19">
      <t>カツヨウ</t>
    </rPh>
    <rPh sb="19" eb="21">
      <t>ドア</t>
    </rPh>
    <phoneticPr fontId="5"/>
  </si>
  <si>
    <t>会社として継続的取得</t>
    <phoneticPr fontId="15"/>
  </si>
  <si>
    <t>自主的な取得推奨</t>
    <phoneticPr fontId="15"/>
  </si>
  <si>
    <t>すでに対象者が一巡</t>
    <phoneticPr fontId="15"/>
  </si>
  <si>
    <t>他の資格推奨</t>
    <phoneticPr fontId="15"/>
  </si>
  <si>
    <t>取得を進める環境でない</t>
    <phoneticPr fontId="15"/>
  </si>
  <si>
    <t>9-6.「自主保全士」の活用度合い</t>
    <phoneticPr fontId="15"/>
  </si>
  <si>
    <t>9-7.「計画保全士」養成コースの活用度合い</t>
    <phoneticPr fontId="15"/>
  </si>
  <si>
    <t>10.設備管理・設備保全に関する投入資源（費用）について</t>
    <rPh sb="3" eb="5">
      <t>セツビ</t>
    </rPh>
    <rPh sb="5" eb="7">
      <t>カンリ</t>
    </rPh>
    <rPh sb="8" eb="10">
      <t>セツビ</t>
    </rPh>
    <rPh sb="10" eb="12">
      <t>ホゼン</t>
    </rPh>
    <rPh sb="13" eb="14">
      <t>カン</t>
    </rPh>
    <rPh sb="16" eb="18">
      <t>トウニュウ</t>
    </rPh>
    <rPh sb="18" eb="20">
      <t>シゲン</t>
    </rPh>
    <rPh sb="21" eb="23">
      <t>ヒヨウ</t>
    </rPh>
    <phoneticPr fontId="5"/>
  </si>
  <si>
    <t>10-1.設備保全に関わる年間費用の実績</t>
    <rPh sb="5" eb="7">
      <t>セツビ</t>
    </rPh>
    <rPh sb="7" eb="9">
      <t>ホゼン</t>
    </rPh>
    <rPh sb="10" eb="11">
      <t>カカ</t>
    </rPh>
    <rPh sb="13" eb="15">
      <t>ネンカン</t>
    </rPh>
    <rPh sb="15" eb="17">
      <t>ヒヨウ</t>
    </rPh>
    <rPh sb="18" eb="20">
      <t>ジッセキ</t>
    </rPh>
    <phoneticPr fontId="5"/>
  </si>
  <si>
    <t>11.海外（国外）生産状況について</t>
    <rPh sb="3" eb="5">
      <t>カイガイ</t>
    </rPh>
    <rPh sb="6" eb="8">
      <t>コクガイ</t>
    </rPh>
    <rPh sb="9" eb="11">
      <t>セイサン</t>
    </rPh>
    <rPh sb="11" eb="13">
      <t>ジョウキョウ</t>
    </rPh>
    <phoneticPr fontId="5"/>
  </si>
  <si>
    <t>11-1.海外（国外）生産状況について</t>
    <rPh sb="5" eb="7">
      <t>カイガイ</t>
    </rPh>
    <rPh sb="8" eb="10">
      <t>コクガイ</t>
    </rPh>
    <rPh sb="11" eb="15">
      <t>セイサンジョウキョウ</t>
    </rPh>
    <phoneticPr fontId="5"/>
  </si>
  <si>
    <t>11-1-1.海外生産割合の2020年度傾向</t>
    <rPh sb="7" eb="9">
      <t>カイガイ</t>
    </rPh>
    <rPh sb="9" eb="11">
      <t>セイサン</t>
    </rPh>
    <rPh sb="11" eb="13">
      <t>ワリアイ</t>
    </rPh>
    <rPh sb="18" eb="20">
      <t>ネンド</t>
    </rPh>
    <rPh sb="20" eb="22">
      <t>ケイコウ</t>
    </rPh>
    <phoneticPr fontId="5"/>
  </si>
  <si>
    <t>11-1-2.新型コロナウィルスや世界情勢の変化を受けての海外生産割合の傾向</t>
    <rPh sb="7" eb="9">
      <t>シンガタ</t>
    </rPh>
    <rPh sb="17" eb="19">
      <t>セカイ</t>
    </rPh>
    <rPh sb="19" eb="21">
      <t>ジョウセイ</t>
    </rPh>
    <rPh sb="22" eb="24">
      <t>ヘンカ</t>
    </rPh>
    <rPh sb="25" eb="26">
      <t>ウ</t>
    </rPh>
    <rPh sb="29" eb="31">
      <t>カイガイ</t>
    </rPh>
    <rPh sb="31" eb="33">
      <t>セイサン</t>
    </rPh>
    <rPh sb="33" eb="35">
      <t>ワリアイ</t>
    </rPh>
    <rPh sb="36" eb="38">
      <t>ケイコウ</t>
    </rPh>
    <phoneticPr fontId="5"/>
  </si>
  <si>
    <t>11-1-3.2020年度に海外展開した地域</t>
    <rPh sb="11" eb="13">
      <t>ネンド</t>
    </rPh>
    <rPh sb="14" eb="16">
      <t>カイガイ</t>
    </rPh>
    <rPh sb="16" eb="18">
      <t>テンカイ</t>
    </rPh>
    <rPh sb="20" eb="22">
      <t>チイキ</t>
    </rPh>
    <phoneticPr fontId="5"/>
  </si>
  <si>
    <t>11-1-4.新型コロナウィルスや世界情勢の変化を受けて、変化があると予測する地域</t>
    <rPh sb="29" eb="31">
      <t>ヘンカ</t>
    </rPh>
    <rPh sb="35" eb="37">
      <t>ヨソク</t>
    </rPh>
    <rPh sb="39" eb="41">
      <t>チイキ</t>
    </rPh>
    <phoneticPr fontId="5"/>
  </si>
  <si>
    <t>11-1-5.2020年度の海外生産における現地の問題点</t>
    <rPh sb="11" eb="13">
      <t>ネンド</t>
    </rPh>
    <rPh sb="14" eb="16">
      <t>カイガイ</t>
    </rPh>
    <rPh sb="16" eb="18">
      <t>セイサン</t>
    </rPh>
    <rPh sb="22" eb="24">
      <t>ゲンチ</t>
    </rPh>
    <rPh sb="25" eb="28">
      <t>モンダイテン</t>
    </rPh>
    <phoneticPr fontId="5"/>
  </si>
  <si>
    <t>11-2.2020年度の海外（国外）生産シフトの対応</t>
    <rPh sb="9" eb="11">
      <t>ネンド</t>
    </rPh>
    <rPh sb="12" eb="14">
      <t>カイガイ</t>
    </rPh>
    <rPh sb="15" eb="17">
      <t>コクガイ</t>
    </rPh>
    <rPh sb="18" eb="20">
      <t>セイサン</t>
    </rPh>
    <rPh sb="24" eb="26">
      <t>タイオウ</t>
    </rPh>
    <phoneticPr fontId="5"/>
  </si>
  <si>
    <t>10-1-1.設備管理・設備保全に関する投入資源（費用）について</t>
  </si>
  <si>
    <t>10-1-1.設備管理・設備保全に関する投入資源（費用）について</t>
    <phoneticPr fontId="5"/>
  </si>
  <si>
    <t>生産設備</t>
    <phoneticPr fontId="15"/>
  </si>
  <si>
    <t>付帯設備</t>
    <phoneticPr fontId="15"/>
  </si>
  <si>
    <t>保安設備</t>
    <phoneticPr fontId="15"/>
  </si>
  <si>
    <t>建屋</t>
    <phoneticPr fontId="15"/>
  </si>
  <si>
    <t>構内道路・排水設備</t>
    <rPh sb="0" eb="2">
      <t>コウナイ</t>
    </rPh>
    <rPh sb="2" eb="4">
      <t>ドウロ</t>
    </rPh>
    <rPh sb="5" eb="7">
      <t>ハイスイ</t>
    </rPh>
    <rPh sb="7" eb="9">
      <t>セツビ</t>
    </rPh>
    <phoneticPr fontId="15"/>
  </si>
  <si>
    <t>衛生設備(浄化槽など)</t>
    <phoneticPr fontId="15"/>
  </si>
  <si>
    <t>放送・通信設備</t>
    <phoneticPr fontId="15"/>
  </si>
  <si>
    <t>場内委託会社の管理設備</t>
    <phoneticPr fontId="15"/>
  </si>
  <si>
    <t>高温高圧（n=）</t>
    <phoneticPr fontId="15"/>
  </si>
  <si>
    <t>専用大型装置（n=）</t>
    <phoneticPr fontId="15"/>
  </si>
  <si>
    <t>ロボット・搬送組立（n=）</t>
    <phoneticPr fontId="15"/>
  </si>
  <si>
    <t>複数装置組立（n=）</t>
    <phoneticPr fontId="15"/>
  </si>
  <si>
    <t>①-1.業種別</t>
    <phoneticPr fontId="15"/>
  </si>
  <si>
    <t>①該当数</t>
    <rPh sb="1" eb="3">
      <t>ガイトウ</t>
    </rPh>
    <rPh sb="3" eb="4">
      <t>スウ</t>
    </rPh>
    <phoneticPr fontId="9"/>
  </si>
  <si>
    <t>①-2.生産プロセス・生産ライン別</t>
    <phoneticPr fontId="15"/>
  </si>
  <si>
    <t>②費用割合</t>
    <rPh sb="1" eb="3">
      <t>ヒヨウ</t>
    </rPh>
    <rPh sb="3" eb="5">
      <t>ワリアイ</t>
    </rPh>
    <phoneticPr fontId="9"/>
  </si>
  <si>
    <t>②-1.業種別</t>
    <phoneticPr fontId="15"/>
  </si>
  <si>
    <t>②-2.生産プロセス・生産ライン別</t>
    <phoneticPr fontId="15"/>
  </si>
  <si>
    <t>中長期の保全計画</t>
    <rPh sb="0" eb="3">
      <t>チュウチョウキ</t>
    </rPh>
    <rPh sb="4" eb="6">
      <t>ホゼン</t>
    </rPh>
    <rPh sb="6" eb="8">
      <t>ケイカク</t>
    </rPh>
    <phoneticPr fontId="15"/>
  </si>
  <si>
    <t>前期の保全実績</t>
    <rPh sb="0" eb="2">
      <t>ゼンキ</t>
    </rPh>
    <rPh sb="3" eb="5">
      <t>ホゼン</t>
    </rPh>
    <rPh sb="5" eb="7">
      <t>ジッセキ</t>
    </rPh>
    <phoneticPr fontId="15"/>
  </si>
  <si>
    <t>生産量に対する一定比率</t>
    <rPh sb="0" eb="2">
      <t>セイサン</t>
    </rPh>
    <rPh sb="2" eb="3">
      <t>リョウ</t>
    </rPh>
    <rPh sb="4" eb="5">
      <t>タイ</t>
    </rPh>
    <rPh sb="7" eb="9">
      <t>イッテイ</t>
    </rPh>
    <rPh sb="9" eb="11">
      <t>ヒリツ</t>
    </rPh>
    <phoneticPr fontId="15"/>
  </si>
  <si>
    <t>売上高に対する一定比率</t>
    <rPh sb="0" eb="2">
      <t>ウリアゲ</t>
    </rPh>
    <rPh sb="2" eb="3">
      <t>ダカ</t>
    </rPh>
    <rPh sb="4" eb="5">
      <t>タイ</t>
    </rPh>
    <rPh sb="7" eb="9">
      <t>イッテイ</t>
    </rPh>
    <rPh sb="9" eb="11">
      <t>ヒリツ</t>
    </rPh>
    <phoneticPr fontId="15"/>
  </si>
  <si>
    <t>製造原価に対する一定比率</t>
    <rPh sb="0" eb="2">
      <t>セイゾウ</t>
    </rPh>
    <rPh sb="2" eb="4">
      <t>ゲンカ</t>
    </rPh>
    <rPh sb="5" eb="6">
      <t>タイ</t>
    </rPh>
    <rPh sb="8" eb="10">
      <t>イッテイ</t>
    </rPh>
    <rPh sb="10" eb="12">
      <t>ヒリツ</t>
    </rPh>
    <phoneticPr fontId="15"/>
  </si>
  <si>
    <t>設備取得額に対する一定比率</t>
    <rPh sb="0" eb="2">
      <t>セツビ</t>
    </rPh>
    <rPh sb="2" eb="4">
      <t>シュトク</t>
    </rPh>
    <rPh sb="4" eb="5">
      <t>ガク</t>
    </rPh>
    <rPh sb="6" eb="7">
      <t>タイ</t>
    </rPh>
    <rPh sb="9" eb="11">
      <t>イッテイ</t>
    </rPh>
    <rPh sb="11" eb="13">
      <t>ヒリツ</t>
    </rPh>
    <phoneticPr fontId="15"/>
  </si>
  <si>
    <t>設備有高に対する一定比率</t>
    <rPh sb="0" eb="2">
      <t>セツビ</t>
    </rPh>
    <rPh sb="2" eb="4">
      <t>アリダカ</t>
    </rPh>
    <rPh sb="5" eb="6">
      <t>タイ</t>
    </rPh>
    <rPh sb="8" eb="10">
      <t>イッテイ</t>
    </rPh>
    <rPh sb="10" eb="12">
      <t>ヒリツ</t>
    </rPh>
    <phoneticPr fontId="15"/>
  </si>
  <si>
    <t>件名別保全計画の積み上げ</t>
    <rPh sb="0" eb="2">
      <t>ケンメイ</t>
    </rPh>
    <rPh sb="2" eb="3">
      <t>ベツ</t>
    </rPh>
    <rPh sb="3" eb="5">
      <t>ホゼン</t>
    </rPh>
    <rPh sb="5" eb="7">
      <t>ケイカク</t>
    </rPh>
    <rPh sb="8" eb="9">
      <t>ツ</t>
    </rPh>
    <rPh sb="10" eb="11">
      <t>ア</t>
    </rPh>
    <phoneticPr fontId="15"/>
  </si>
  <si>
    <t>同業他社など、社外の状況</t>
    <rPh sb="0" eb="2">
      <t>ドウギョウ</t>
    </rPh>
    <rPh sb="2" eb="4">
      <t>タシャ</t>
    </rPh>
    <rPh sb="7" eb="9">
      <t>シャガイ</t>
    </rPh>
    <rPh sb="10" eb="12">
      <t>ジョウキョウ</t>
    </rPh>
    <phoneticPr fontId="15"/>
  </si>
  <si>
    <t>保全活動の実績評価</t>
    <rPh sb="0" eb="2">
      <t>ホゼン</t>
    </rPh>
    <rPh sb="2" eb="4">
      <t>カツドウ</t>
    </rPh>
    <rPh sb="5" eb="7">
      <t>ジッセキ</t>
    </rPh>
    <rPh sb="7" eb="9">
      <t>ヒョウカ</t>
    </rPh>
    <phoneticPr fontId="15"/>
  </si>
  <si>
    <t>特に基準はない</t>
    <rPh sb="0" eb="1">
      <t>トク</t>
    </rPh>
    <rPh sb="2" eb="4">
      <t>キジュン</t>
    </rPh>
    <phoneticPr fontId="15"/>
  </si>
  <si>
    <t>予防保全費用</t>
    <rPh sb="0" eb="2">
      <t>ヨボウ</t>
    </rPh>
    <rPh sb="2" eb="4">
      <t>ホゼン</t>
    </rPh>
    <rPh sb="4" eb="6">
      <t>ヒヨウ</t>
    </rPh>
    <phoneticPr fontId="15"/>
  </si>
  <si>
    <t>予知保全費用</t>
    <rPh sb="0" eb="2">
      <t>ヨチ</t>
    </rPh>
    <rPh sb="2" eb="4">
      <t>ホゼン</t>
    </rPh>
    <rPh sb="4" eb="6">
      <t>ヒヨウ</t>
    </rPh>
    <phoneticPr fontId="15"/>
  </si>
  <si>
    <t>計画的な事後保全費用</t>
    <rPh sb="0" eb="3">
      <t>ケイカクテキ</t>
    </rPh>
    <rPh sb="4" eb="6">
      <t>ジゴ</t>
    </rPh>
    <rPh sb="6" eb="8">
      <t>ホゼン</t>
    </rPh>
    <rPh sb="8" eb="10">
      <t>ヒヨウ</t>
    </rPh>
    <phoneticPr fontId="15"/>
  </si>
  <si>
    <t>計画的な更新、改良　保全等の費用</t>
    <rPh sb="0" eb="3">
      <t>ケイカクテキ</t>
    </rPh>
    <rPh sb="4" eb="6">
      <t>コウシン</t>
    </rPh>
    <rPh sb="7" eb="9">
      <t>カイリョウ</t>
    </rPh>
    <rPh sb="10" eb="12">
      <t>ホゼン</t>
    </rPh>
    <rPh sb="12" eb="13">
      <t>トウ</t>
    </rPh>
    <rPh sb="14" eb="16">
      <t>ヒヨウ</t>
    </rPh>
    <phoneticPr fontId="15"/>
  </si>
  <si>
    <t>生産計画・条件変更に伴う費用</t>
    <rPh sb="0" eb="2">
      <t>セイサン</t>
    </rPh>
    <rPh sb="2" eb="4">
      <t>ケイカク</t>
    </rPh>
    <rPh sb="5" eb="7">
      <t>ジョウケン</t>
    </rPh>
    <rPh sb="7" eb="9">
      <t>ヘンコウ</t>
    </rPh>
    <rPh sb="10" eb="11">
      <t>トモナ</t>
    </rPh>
    <rPh sb="12" eb="14">
      <t>ヒヨウ</t>
    </rPh>
    <phoneticPr fontId="15"/>
  </si>
  <si>
    <t>職場活性化費用</t>
    <rPh sb="0" eb="2">
      <t>ショクバ</t>
    </rPh>
    <rPh sb="2" eb="5">
      <t>カッセイカ</t>
    </rPh>
    <rPh sb="5" eb="7">
      <t>ヒヨウ</t>
    </rPh>
    <phoneticPr fontId="15"/>
  </si>
  <si>
    <t>安全対策費用</t>
    <rPh sb="0" eb="2">
      <t>アンゼン</t>
    </rPh>
    <rPh sb="2" eb="4">
      <t>タイサク</t>
    </rPh>
    <rPh sb="4" eb="6">
      <t>ヒヨウ</t>
    </rPh>
    <phoneticPr fontId="15"/>
  </si>
  <si>
    <t>予備費用およびその他費用</t>
    <rPh sb="0" eb="3">
      <t>ヨビヒ</t>
    </rPh>
    <rPh sb="3" eb="4">
      <t>ヨウ</t>
    </rPh>
    <rPh sb="9" eb="10">
      <t>タ</t>
    </rPh>
    <rPh sb="10" eb="12">
      <t>ヒヨウ</t>
    </rPh>
    <phoneticPr fontId="15"/>
  </si>
  <si>
    <t>計画外の緊急保全
（事後修理）</t>
    <rPh sb="0" eb="2">
      <t>ケイカク</t>
    </rPh>
    <rPh sb="2" eb="3">
      <t>ガイ</t>
    </rPh>
    <rPh sb="4" eb="6">
      <t>キンキュウ</t>
    </rPh>
    <rPh sb="6" eb="8">
      <t>ホゼン</t>
    </rPh>
    <rPh sb="10" eb="12">
      <t>ジゴ</t>
    </rPh>
    <rPh sb="12" eb="14">
      <t>シュウリ</t>
    </rPh>
    <phoneticPr fontId="15"/>
  </si>
  <si>
    <t>設備投資全体</t>
    <rPh sb="0" eb="2">
      <t>セツビ</t>
    </rPh>
    <rPh sb="2" eb="4">
      <t>トウシ</t>
    </rPh>
    <rPh sb="4" eb="6">
      <t>ゼンタイ</t>
    </rPh>
    <phoneticPr fontId="15"/>
  </si>
  <si>
    <t>内、設備管理投資</t>
    <rPh sb="0" eb="1">
      <t>ウチ</t>
    </rPh>
    <rPh sb="2" eb="4">
      <t>セツビ</t>
    </rPh>
    <rPh sb="4" eb="6">
      <t>カンリ</t>
    </rPh>
    <rPh sb="6" eb="8">
      <t>トウシ</t>
    </rPh>
    <phoneticPr fontId="15"/>
  </si>
  <si>
    <t>内、維持更新・
リプレース関係</t>
    <rPh sb="0" eb="1">
      <t>ウチ</t>
    </rPh>
    <rPh sb="2" eb="4">
      <t>イジ</t>
    </rPh>
    <rPh sb="4" eb="6">
      <t>コウシン</t>
    </rPh>
    <rPh sb="13" eb="15">
      <t>カンケイ</t>
    </rPh>
    <phoneticPr fontId="15"/>
  </si>
  <si>
    <t>全社単位</t>
    <rPh sb="0" eb="2">
      <t>ゼンシャ</t>
    </rPh>
    <phoneticPr fontId="5"/>
  </si>
  <si>
    <t>非常に拡大</t>
    <rPh sb="0" eb="2">
      <t>ヒジョウ</t>
    </rPh>
    <rPh sb="3" eb="5">
      <t>カクダイ</t>
    </rPh>
    <phoneticPr fontId="15"/>
  </si>
  <si>
    <t>やや拡大</t>
    <rPh sb="2" eb="4">
      <t>カクダイ</t>
    </rPh>
    <phoneticPr fontId="15"/>
  </si>
  <si>
    <t>やや減少</t>
    <rPh sb="2" eb="4">
      <t>ゲンショウ</t>
    </rPh>
    <phoneticPr fontId="15"/>
  </si>
  <si>
    <t>海外生産なし</t>
    <rPh sb="0" eb="2">
      <t>カイガイ</t>
    </rPh>
    <rPh sb="2" eb="4">
      <t>セイサン</t>
    </rPh>
    <phoneticPr fontId="15"/>
  </si>
  <si>
    <t>大幅減少</t>
    <rPh sb="0" eb="2">
      <t>オオハバ</t>
    </rPh>
    <rPh sb="2" eb="4">
      <t>ゲンショウ</t>
    </rPh>
    <phoneticPr fontId="15"/>
  </si>
  <si>
    <t>国内生産回帰</t>
    <rPh sb="0" eb="2">
      <t>コクナイ</t>
    </rPh>
    <rPh sb="2" eb="4">
      <t>セイサン</t>
    </rPh>
    <rPh sb="4" eb="6">
      <t>カイキ</t>
    </rPh>
    <phoneticPr fontId="15"/>
  </si>
  <si>
    <t>事業撤退</t>
    <rPh sb="0" eb="2">
      <t>ジギョウ</t>
    </rPh>
    <rPh sb="2" eb="4">
      <t>テッタイ</t>
    </rPh>
    <phoneticPr fontId="15"/>
  </si>
  <si>
    <t>中国</t>
    <rPh sb="0" eb="2">
      <t>チュウゴク</t>
    </rPh>
    <phoneticPr fontId="15"/>
  </si>
  <si>
    <t>東アジア</t>
    <rPh sb="0" eb="1">
      <t>ヒガシ</t>
    </rPh>
    <phoneticPr fontId="15"/>
  </si>
  <si>
    <t>東南アジア</t>
    <rPh sb="0" eb="2">
      <t>トウナン</t>
    </rPh>
    <phoneticPr fontId="15"/>
  </si>
  <si>
    <t>インド</t>
    <phoneticPr fontId="15"/>
  </si>
  <si>
    <t>欧州</t>
    <rPh sb="0" eb="2">
      <t>オウシュウ</t>
    </rPh>
    <phoneticPr fontId="15"/>
  </si>
  <si>
    <t>北米</t>
    <rPh sb="0" eb="2">
      <t>ホクベイ</t>
    </rPh>
    <phoneticPr fontId="15"/>
  </si>
  <si>
    <t>南米</t>
    <rPh sb="0" eb="2">
      <t>ナンベイ</t>
    </rPh>
    <phoneticPr fontId="15"/>
  </si>
  <si>
    <t>ロシア</t>
    <phoneticPr fontId="15"/>
  </si>
  <si>
    <t>撤退</t>
    <rPh sb="0" eb="2">
      <t>テッタイ</t>
    </rPh>
    <phoneticPr fontId="15"/>
  </si>
  <si>
    <t>東南
アジア</t>
    <rPh sb="0" eb="2">
      <t>トウナン</t>
    </rPh>
    <phoneticPr fontId="15"/>
  </si>
  <si>
    <t>現地調達の設備信頼性</t>
    <rPh sb="0" eb="2">
      <t>ゲンチ</t>
    </rPh>
    <rPh sb="2" eb="4">
      <t>チョウタツ</t>
    </rPh>
    <rPh sb="5" eb="7">
      <t>セツビ</t>
    </rPh>
    <rPh sb="7" eb="9">
      <t>シンライ</t>
    </rPh>
    <rPh sb="9" eb="10">
      <t>セイ</t>
    </rPh>
    <phoneticPr fontId="15"/>
  </si>
  <si>
    <t>設備老朽化・陳腐化</t>
    <rPh sb="0" eb="2">
      <t>セツビ</t>
    </rPh>
    <rPh sb="2" eb="5">
      <t>ロウキュウカ</t>
    </rPh>
    <rPh sb="6" eb="8">
      <t>チンプ</t>
    </rPh>
    <rPh sb="8" eb="9">
      <t>カ</t>
    </rPh>
    <phoneticPr fontId="15"/>
  </si>
  <si>
    <t>納期・品質管理</t>
    <rPh sb="0" eb="2">
      <t>ノウキ</t>
    </rPh>
    <rPh sb="3" eb="5">
      <t>ヒンシツ</t>
    </rPh>
    <rPh sb="5" eb="7">
      <t>カンリ</t>
    </rPh>
    <phoneticPr fontId="15"/>
  </si>
  <si>
    <t>不良品増加</t>
    <rPh sb="0" eb="1">
      <t>フ</t>
    </rPh>
    <rPh sb="1" eb="3">
      <t>リョウヒン</t>
    </rPh>
    <rPh sb="3" eb="5">
      <t>ゾウカ</t>
    </rPh>
    <phoneticPr fontId="15"/>
  </si>
  <si>
    <t>現地リーダー資質</t>
    <rPh sb="0" eb="2">
      <t>ゲンチ</t>
    </rPh>
    <rPh sb="6" eb="8">
      <t>シシツ</t>
    </rPh>
    <phoneticPr fontId="15"/>
  </si>
  <si>
    <t>ワーカーの資質</t>
    <rPh sb="5" eb="7">
      <t>シシツ</t>
    </rPh>
    <phoneticPr fontId="15"/>
  </si>
  <si>
    <t>人材定着率</t>
    <rPh sb="0" eb="2">
      <t>ジンザイ</t>
    </rPh>
    <rPh sb="2" eb="5">
      <t>テイチャクリツ</t>
    </rPh>
    <phoneticPr fontId="15"/>
  </si>
  <si>
    <t>コストアップ</t>
    <phoneticPr fontId="15"/>
  </si>
  <si>
    <t>技術流出</t>
    <rPh sb="0" eb="2">
      <t>ギジュツ</t>
    </rPh>
    <rPh sb="2" eb="4">
      <t>リュウシュツ</t>
    </rPh>
    <phoneticPr fontId="15"/>
  </si>
  <si>
    <t>特に課題はない</t>
    <rPh sb="0" eb="1">
      <t>トク</t>
    </rPh>
    <rPh sb="2" eb="4">
      <t>カダイ</t>
    </rPh>
    <phoneticPr fontId="15"/>
  </si>
  <si>
    <t>建設時エンジ・
施工品質</t>
    <rPh sb="0" eb="2">
      <t>ケンセツ</t>
    </rPh>
    <rPh sb="2" eb="3">
      <t>ジ</t>
    </rPh>
    <rPh sb="8" eb="10">
      <t>セコウ</t>
    </rPh>
    <rPh sb="10" eb="12">
      <t>ヒンシツ</t>
    </rPh>
    <phoneticPr fontId="15"/>
  </si>
  <si>
    <t>保全作業・
保全工事品質</t>
    <rPh sb="0" eb="2">
      <t>ホゼン</t>
    </rPh>
    <rPh sb="2" eb="4">
      <t>サギョウ</t>
    </rPh>
    <rPh sb="6" eb="8">
      <t>ホゼン</t>
    </rPh>
    <rPh sb="8" eb="10">
      <t>コウジ</t>
    </rPh>
    <rPh sb="10" eb="12">
      <t>ヒンシツ</t>
    </rPh>
    <phoneticPr fontId="15"/>
  </si>
  <si>
    <t>契約・保険・
規格等の相違</t>
    <rPh sb="0" eb="2">
      <t>ケイヤク</t>
    </rPh>
    <rPh sb="3" eb="5">
      <t>ホケン</t>
    </rPh>
    <rPh sb="7" eb="9">
      <t>キカク</t>
    </rPh>
    <rPh sb="9" eb="10">
      <t>トウ</t>
    </rPh>
    <rPh sb="11" eb="13">
      <t>ソウイ</t>
    </rPh>
    <phoneticPr fontId="15"/>
  </si>
  <si>
    <t>責任者集合のグローバル会議</t>
    <rPh sb="0" eb="3">
      <t>セキニンシャ</t>
    </rPh>
    <rPh sb="3" eb="5">
      <t>シュウゴウ</t>
    </rPh>
    <rPh sb="11" eb="13">
      <t>カイギ</t>
    </rPh>
    <phoneticPr fontId="15"/>
  </si>
  <si>
    <t>国内からの技術・人材支援が功を奏している</t>
    <rPh sb="0" eb="2">
      <t>コクナイ</t>
    </rPh>
    <rPh sb="5" eb="7">
      <t>ギジュツ</t>
    </rPh>
    <rPh sb="8" eb="10">
      <t>ジンザイ</t>
    </rPh>
    <rPh sb="10" eb="12">
      <t>シエン</t>
    </rPh>
    <rPh sb="13" eb="14">
      <t>コウ</t>
    </rPh>
    <rPh sb="15" eb="16">
      <t>ソウ</t>
    </rPh>
    <phoneticPr fontId="15"/>
  </si>
  <si>
    <t>国内「設備管理・保全」標準のグローバル運用</t>
    <rPh sb="0" eb="2">
      <t>コクナイ</t>
    </rPh>
    <rPh sb="3" eb="5">
      <t>セツビ</t>
    </rPh>
    <rPh sb="5" eb="7">
      <t>カンリ</t>
    </rPh>
    <rPh sb="8" eb="10">
      <t>ホゼン</t>
    </rPh>
    <rPh sb="11" eb="13">
      <t>ヒョウジュン</t>
    </rPh>
    <rPh sb="19" eb="21">
      <t>ウンヨウ</t>
    </rPh>
    <phoneticPr fontId="15"/>
  </si>
  <si>
    <t>海外拠点の水準が十分で、国内支援不要</t>
    <rPh sb="0" eb="2">
      <t>カイガイ</t>
    </rPh>
    <rPh sb="2" eb="4">
      <t>キョテン</t>
    </rPh>
    <rPh sb="5" eb="7">
      <t>スイジュン</t>
    </rPh>
    <rPh sb="8" eb="10">
      <t>ジュウブン</t>
    </rPh>
    <rPh sb="12" eb="14">
      <t>コクナイ</t>
    </rPh>
    <rPh sb="14" eb="16">
      <t>シエン</t>
    </rPh>
    <rPh sb="16" eb="18">
      <t>フヨウ</t>
    </rPh>
    <phoneticPr fontId="15"/>
  </si>
  <si>
    <t>「保全水準評価」を国内から海外拠点でも開始</t>
    <rPh sb="1" eb="3">
      <t>ホゼン</t>
    </rPh>
    <rPh sb="3" eb="5">
      <t>スイジュン</t>
    </rPh>
    <rPh sb="5" eb="7">
      <t>ヒョウカ</t>
    </rPh>
    <rPh sb="9" eb="11">
      <t>コクナイ</t>
    </rPh>
    <rPh sb="13" eb="15">
      <t>カイガイ</t>
    </rPh>
    <rPh sb="15" eb="17">
      <t>キョテン</t>
    </rPh>
    <rPh sb="19" eb="21">
      <t>カイシ</t>
    </rPh>
    <phoneticPr fontId="15"/>
  </si>
  <si>
    <t>国内・海外拠点のオペレーター水準比較</t>
    <rPh sb="0" eb="2">
      <t>コクナイ</t>
    </rPh>
    <rPh sb="3" eb="5">
      <t>カイガイ</t>
    </rPh>
    <rPh sb="5" eb="7">
      <t>キョテン</t>
    </rPh>
    <rPh sb="14" eb="16">
      <t>スイジュン</t>
    </rPh>
    <rPh sb="16" eb="18">
      <t>ヒカク</t>
    </rPh>
    <phoneticPr fontId="15"/>
  </si>
  <si>
    <t>現地のTPM活動ニーズに国内マザーとして支援</t>
    <rPh sb="0" eb="2">
      <t>ゲンチ</t>
    </rPh>
    <rPh sb="6" eb="8">
      <t>カツドウ</t>
    </rPh>
    <rPh sb="12" eb="14">
      <t>コクナイ</t>
    </rPh>
    <rPh sb="20" eb="22">
      <t>シエン</t>
    </rPh>
    <phoneticPr fontId="15"/>
  </si>
  <si>
    <t>12.エンジニアリング会社、保守整備・検査会社の技術</t>
    <rPh sb="11" eb="13">
      <t>ガイシャ</t>
    </rPh>
    <rPh sb="14" eb="16">
      <t>ホシュ</t>
    </rPh>
    <rPh sb="16" eb="18">
      <t>セイビ</t>
    </rPh>
    <rPh sb="19" eb="21">
      <t>ケンサ</t>
    </rPh>
    <rPh sb="21" eb="23">
      <t>ガイシャ</t>
    </rPh>
    <rPh sb="24" eb="26">
      <t>ギジュツ</t>
    </rPh>
    <phoneticPr fontId="5"/>
  </si>
  <si>
    <t>12-1.設備管理課題の解決に役立つ回答例</t>
    <rPh sb="5" eb="7">
      <t>セツビ</t>
    </rPh>
    <rPh sb="7" eb="9">
      <t>カンリ</t>
    </rPh>
    <rPh sb="9" eb="11">
      <t>カダイ</t>
    </rPh>
    <rPh sb="12" eb="14">
      <t>カイケツ</t>
    </rPh>
    <rPh sb="15" eb="17">
      <t>ヤクダ</t>
    </rPh>
    <rPh sb="18" eb="20">
      <t>カイトウ</t>
    </rPh>
    <rPh sb="20" eb="21">
      <t>レイ</t>
    </rPh>
    <phoneticPr fontId="5"/>
  </si>
  <si>
    <t>新型コロナウィルス対策等</t>
    <rPh sb="0" eb="2">
      <t>シンガタ</t>
    </rPh>
    <rPh sb="9" eb="11">
      <t>タイサク</t>
    </rPh>
    <rPh sb="11" eb="12">
      <t>トウ</t>
    </rPh>
    <phoneticPr fontId="15"/>
  </si>
  <si>
    <t>2050年カーボンニュートラルへの対応等</t>
    <rPh sb="4" eb="5">
      <t>ネン</t>
    </rPh>
    <rPh sb="17" eb="19">
      <t>タイオウ</t>
    </rPh>
    <rPh sb="19" eb="20">
      <t>トウ</t>
    </rPh>
    <phoneticPr fontId="15"/>
  </si>
  <si>
    <t>回答例</t>
    <rPh sb="0" eb="2">
      <t>カイトウ</t>
    </rPh>
    <rPh sb="2" eb="3">
      <t>レイ</t>
    </rPh>
    <phoneticPr fontId="15"/>
  </si>
  <si>
    <t>ベンダー該当率</t>
    <phoneticPr fontId="15"/>
  </si>
  <si>
    <t>ユーザー該当率</t>
    <phoneticPr fontId="15"/>
  </si>
  <si>
    <t>12-2.技術の提携形態</t>
    <rPh sb="5" eb="7">
      <t>ギジュツ</t>
    </rPh>
    <rPh sb="8" eb="10">
      <t>テイケイ</t>
    </rPh>
    <rPh sb="10" eb="12">
      <t>ケイタイ</t>
    </rPh>
    <phoneticPr fontId="5"/>
  </si>
  <si>
    <t>技術の提供形態</t>
    <phoneticPr fontId="9"/>
  </si>
  <si>
    <t>該当率</t>
    <phoneticPr fontId="15"/>
  </si>
  <si>
    <t>その他（n=）</t>
  </si>
  <si>
    <t>成形加工（n=）</t>
  </si>
  <si>
    <t>一品生産（n=）</t>
  </si>
  <si>
    <t>製造承認（n=）</t>
  </si>
  <si>
    <t>認定プラント（n=）</t>
  </si>
  <si>
    <t>全体（n=209）</t>
    <phoneticPr fontId="15"/>
  </si>
  <si>
    <t>装置型（n=108）</t>
    <phoneticPr fontId="15"/>
  </si>
  <si>
    <t>加工組立型（n=97）</t>
    <phoneticPr fontId="15"/>
  </si>
  <si>
    <t>その他（n=4）</t>
    <phoneticPr fontId="15"/>
  </si>
  <si>
    <t>2020年度（n=209）</t>
    <phoneticPr fontId="24"/>
  </si>
  <si>
    <t>2019年度（n=226）</t>
    <phoneticPr fontId="24"/>
  </si>
  <si>
    <t>2018年度（n=208）</t>
    <phoneticPr fontId="24"/>
  </si>
  <si>
    <t>高温高圧（n=61）</t>
    <phoneticPr fontId="15"/>
  </si>
  <si>
    <t>専用大型装置（n=8）</t>
    <phoneticPr fontId="15"/>
  </si>
  <si>
    <t>ロボット・搬送組立（n=29）</t>
    <phoneticPr fontId="15"/>
  </si>
  <si>
    <t>成形加工（n=49）</t>
    <phoneticPr fontId="15"/>
  </si>
  <si>
    <t>複数装置組立（n=17）</t>
    <phoneticPr fontId="15"/>
  </si>
  <si>
    <t>一品生産（n=24）</t>
    <phoneticPr fontId="15"/>
  </si>
  <si>
    <t>製造承認（n=5）</t>
    <phoneticPr fontId="15"/>
  </si>
  <si>
    <t>その他ライン（n=14）</t>
    <phoneticPr fontId="15"/>
  </si>
  <si>
    <t>認定プラント（n=42）</t>
    <phoneticPr fontId="15"/>
  </si>
  <si>
    <t>2020年度（n=207）</t>
    <phoneticPr fontId="15"/>
  </si>
  <si>
    <t>2019年度（n=225）</t>
    <phoneticPr fontId="15"/>
  </si>
  <si>
    <t>2018年度（n=206）</t>
    <phoneticPr fontId="15"/>
  </si>
  <si>
    <t>全体（n=207）</t>
    <phoneticPr fontId="15"/>
  </si>
  <si>
    <t>装置型（n=106）</t>
    <phoneticPr fontId="15"/>
  </si>
  <si>
    <t>専用大型装置（n=7）</t>
    <phoneticPr fontId="15"/>
  </si>
  <si>
    <t>成形加工（n=48）</t>
    <phoneticPr fontId="15"/>
  </si>
  <si>
    <t>全体（n=217）</t>
    <phoneticPr fontId="15"/>
  </si>
  <si>
    <t>装置型（n=114）</t>
    <phoneticPr fontId="15"/>
  </si>
  <si>
    <t>加工組立型（n=98）</t>
    <phoneticPr fontId="15"/>
  </si>
  <si>
    <t>その他（n=5）</t>
    <phoneticPr fontId="15"/>
  </si>
  <si>
    <t>全体（n=211）</t>
    <phoneticPr fontId="15"/>
  </si>
  <si>
    <t>装置（n=111）</t>
    <phoneticPr fontId="15"/>
  </si>
  <si>
    <t>加工（n=95）</t>
    <phoneticPr fontId="15"/>
  </si>
  <si>
    <t>高温高圧（n=64）</t>
    <phoneticPr fontId="15"/>
  </si>
  <si>
    <t>その他（n=16）</t>
    <phoneticPr fontId="15"/>
  </si>
  <si>
    <t>認定プラント（n=45）</t>
    <phoneticPr fontId="15"/>
  </si>
  <si>
    <t>1000億円以上（n=11）</t>
    <phoneticPr fontId="15"/>
  </si>
  <si>
    <t>1000億円未満（n=35）</t>
    <phoneticPr fontId="15"/>
  </si>
  <si>
    <t>500人以上（n=47）</t>
    <rPh sb="3" eb="4">
      <t>ニン</t>
    </rPh>
    <phoneticPr fontId="5"/>
  </si>
  <si>
    <t>500人未満（n=92）</t>
    <rPh sb="3" eb="4">
      <t>ニン</t>
    </rPh>
    <phoneticPr fontId="5"/>
  </si>
  <si>
    <t>全体（n=130）</t>
    <phoneticPr fontId="15"/>
  </si>
  <si>
    <t>装置（n=61）</t>
    <phoneticPr fontId="15"/>
  </si>
  <si>
    <t>加工（n=68）</t>
    <phoneticPr fontId="15"/>
  </si>
  <si>
    <t>*</t>
    <phoneticPr fontId="15"/>
  </si>
  <si>
    <t>高温高圧（n=32）</t>
    <phoneticPr fontId="15"/>
  </si>
  <si>
    <t>専用大型装置（n=5）</t>
    <phoneticPr fontId="15"/>
  </si>
  <si>
    <t>ロボット・搬送組立（n=25）</t>
    <phoneticPr fontId="15"/>
  </si>
  <si>
    <t>成形加工（n=36）</t>
    <phoneticPr fontId="15"/>
  </si>
  <si>
    <t>複数装置組立（n=11）</t>
    <phoneticPr fontId="15"/>
  </si>
  <si>
    <t>一品生産（n=10）</t>
    <phoneticPr fontId="15"/>
  </si>
  <si>
    <t>製造承認（n=3）</t>
    <phoneticPr fontId="15"/>
  </si>
  <si>
    <t>その他（n=8）</t>
    <phoneticPr fontId="15"/>
  </si>
  <si>
    <t>認定プラント（n=24）</t>
    <phoneticPr fontId="15"/>
  </si>
  <si>
    <t>1000億円以上（n=6）</t>
    <phoneticPr fontId="15"/>
  </si>
  <si>
    <t>1000億円未満（n=23）</t>
    <phoneticPr fontId="15"/>
  </si>
  <si>
    <t>500人以上（n=29）</t>
    <rPh sb="3" eb="4">
      <t>ニン</t>
    </rPh>
    <phoneticPr fontId="5"/>
  </si>
  <si>
    <t>500人未満（n=56）</t>
    <rPh sb="3" eb="4">
      <t>ニン</t>
    </rPh>
    <phoneticPr fontId="5"/>
  </si>
  <si>
    <t>加工（n=67）</t>
    <phoneticPr fontId="15"/>
  </si>
  <si>
    <t>500人未満（n=58）</t>
    <rPh sb="3" eb="4">
      <t>ニン</t>
    </rPh>
    <phoneticPr fontId="5"/>
  </si>
  <si>
    <t>全体（n=128）</t>
    <phoneticPr fontId="15"/>
  </si>
  <si>
    <t>装置（n=60）</t>
    <phoneticPr fontId="15"/>
  </si>
  <si>
    <t>成形加工（n=34）</t>
    <phoneticPr fontId="15"/>
  </si>
  <si>
    <t>その他（n=7）</t>
    <phoneticPr fontId="15"/>
  </si>
  <si>
    <t>500人以上（n=28）</t>
    <rPh sb="3" eb="4">
      <t>ニン</t>
    </rPh>
    <phoneticPr fontId="5"/>
  </si>
  <si>
    <t>全体（n=80）</t>
    <phoneticPr fontId="15"/>
  </si>
  <si>
    <t>装置（n=49）</t>
    <phoneticPr fontId="15"/>
  </si>
  <si>
    <t>加工（n=27）</t>
    <phoneticPr fontId="15"/>
  </si>
  <si>
    <t>専用大型装置（n=3）</t>
    <phoneticPr fontId="15"/>
  </si>
  <si>
    <t>ロボット・搬送組立（n=4）</t>
    <phoneticPr fontId="15"/>
  </si>
  <si>
    <t>成形加工（n=12）</t>
    <phoneticPr fontId="15"/>
  </si>
  <si>
    <t>複数装置組立（n=6）</t>
    <phoneticPr fontId="15"/>
  </si>
  <si>
    <t>一品生産（n=13）</t>
    <phoneticPr fontId="15"/>
  </si>
  <si>
    <t>認定プラント（n=20）</t>
    <phoneticPr fontId="15"/>
  </si>
  <si>
    <t>1000億円以上（n=5）</t>
    <phoneticPr fontId="15"/>
  </si>
  <si>
    <t>1000億円未満（n=12）</t>
    <phoneticPr fontId="15"/>
  </si>
  <si>
    <t>500人以上（n=18）</t>
    <rPh sb="3" eb="4">
      <t>ニン</t>
    </rPh>
    <phoneticPr fontId="15"/>
  </si>
  <si>
    <t>500人未満（n=35）</t>
    <rPh sb="3" eb="4">
      <t>ニン</t>
    </rPh>
    <phoneticPr fontId="15"/>
  </si>
  <si>
    <t>全体（n=200）</t>
    <phoneticPr fontId="15"/>
  </si>
  <si>
    <t>装置（n=105）</t>
    <phoneticPr fontId="15"/>
  </si>
  <si>
    <t>加工（n=91）</t>
    <phoneticPr fontId="15"/>
  </si>
  <si>
    <t>高温高圧（n=60）</t>
    <phoneticPr fontId="15"/>
  </si>
  <si>
    <t>ロボット・搬送組立（n=27）</t>
    <phoneticPr fontId="15"/>
  </si>
  <si>
    <t>一品生産（n=22）</t>
    <phoneticPr fontId="15"/>
  </si>
  <si>
    <t>その他（n=14）</t>
    <phoneticPr fontId="15"/>
  </si>
  <si>
    <t>認定プラント（n=40）</t>
    <phoneticPr fontId="15"/>
  </si>
  <si>
    <t>全体（n=199）</t>
    <phoneticPr fontId="15"/>
  </si>
  <si>
    <t>装置（n=106）</t>
    <phoneticPr fontId="15"/>
  </si>
  <si>
    <t>加工（n=89）</t>
    <phoneticPr fontId="15"/>
  </si>
  <si>
    <t>生産量（P）
（n=18）</t>
    <phoneticPr fontId="15"/>
  </si>
  <si>
    <t>製品品質（Q）
（n=49）</t>
    <phoneticPr fontId="15"/>
  </si>
  <si>
    <t>生産コスト（C）
（n=31）</t>
    <phoneticPr fontId="15"/>
  </si>
  <si>
    <t>生産納期（D）
（n=8）</t>
    <phoneticPr fontId="15"/>
  </si>
  <si>
    <t>労働安全（S）
（n=61）</t>
    <phoneticPr fontId="15"/>
  </si>
  <si>
    <t>防災・産業災害（S）
（n=9）</t>
    <phoneticPr fontId="15"/>
  </si>
  <si>
    <t>環境・エネルギー（E）
（n=9）</t>
    <phoneticPr fontId="15"/>
  </si>
  <si>
    <t>その他
（n=13）</t>
    <phoneticPr fontId="15"/>
  </si>
  <si>
    <t>認定プラント
（n=40）</t>
    <phoneticPr fontId="15"/>
  </si>
  <si>
    <t>全体（n=199）</t>
    <phoneticPr fontId="5"/>
  </si>
  <si>
    <t>装置（n=106）</t>
    <phoneticPr fontId="5"/>
  </si>
  <si>
    <t>加工（n=89）</t>
    <phoneticPr fontId="5"/>
  </si>
  <si>
    <t>その他（n=4）</t>
    <phoneticPr fontId="5"/>
  </si>
  <si>
    <t>新型コロナウィルス対応等</t>
    <phoneticPr fontId="15"/>
  </si>
  <si>
    <t>2050年カーボンニュートラル対応</t>
    <phoneticPr fontId="15"/>
  </si>
  <si>
    <t>生産量（P）（n=18）</t>
    <phoneticPr fontId="5"/>
  </si>
  <si>
    <t>製品品質（Q）（n=49）</t>
    <phoneticPr fontId="5"/>
  </si>
  <si>
    <t>生産コスト（C）（n=31）</t>
    <phoneticPr fontId="5"/>
  </si>
  <si>
    <t>生産納期（D）（n=8）</t>
    <phoneticPr fontId="5"/>
  </si>
  <si>
    <t>労働安全（S）（n=61）</t>
    <phoneticPr fontId="5"/>
  </si>
  <si>
    <t>防災・産業災害（S）（n=9）</t>
    <phoneticPr fontId="5"/>
  </si>
  <si>
    <t>環境・エネルギー（E）（n=9）</t>
    <phoneticPr fontId="5"/>
  </si>
  <si>
    <t>その他（n=13）</t>
    <phoneticPr fontId="5"/>
  </si>
  <si>
    <t>高温高圧（n=61）</t>
    <phoneticPr fontId="5"/>
  </si>
  <si>
    <t>専用大型装置（n=7）</t>
    <phoneticPr fontId="5"/>
  </si>
  <si>
    <t>ロボット・搬送組立（n=27）</t>
    <phoneticPr fontId="5"/>
  </si>
  <si>
    <t>成形加工（n=47）</t>
    <phoneticPr fontId="5"/>
  </si>
  <si>
    <t>複数装置組立（n=17）</t>
    <phoneticPr fontId="5"/>
  </si>
  <si>
    <t>一品生産（n=21）</t>
    <phoneticPr fontId="5"/>
  </si>
  <si>
    <t>製造承認（n=5）</t>
    <phoneticPr fontId="5"/>
  </si>
  <si>
    <t>その他（n=14）</t>
    <phoneticPr fontId="5"/>
  </si>
  <si>
    <t>認定プラント（n=40）</t>
    <phoneticPr fontId="5"/>
  </si>
  <si>
    <t>全体（n=205）</t>
    <phoneticPr fontId="15"/>
  </si>
  <si>
    <t>装置（n=108）</t>
    <phoneticPr fontId="15"/>
  </si>
  <si>
    <t>加工（n=93）</t>
    <phoneticPr fontId="15"/>
  </si>
  <si>
    <t>高温高圧（n=63）</t>
    <phoneticPr fontId="15"/>
  </si>
  <si>
    <t>成形加工（n=47）</t>
    <phoneticPr fontId="15"/>
  </si>
  <si>
    <t>認定プラント（n=43）</t>
    <phoneticPr fontId="15"/>
  </si>
  <si>
    <t>1000億円未満（n=34）</t>
    <phoneticPr fontId="15"/>
  </si>
  <si>
    <t>500人以上（n=47）</t>
    <rPh sb="3" eb="4">
      <t>ニン</t>
    </rPh>
    <phoneticPr fontId="15"/>
  </si>
  <si>
    <t>500人未満（n=91）</t>
    <rPh sb="3" eb="4">
      <t>ニン</t>
    </rPh>
    <phoneticPr fontId="15"/>
  </si>
  <si>
    <t>全体（n=204）</t>
    <phoneticPr fontId="15"/>
  </si>
  <si>
    <t>加工（n=92）</t>
    <phoneticPr fontId="15"/>
  </si>
  <si>
    <t>一品生産（n=21）</t>
    <phoneticPr fontId="15"/>
  </si>
  <si>
    <t>全体（n=118）</t>
    <phoneticPr fontId="15"/>
  </si>
  <si>
    <t>装置（n=66）</t>
    <phoneticPr fontId="15"/>
  </si>
  <si>
    <t>加工（n=51）</t>
    <phoneticPr fontId="15"/>
  </si>
  <si>
    <t>高温高圧（n=44）</t>
    <phoneticPr fontId="15"/>
  </si>
  <si>
    <t>ロボット・搬送組立（n=18）</t>
    <phoneticPr fontId="15"/>
  </si>
  <si>
    <t>成形加工（n=24）</t>
    <phoneticPr fontId="15"/>
  </si>
  <si>
    <t>一品生産（n=9）</t>
    <phoneticPr fontId="15"/>
  </si>
  <si>
    <t>認定プラント（n=30）</t>
    <phoneticPr fontId="15"/>
  </si>
  <si>
    <t>全体（n=110）</t>
    <phoneticPr fontId="15"/>
  </si>
  <si>
    <t>装置（n=62）</t>
    <phoneticPr fontId="15"/>
  </si>
  <si>
    <t>加工（n=47）</t>
    <phoneticPr fontId="15"/>
  </si>
  <si>
    <t>高温高圧（n=43）</t>
    <phoneticPr fontId="15"/>
  </si>
  <si>
    <t>ロボット・搬送組立（n=17）</t>
    <phoneticPr fontId="15"/>
  </si>
  <si>
    <t>成形加工（n=23）</t>
    <phoneticPr fontId="15"/>
  </si>
  <si>
    <t>複数装置組立（n=10）</t>
    <phoneticPr fontId="15"/>
  </si>
  <si>
    <t>一品生産（n=7）</t>
    <phoneticPr fontId="15"/>
  </si>
  <si>
    <t>その他（n=6）</t>
    <phoneticPr fontId="15"/>
  </si>
  <si>
    <t>認定プラント（n=29）</t>
    <phoneticPr fontId="15"/>
  </si>
  <si>
    <t>全体（n=197）</t>
    <phoneticPr fontId="15"/>
  </si>
  <si>
    <t>装置（n=102）</t>
    <phoneticPr fontId="15"/>
  </si>
  <si>
    <t>その他（n=3）</t>
    <phoneticPr fontId="15"/>
  </si>
  <si>
    <t>成形加工（n=45）</t>
    <phoneticPr fontId="15"/>
  </si>
  <si>
    <t>その他（n=13）</t>
    <phoneticPr fontId="15"/>
  </si>
  <si>
    <t>認定プラント（n=41）</t>
    <phoneticPr fontId="15"/>
  </si>
  <si>
    <t>全体（n=95）</t>
    <phoneticPr fontId="15"/>
  </si>
  <si>
    <t>装置（n=37）</t>
    <phoneticPr fontId="15"/>
  </si>
  <si>
    <t>加工（n=58）</t>
    <phoneticPr fontId="15"/>
  </si>
  <si>
    <t>高温高圧（n=20）</t>
    <phoneticPr fontId="15"/>
  </si>
  <si>
    <t>成形加工（n=30）</t>
    <phoneticPr fontId="15"/>
  </si>
  <si>
    <t>複数装置組立（n=8）</t>
    <phoneticPr fontId="15"/>
  </si>
  <si>
    <t>認定プラント（n=15）</t>
    <phoneticPr fontId="15"/>
  </si>
  <si>
    <t>全体（n=3）</t>
    <phoneticPr fontId="15"/>
  </si>
  <si>
    <t>加工（n=3）</t>
    <phoneticPr fontId="15"/>
  </si>
  <si>
    <t>減少</t>
    <rPh sb="0" eb="2">
      <t>ゲンショウ</t>
    </rPh>
    <phoneticPr fontId="5"/>
  </si>
  <si>
    <t>6-1-2.自動化設備・ロボット設備の台数動向と設備管理・保全部門の人員数動向との関係</t>
    <rPh sb="6" eb="11">
      <t>ジドウカセツビ</t>
    </rPh>
    <rPh sb="16" eb="18">
      <t>セツビ</t>
    </rPh>
    <rPh sb="19" eb="23">
      <t>ダイスウドウコウ</t>
    </rPh>
    <rPh sb="24" eb="28">
      <t>セツビカンリ</t>
    </rPh>
    <rPh sb="29" eb="31">
      <t>ホゼン</t>
    </rPh>
    <rPh sb="31" eb="33">
      <t>ブモン</t>
    </rPh>
    <rPh sb="34" eb="37">
      <t>ジンインスウ</t>
    </rPh>
    <rPh sb="37" eb="39">
      <t>ドウコウ</t>
    </rPh>
    <rPh sb="41" eb="43">
      <t>カンケイ</t>
    </rPh>
    <phoneticPr fontId="15"/>
  </si>
  <si>
    <t>①業種別：全体（n=171）</t>
    <rPh sb="1" eb="3">
      <t>ギョウシュ</t>
    </rPh>
    <rPh sb="3" eb="4">
      <t>ベツ</t>
    </rPh>
    <rPh sb="5" eb="7">
      <t>ゼンタイ</t>
    </rPh>
    <phoneticPr fontId="9"/>
  </si>
  <si>
    <t>R数 - 増加</t>
    <rPh sb="1" eb="2">
      <t>スウ</t>
    </rPh>
    <rPh sb="5" eb="7">
      <t>ゾウカ</t>
    </rPh>
    <phoneticPr fontId="15"/>
  </si>
  <si>
    <t>R数 - 不変</t>
    <rPh sb="1" eb="2">
      <t>スウ</t>
    </rPh>
    <rPh sb="5" eb="7">
      <t>フヘン</t>
    </rPh>
    <phoneticPr fontId="15"/>
  </si>
  <si>
    <t>R数 - 減少</t>
    <rPh sb="1" eb="2">
      <t>スウ</t>
    </rPh>
    <rPh sb="5" eb="7">
      <t>ゲンショウ</t>
    </rPh>
    <phoneticPr fontId="15"/>
  </si>
  <si>
    <t>R設備なし</t>
    <rPh sb="1" eb="3">
      <t>セツビ</t>
    </rPh>
    <phoneticPr fontId="15"/>
  </si>
  <si>
    <t>※R：自動化設備・ロボット設備</t>
    <rPh sb="3" eb="8">
      <t>ジドウカセツビ</t>
    </rPh>
    <rPh sb="13" eb="15">
      <t>セツビ</t>
    </rPh>
    <phoneticPr fontId="15"/>
  </si>
  <si>
    <t>保全部門</t>
    <rPh sb="0" eb="4">
      <t>ホゼンブモン</t>
    </rPh>
    <phoneticPr fontId="15"/>
  </si>
  <si>
    <t>運転部門</t>
    <rPh sb="0" eb="4">
      <t>ウンテンブモン</t>
    </rPh>
    <phoneticPr fontId="15"/>
  </si>
  <si>
    <t>技術スタッフ部門</t>
    <rPh sb="0" eb="2">
      <t>ギジュツ</t>
    </rPh>
    <rPh sb="6" eb="8">
      <t>ブモン</t>
    </rPh>
    <phoneticPr fontId="15"/>
  </si>
  <si>
    <t>②業種別：装置（n=90）</t>
    <rPh sb="1" eb="3">
      <t>ギョウシュ</t>
    </rPh>
    <rPh sb="3" eb="4">
      <t>ベツ</t>
    </rPh>
    <rPh sb="5" eb="7">
      <t>ソウチ</t>
    </rPh>
    <phoneticPr fontId="9"/>
  </si>
  <si>
    <t>③業種別：加工（n=78）</t>
    <rPh sb="1" eb="3">
      <t>ギョウシュ</t>
    </rPh>
    <rPh sb="3" eb="4">
      <t>ベツ</t>
    </rPh>
    <rPh sb="5" eb="7">
      <t>カコウ</t>
    </rPh>
    <phoneticPr fontId="9"/>
  </si>
  <si>
    <t>④業種別：その他（n=3）</t>
    <rPh sb="1" eb="3">
      <t>ギョウシュ</t>
    </rPh>
    <rPh sb="3" eb="4">
      <t>ベツ</t>
    </rPh>
    <rPh sb="7" eb="8">
      <t>タ</t>
    </rPh>
    <phoneticPr fontId="9"/>
  </si>
  <si>
    <t>⑤生産プロセス・生産ライン別：高温高圧（n=55）</t>
    <rPh sb="1" eb="3">
      <t>セイサン</t>
    </rPh>
    <rPh sb="8" eb="10">
      <t>セイサン</t>
    </rPh>
    <rPh sb="13" eb="14">
      <t>ベツ</t>
    </rPh>
    <rPh sb="15" eb="19">
      <t>コウオンコウアツ</t>
    </rPh>
    <phoneticPr fontId="9"/>
  </si>
  <si>
    <t>⑥生産プロセス・生産ライン別：ロボット・搬送組立（n=6）</t>
    <rPh sb="1" eb="3">
      <t>セイサン</t>
    </rPh>
    <rPh sb="8" eb="10">
      <t>セイサン</t>
    </rPh>
    <rPh sb="13" eb="14">
      <t>ベツ</t>
    </rPh>
    <rPh sb="20" eb="22">
      <t>ハンソウ</t>
    </rPh>
    <rPh sb="22" eb="24">
      <t>クミタテ</t>
    </rPh>
    <phoneticPr fontId="9"/>
  </si>
  <si>
    <t>⑦生産プロセス・生産ライン別：認定プラント（n=36）</t>
    <rPh sb="1" eb="3">
      <t>セイサン</t>
    </rPh>
    <rPh sb="8" eb="10">
      <t>セイサン</t>
    </rPh>
    <rPh sb="13" eb="14">
      <t>ベツ</t>
    </rPh>
    <rPh sb="15" eb="17">
      <t>ニンテイ</t>
    </rPh>
    <phoneticPr fontId="9"/>
  </si>
  <si>
    <t>全体（n=172）</t>
    <phoneticPr fontId="15"/>
  </si>
  <si>
    <t>装置（n=88）</t>
    <phoneticPr fontId="15"/>
  </si>
  <si>
    <t>加工（n=82）</t>
    <phoneticPr fontId="15"/>
  </si>
  <si>
    <t>高温高圧（n=50）</t>
    <phoneticPr fontId="15"/>
  </si>
  <si>
    <t>成形加工（n=42）</t>
    <phoneticPr fontId="15"/>
  </si>
  <si>
    <t>複数装置組立（n=15）</t>
    <phoneticPr fontId="15"/>
  </si>
  <si>
    <t>一品生産（n=15）</t>
    <phoneticPr fontId="15"/>
  </si>
  <si>
    <t>製造承認（n=4）</t>
    <phoneticPr fontId="15"/>
  </si>
  <si>
    <t>その他（n=10）</t>
    <phoneticPr fontId="15"/>
  </si>
  <si>
    <t>認定プラント（n=36）</t>
    <phoneticPr fontId="15"/>
  </si>
  <si>
    <t>全体（n=166）</t>
    <phoneticPr fontId="15"/>
  </si>
  <si>
    <t>装置（n=86）</t>
    <phoneticPr fontId="15"/>
  </si>
  <si>
    <t>加工（n=78）</t>
    <phoneticPr fontId="15"/>
  </si>
  <si>
    <t>高温高圧（n=49）</t>
    <phoneticPr fontId="15"/>
  </si>
  <si>
    <t>ロボット・搬送組立（n=28）</t>
    <phoneticPr fontId="15"/>
  </si>
  <si>
    <t>成形加工（n=41）</t>
    <phoneticPr fontId="15"/>
  </si>
  <si>
    <t>その他（n=9）</t>
    <phoneticPr fontId="15"/>
  </si>
  <si>
    <t>認定プラント（n=34）</t>
    <phoneticPr fontId="15"/>
  </si>
  <si>
    <t>全体（n=79）</t>
    <phoneticPr fontId="15"/>
  </si>
  <si>
    <t>装置（n=32）</t>
    <phoneticPr fontId="15"/>
  </si>
  <si>
    <t>加工（n=46）</t>
    <phoneticPr fontId="15"/>
  </si>
  <si>
    <t>その他（n=*）</t>
    <phoneticPr fontId="15"/>
  </si>
  <si>
    <t>専用大型装置（n=*）</t>
    <phoneticPr fontId="15"/>
  </si>
  <si>
    <t>ロボット・搬送組立（n=*）</t>
    <phoneticPr fontId="15"/>
  </si>
  <si>
    <t>高温高圧（n=*）</t>
    <phoneticPr fontId="15"/>
  </si>
  <si>
    <t>成形加工（n=*）</t>
    <phoneticPr fontId="15"/>
  </si>
  <si>
    <t>複数装置組立（n=*）</t>
    <phoneticPr fontId="15"/>
  </si>
  <si>
    <t>一品生産（n=*）</t>
    <phoneticPr fontId="15"/>
  </si>
  <si>
    <t>製造承認（n=*）</t>
    <phoneticPr fontId="15"/>
  </si>
  <si>
    <t>認定プラント（n=*）</t>
    <phoneticPr fontId="15"/>
  </si>
  <si>
    <t>装置（n=*）</t>
    <phoneticPr fontId="15"/>
  </si>
  <si>
    <t>高温高圧（n=18）</t>
    <phoneticPr fontId="15"/>
  </si>
  <si>
    <t>ロボット・搬送組立（n=19）</t>
    <phoneticPr fontId="15"/>
  </si>
  <si>
    <t>成形加工（n=18）</t>
    <phoneticPr fontId="15"/>
  </si>
  <si>
    <t>一品生産（n=8）</t>
    <phoneticPr fontId="15"/>
  </si>
  <si>
    <t>認定プラント（n=13）</t>
    <phoneticPr fontId="15"/>
  </si>
  <si>
    <t>全体（n=164）</t>
    <phoneticPr fontId="15"/>
  </si>
  <si>
    <t>装置（n=84）</t>
    <phoneticPr fontId="15"/>
  </si>
  <si>
    <t>専用大型装置（n=6）</t>
    <phoneticPr fontId="15"/>
  </si>
  <si>
    <t>成形加工（n=40）</t>
    <phoneticPr fontId="15"/>
  </si>
  <si>
    <t>全体（n=57）</t>
    <phoneticPr fontId="15"/>
  </si>
  <si>
    <t>装置（n=26）</t>
    <phoneticPr fontId="15"/>
  </si>
  <si>
    <t>加工（n=31）</t>
    <phoneticPr fontId="15"/>
  </si>
  <si>
    <t>高温高圧（n=12）</t>
    <phoneticPr fontId="15"/>
  </si>
  <si>
    <t>ロボット・搬送組立（n=13）</t>
    <phoneticPr fontId="15"/>
  </si>
  <si>
    <t>成形加工（n=16）</t>
    <phoneticPr fontId="15"/>
  </si>
  <si>
    <t>複数装置組立（n=9）</t>
    <phoneticPr fontId="15"/>
  </si>
  <si>
    <t>一品生産（n=5）</t>
    <phoneticPr fontId="15"/>
  </si>
  <si>
    <t>認定プラント（n=9）</t>
    <phoneticPr fontId="15"/>
  </si>
  <si>
    <t>計</t>
    <rPh sb="0" eb="1">
      <t>ケイ</t>
    </rPh>
    <phoneticPr fontId="15"/>
  </si>
  <si>
    <t>オペレーターの役割</t>
    <phoneticPr fontId="15"/>
  </si>
  <si>
    <t>専門保全の役割</t>
    <phoneticPr fontId="15"/>
  </si>
  <si>
    <t>設計・技術の役割</t>
    <phoneticPr fontId="15"/>
  </si>
  <si>
    <t>全体（n=167）</t>
    <phoneticPr fontId="15"/>
  </si>
  <si>
    <t>加工（n=81）</t>
    <phoneticPr fontId="15"/>
  </si>
  <si>
    <t>成形加工（n=39）</t>
    <phoneticPr fontId="15"/>
  </si>
  <si>
    <t>一品生産（n=16）</t>
    <phoneticPr fontId="15"/>
  </si>
  <si>
    <t>全体（2019）（n=196）</t>
    <phoneticPr fontId="15"/>
  </si>
  <si>
    <t>全体（2020）（n=219）</t>
    <phoneticPr fontId="15"/>
  </si>
  <si>
    <t>全体（2021）（n=196）</t>
    <phoneticPr fontId="15"/>
  </si>
  <si>
    <t>装置（n=104）</t>
    <phoneticPr fontId="15"/>
  </si>
  <si>
    <t>高温高圧（n=59）</t>
    <phoneticPr fontId="15"/>
  </si>
  <si>
    <t>専用大型装置（n=9）</t>
    <phoneticPr fontId="15"/>
  </si>
  <si>
    <t>成形加工（n=43）</t>
    <phoneticPr fontId="15"/>
  </si>
  <si>
    <t>全体（2020）（n=218）</t>
    <phoneticPr fontId="15"/>
  </si>
  <si>
    <t>全体（2021）（n=195）</t>
    <phoneticPr fontId="15"/>
  </si>
  <si>
    <t>装置（n=103）</t>
    <phoneticPr fontId="15"/>
  </si>
  <si>
    <t>全体（2020）（n=217）</t>
    <phoneticPr fontId="15"/>
  </si>
  <si>
    <t>全体（n=194）</t>
    <phoneticPr fontId="15"/>
  </si>
  <si>
    <t>全体（n=186）</t>
    <phoneticPr fontId="15"/>
  </si>
  <si>
    <t>装置（n=100）</t>
    <phoneticPr fontId="15"/>
  </si>
  <si>
    <t>加工（n=83）</t>
    <phoneticPr fontId="15"/>
  </si>
  <si>
    <t>高温高圧（n=57）</t>
    <phoneticPr fontId="15"/>
  </si>
  <si>
    <t>ロボット・搬送組立（n=21）</t>
    <phoneticPr fontId="15"/>
  </si>
  <si>
    <t>全体（n=219）</t>
    <phoneticPr fontId="15"/>
  </si>
  <si>
    <t>装置（n=115）</t>
    <phoneticPr fontId="15"/>
  </si>
  <si>
    <t>加工（n=99）</t>
    <phoneticPr fontId="15"/>
  </si>
  <si>
    <t>システム関係</t>
    <rPh sb="4" eb="6">
      <t>カンケイ</t>
    </rPh>
    <phoneticPr fontId="15"/>
  </si>
  <si>
    <t>防火・防災・防漏洩</t>
    <rPh sb="0" eb="2">
      <t>ボウカ</t>
    </rPh>
    <rPh sb="3" eb="5">
      <t>ボウサイ</t>
    </rPh>
    <rPh sb="6" eb="7">
      <t>ボウ</t>
    </rPh>
    <rPh sb="7" eb="9">
      <t>ロウエイ</t>
    </rPh>
    <phoneticPr fontId="15"/>
  </si>
  <si>
    <t>防犯、セキュリティ</t>
    <rPh sb="0" eb="2">
      <t>ボウハン</t>
    </rPh>
    <phoneticPr fontId="15"/>
  </si>
  <si>
    <t>成形加工（n=50）</t>
    <phoneticPr fontId="15"/>
  </si>
  <si>
    <t>一品生産（n=25）</t>
    <phoneticPr fontId="15"/>
  </si>
  <si>
    <t>製造承認（n=6）</t>
    <phoneticPr fontId="15"/>
  </si>
  <si>
    <t>その他（n=17）</t>
    <phoneticPr fontId="15"/>
  </si>
  <si>
    <t>クリーンルーム用</t>
    <phoneticPr fontId="15"/>
  </si>
  <si>
    <t>品質検査用</t>
    <rPh sb="4" eb="5">
      <t>ヨウ</t>
    </rPh>
    <phoneticPr fontId="15"/>
  </si>
  <si>
    <t>システム関係</t>
    <phoneticPr fontId="15"/>
  </si>
  <si>
    <t>防火・防災・防漏洩</t>
    <phoneticPr fontId="15"/>
  </si>
  <si>
    <t>防犯、セキュリティ</t>
    <phoneticPr fontId="15"/>
  </si>
  <si>
    <t>防火・防災・防漏洩</t>
    <rPh sb="7" eb="8">
      <t>ロウ</t>
    </rPh>
    <phoneticPr fontId="15"/>
  </si>
  <si>
    <t>品質検査用</t>
    <phoneticPr fontId="15"/>
  </si>
  <si>
    <t>防火・防災・防漏洩</t>
    <rPh sb="7" eb="9">
      <t>ロウエイ</t>
    </rPh>
    <phoneticPr fontId="15"/>
  </si>
  <si>
    <t>14,7</t>
    <phoneticPr fontId="15"/>
  </si>
  <si>
    <t>防火・防災・防漏洩</t>
    <rPh sb="6" eb="7">
      <t>ボウ</t>
    </rPh>
    <rPh sb="7" eb="9">
      <t>ロウエイ</t>
    </rPh>
    <phoneticPr fontId="15"/>
  </si>
  <si>
    <t>単位：％</t>
    <rPh sb="0" eb="2">
      <t>タンイ</t>
    </rPh>
    <phoneticPr fontId="9"/>
  </si>
  <si>
    <t>高経年度（％）</t>
    <rPh sb="0" eb="3">
      <t>コウケイネン</t>
    </rPh>
    <rPh sb="3" eb="4">
      <t>ド</t>
    </rPh>
    <phoneticPr fontId="2"/>
  </si>
  <si>
    <t>＜20</t>
  </si>
  <si>
    <t>20≦ ＜50</t>
  </si>
  <si>
    <t>50≦ ＜80</t>
  </si>
  <si>
    <t>80≦ ≦100</t>
  </si>
  <si>
    <t>計</t>
    <rPh sb="0" eb="1">
      <t>ケイ</t>
    </rPh>
    <phoneticPr fontId="2"/>
  </si>
  <si>
    <t>全体（n=107196）</t>
  </si>
  <si>
    <t>設備増減</t>
  </si>
  <si>
    <t>増加</t>
  </si>
  <si>
    <t>不変</t>
  </si>
  <si>
    <t>減少</t>
  </si>
  <si>
    <t>静機械類（n=7800）</t>
  </si>
  <si>
    <t>動機械類（n=7800）</t>
  </si>
  <si>
    <t>配管類（n=7900）</t>
  </si>
  <si>
    <t>電気系機器（n=7900）</t>
  </si>
  <si>
    <t>計装系機器（n=6496）</t>
  </si>
  <si>
    <t>ユーティリティ（n=7400）</t>
  </si>
  <si>
    <t>工作機械（n=5700）</t>
  </si>
  <si>
    <t>搬送機械（n=7700）</t>
  </si>
  <si>
    <t>産業用ロボット（n=6100）</t>
  </si>
  <si>
    <t>クリーンルーム用（n=5700）</t>
  </si>
  <si>
    <t>品質検査用（n=7100）</t>
  </si>
  <si>
    <t>システム関係（n=7400）</t>
  </si>
  <si>
    <t>防火・防災・防漏洩（n=7300）</t>
  </si>
  <si>
    <t>防犯、セキュリティ（n=7100）</t>
  </si>
  <si>
    <t>建屋・その他（n=7800）</t>
  </si>
  <si>
    <t>故障</t>
    <rPh sb="0" eb="2">
      <t>コショウ</t>
    </rPh>
    <phoneticPr fontId="15"/>
  </si>
  <si>
    <t>故障・トラブル・不具合「増減」×「原因フェーズ」＜全体＞（n=219）</t>
  </si>
  <si>
    <t>原因フェーズ</t>
  </si>
  <si>
    <t>設計</t>
  </si>
  <si>
    <t>運転</t>
  </si>
  <si>
    <t>点検検査</t>
  </si>
  <si>
    <t>保全作業</t>
  </si>
  <si>
    <t>施工</t>
  </si>
  <si>
    <t>他</t>
  </si>
  <si>
    <t>増減</t>
    <rPh sb="0" eb="2">
      <t>ゾウゲン</t>
    </rPh>
    <phoneticPr fontId="2"/>
  </si>
  <si>
    <t>故障・トラブル・不具合「増減」×「原因フェーズ」＜装置＞（n=115）</t>
    <rPh sb="25" eb="27">
      <t>ソウチ</t>
    </rPh>
    <phoneticPr fontId="15"/>
  </si>
  <si>
    <t>故障・トラブル・不具合「増減」×「原因フェーズ」＜加工＞（n=99）</t>
    <rPh sb="25" eb="27">
      <t>カコウ</t>
    </rPh>
    <phoneticPr fontId="15"/>
  </si>
  <si>
    <t>故障・トラブル・不具合「増減」×「原因フェーズ」＜高温高圧＞（n=64）</t>
    <rPh sb="25" eb="27">
      <t>コウオン</t>
    </rPh>
    <rPh sb="27" eb="29">
      <t>コウアツ</t>
    </rPh>
    <phoneticPr fontId="15"/>
  </si>
  <si>
    <t>故障・トラブル・不具合「増減」×「原因フェーズ」＜専用大型装置＞（n=9）</t>
    <rPh sb="25" eb="27">
      <t>センヨウ</t>
    </rPh>
    <rPh sb="27" eb="29">
      <t>オオガタ</t>
    </rPh>
    <rPh sb="29" eb="31">
      <t>ソウチ</t>
    </rPh>
    <phoneticPr fontId="15"/>
  </si>
  <si>
    <t>故障・トラブル・不具合「増減」×「原因フェーズ」＜ロボット・搬送組立＞（n=29）</t>
    <rPh sb="30" eb="32">
      <t>ハンソウ</t>
    </rPh>
    <rPh sb="32" eb="34">
      <t>クミタテ</t>
    </rPh>
    <phoneticPr fontId="15"/>
  </si>
  <si>
    <t>故障・トラブル・不具合「増減」×「原因フェーズ」＜成形加工＞（n=50）</t>
    <rPh sb="25" eb="27">
      <t>セイケイ</t>
    </rPh>
    <rPh sb="27" eb="29">
      <t>カコウ</t>
    </rPh>
    <phoneticPr fontId="15"/>
  </si>
  <si>
    <t>故障・トラブル・不具合「増減」×「原因フェーズ」＜認定プラント＞（n=45）</t>
    <rPh sb="25" eb="27">
      <t>ニンテイ</t>
    </rPh>
    <phoneticPr fontId="15"/>
  </si>
  <si>
    <t>設備管理の業務課題</t>
  </si>
  <si>
    <t>定検</t>
  </si>
  <si>
    <t>定修</t>
  </si>
  <si>
    <t>日常</t>
  </si>
  <si>
    <t>課題なし</t>
  </si>
  <si>
    <t>「故障・トラブル・不具合増減」×「設備管理の業務課題」＜全体＞（n=219）</t>
  </si>
  <si>
    <t>故障・トラブル・不具合増減</t>
  </si>
  <si>
    <t>「故障・トラブル・不具合増減」×「設備管理の業務課題」＜装置＞（n=115）</t>
    <rPh sb="28" eb="30">
      <t>ソウチ</t>
    </rPh>
    <phoneticPr fontId="15"/>
  </si>
  <si>
    <t>「故障・トラブル・不具合増減」×「設備管理の業務課題」＜加工＞（n=99）</t>
    <rPh sb="28" eb="30">
      <t>カコウ</t>
    </rPh>
    <phoneticPr fontId="15"/>
  </si>
  <si>
    <t>「故障・トラブル・不具合増減」×「設備管理の業務課題」＜高温高圧＞（n=64）</t>
    <rPh sb="28" eb="30">
      <t>コウオン</t>
    </rPh>
    <rPh sb="30" eb="32">
      <t>コウアツ</t>
    </rPh>
    <phoneticPr fontId="15"/>
  </si>
  <si>
    <t>「故障・トラブル・不具合増減」×「設備管理の業務課題」＜専用大型装置＞（n=9）</t>
    <rPh sb="28" eb="30">
      <t>センヨウ</t>
    </rPh>
    <rPh sb="30" eb="32">
      <t>オオガタ</t>
    </rPh>
    <rPh sb="32" eb="34">
      <t>ソウチ</t>
    </rPh>
    <phoneticPr fontId="15"/>
  </si>
  <si>
    <t>「故障・トラブル・不具合増減」×「設備管理の業務課題」＜ロボット・搬送組立＞（n=29）</t>
    <rPh sb="33" eb="35">
      <t>ハンソウ</t>
    </rPh>
    <rPh sb="35" eb="37">
      <t>クミタテ</t>
    </rPh>
    <phoneticPr fontId="15"/>
  </si>
  <si>
    <t>「故障・トラブル・不具合増減」×「設備管理の業務課題」＜成形加工＞（n=50）</t>
    <rPh sb="28" eb="30">
      <t>セイケイ</t>
    </rPh>
    <rPh sb="30" eb="32">
      <t>カコウ</t>
    </rPh>
    <phoneticPr fontId="15"/>
  </si>
  <si>
    <t>「故障・トラブル・不具合増減」×「設備管理の業務課題」＜認定プラント＞（n=45）</t>
    <rPh sb="28" eb="30">
      <t>ニンテイ</t>
    </rPh>
    <phoneticPr fontId="15"/>
  </si>
  <si>
    <t>全体（n=191）</t>
    <phoneticPr fontId="15"/>
  </si>
  <si>
    <t>加工（n=85）</t>
    <phoneticPr fontId="15"/>
  </si>
  <si>
    <t>【該当数】</t>
    <rPh sb="1" eb="3">
      <t>ガイトウ</t>
    </rPh>
    <rPh sb="3" eb="4">
      <t>スウ</t>
    </rPh>
    <phoneticPr fontId="15"/>
  </si>
  <si>
    <t>【構成比】</t>
    <rPh sb="1" eb="4">
      <t>コウセイヒ</t>
    </rPh>
    <phoneticPr fontId="15"/>
  </si>
  <si>
    <t>一品生産（n=20）</t>
    <phoneticPr fontId="15"/>
  </si>
  <si>
    <t>認定プラント（n=38）</t>
    <phoneticPr fontId="15"/>
  </si>
  <si>
    <t>③人員規模別</t>
    <rPh sb="1" eb="3">
      <t>ジンイン</t>
    </rPh>
    <rPh sb="3" eb="6">
      <t>キボベツ</t>
    </rPh>
    <phoneticPr fontId="9"/>
  </si>
  <si>
    <t>100人未満（n=36）</t>
    <rPh sb="3" eb="4">
      <t>ニン</t>
    </rPh>
    <rPh sb="4" eb="6">
      <t>ミマン</t>
    </rPh>
    <phoneticPr fontId="15"/>
  </si>
  <si>
    <t>～500人未満（n=58）</t>
    <rPh sb="4" eb="5">
      <t>ニン</t>
    </rPh>
    <rPh sb="5" eb="7">
      <t>ミマン</t>
    </rPh>
    <phoneticPr fontId="15"/>
  </si>
  <si>
    <t>～1,000人未満（n=17）</t>
    <rPh sb="6" eb="7">
      <t>ニン</t>
    </rPh>
    <phoneticPr fontId="15"/>
  </si>
  <si>
    <t>1000人以上（n=30）</t>
    <rPh sb="4" eb="7">
      <t>ニンイジョウ</t>
    </rPh>
    <phoneticPr fontId="15"/>
  </si>
  <si>
    <t>全体（n=20）</t>
    <phoneticPr fontId="15"/>
  </si>
  <si>
    <t>装置（n=3）</t>
    <phoneticPr fontId="15"/>
  </si>
  <si>
    <t>加工（n=16）</t>
    <phoneticPr fontId="15"/>
  </si>
  <si>
    <t>9-2-2.保全担当従業員の担当部門</t>
    <rPh sb="6" eb="8">
      <t>ホゼン</t>
    </rPh>
    <rPh sb="8" eb="10">
      <t>タントウ</t>
    </rPh>
    <rPh sb="10" eb="13">
      <t>ジュウギョウイン</t>
    </rPh>
    <rPh sb="14" eb="16">
      <t>タントウ</t>
    </rPh>
    <rPh sb="16" eb="18">
      <t>ブモン</t>
    </rPh>
    <phoneticPr fontId="5"/>
  </si>
  <si>
    <t>成形加工（n=4）</t>
    <phoneticPr fontId="15"/>
  </si>
  <si>
    <t>100人未満（n=8）</t>
    <rPh sb="3" eb="4">
      <t>ニン</t>
    </rPh>
    <rPh sb="4" eb="6">
      <t>ミマン</t>
    </rPh>
    <phoneticPr fontId="15"/>
  </si>
  <si>
    <t>～500人未満（n=7）</t>
    <rPh sb="4" eb="7">
      <t>ニンミマン</t>
    </rPh>
    <phoneticPr fontId="15"/>
  </si>
  <si>
    <t>～1,000人未満（n=3）</t>
    <phoneticPr fontId="15"/>
  </si>
  <si>
    <t>1,000億人以上（n=*）</t>
    <rPh sb="6" eb="9">
      <t>ニンイジョウ</t>
    </rPh>
    <phoneticPr fontId="15"/>
  </si>
  <si>
    <t>*</t>
    <phoneticPr fontId="9"/>
  </si>
  <si>
    <t>事業場合計</t>
    <rPh sb="0" eb="5">
      <t>ジギョウジョウゴウケイ</t>
    </rPh>
    <phoneticPr fontId="15"/>
  </si>
  <si>
    <t>全体（n=75）</t>
    <phoneticPr fontId="9"/>
  </si>
  <si>
    <t>装置（n=48）</t>
    <phoneticPr fontId="9"/>
  </si>
  <si>
    <t>加工（n=24）</t>
    <phoneticPr fontId="9"/>
  </si>
  <si>
    <t>その他（n=3）</t>
    <phoneticPr fontId="9"/>
  </si>
  <si>
    <t>①-1.実数</t>
    <rPh sb="4" eb="6">
      <t>ジッスウ</t>
    </rPh>
    <phoneticPr fontId="15"/>
  </si>
  <si>
    <t>①-2.人員構成</t>
    <rPh sb="4" eb="6">
      <t>ジンイン</t>
    </rPh>
    <rPh sb="6" eb="8">
      <t>コウセイ</t>
    </rPh>
    <phoneticPr fontId="15"/>
  </si>
  <si>
    <t>①-3.部門別年齢構成</t>
    <rPh sb="4" eb="6">
      <t>ブモン</t>
    </rPh>
    <rPh sb="6" eb="7">
      <t>ベツ</t>
    </rPh>
    <rPh sb="7" eb="9">
      <t>ネンレイ</t>
    </rPh>
    <rPh sb="9" eb="11">
      <t>コウセイ</t>
    </rPh>
    <phoneticPr fontId="15"/>
  </si>
  <si>
    <t>保全部門</t>
    <rPh sb="0" eb="2">
      <t>ホゼン</t>
    </rPh>
    <rPh sb="2" eb="4">
      <t>ブモン</t>
    </rPh>
    <phoneticPr fontId="9"/>
  </si>
  <si>
    <t>製造部門</t>
    <rPh sb="0" eb="2">
      <t>セイゾウ</t>
    </rPh>
    <rPh sb="2" eb="4">
      <t>ブモン</t>
    </rPh>
    <phoneticPr fontId="9"/>
  </si>
  <si>
    <t>全体</t>
    <rPh sb="0" eb="2">
      <t>ゼンタイ</t>
    </rPh>
    <phoneticPr fontId="9"/>
  </si>
  <si>
    <t>装置型産業</t>
    <rPh sb="0" eb="3">
      <t>ソウチガタ</t>
    </rPh>
    <rPh sb="3" eb="5">
      <t>サンギョウ</t>
    </rPh>
    <phoneticPr fontId="9"/>
  </si>
  <si>
    <t>～20代</t>
    <rPh sb="3" eb="4">
      <t>ダイ</t>
    </rPh>
    <phoneticPr fontId="9"/>
  </si>
  <si>
    <t>30代</t>
    <rPh sb="2" eb="3">
      <t>ダイ</t>
    </rPh>
    <phoneticPr fontId="9"/>
  </si>
  <si>
    <t>40代</t>
    <rPh sb="2" eb="3">
      <t>ダイ</t>
    </rPh>
    <phoneticPr fontId="9"/>
  </si>
  <si>
    <t>50代</t>
    <rPh sb="2" eb="3">
      <t>ダイ</t>
    </rPh>
    <phoneticPr fontId="9"/>
  </si>
  <si>
    <t>60代</t>
    <rPh sb="2" eb="3">
      <t>ダイ</t>
    </rPh>
    <phoneticPr fontId="9"/>
  </si>
  <si>
    <t>加工組立型産業</t>
    <rPh sb="0" eb="2">
      <t>カコウ</t>
    </rPh>
    <rPh sb="2" eb="5">
      <t>クミタテガタ</t>
    </rPh>
    <rPh sb="5" eb="7">
      <t>サンギョウ</t>
    </rPh>
    <phoneticPr fontId="9"/>
  </si>
  <si>
    <t>その他</t>
    <rPh sb="2" eb="3">
      <t>タ</t>
    </rPh>
    <phoneticPr fontId="9"/>
  </si>
  <si>
    <t>②人員規模別</t>
    <rPh sb="1" eb="3">
      <t>ジンイン</t>
    </rPh>
    <rPh sb="3" eb="5">
      <t>キボ</t>
    </rPh>
    <rPh sb="5" eb="6">
      <t>ベツ</t>
    </rPh>
    <phoneticPr fontId="9"/>
  </si>
  <si>
    <t>全体（n=75）</t>
    <rPh sb="0" eb="2">
      <t>ゼンタイ</t>
    </rPh>
    <phoneticPr fontId="9"/>
  </si>
  <si>
    <t>～100人未満（n=23）</t>
    <rPh sb="4" eb="5">
      <t>ニン</t>
    </rPh>
    <rPh sb="5" eb="7">
      <t>ミマン</t>
    </rPh>
    <phoneticPr fontId="9"/>
  </si>
  <si>
    <t>～500人未満（n=29）</t>
    <rPh sb="4" eb="5">
      <t>ニン</t>
    </rPh>
    <rPh sb="5" eb="7">
      <t>ミマン</t>
    </rPh>
    <phoneticPr fontId="9"/>
  </si>
  <si>
    <t>～1,000人未満（n=4）</t>
    <rPh sb="6" eb="7">
      <t>ニン</t>
    </rPh>
    <rPh sb="7" eb="9">
      <t>ミマン</t>
    </rPh>
    <phoneticPr fontId="9"/>
  </si>
  <si>
    <t>1,000人以上（n=18）</t>
    <rPh sb="5" eb="6">
      <t>ニン</t>
    </rPh>
    <rPh sb="6" eb="8">
      <t>イジョウ</t>
    </rPh>
    <phoneticPr fontId="9"/>
  </si>
  <si>
    <t>全体（n=74）</t>
    <rPh sb="0" eb="2">
      <t>ゼンタイ</t>
    </rPh>
    <phoneticPr fontId="9"/>
  </si>
  <si>
    <t>①-2.部門別人員構成</t>
    <rPh sb="4" eb="6">
      <t>ブモン</t>
    </rPh>
    <rPh sb="6" eb="7">
      <t>ベツ</t>
    </rPh>
    <rPh sb="7" eb="9">
      <t>ジンイン</t>
    </rPh>
    <rPh sb="9" eb="11">
      <t>コウセイ</t>
    </rPh>
    <phoneticPr fontId="15"/>
  </si>
  <si>
    <t>その他部門</t>
    <rPh sb="2" eb="3">
      <t>タ</t>
    </rPh>
    <rPh sb="3" eb="5">
      <t>ブモン</t>
    </rPh>
    <phoneticPr fontId="9"/>
  </si>
  <si>
    <t>事務・間接部門</t>
    <rPh sb="0" eb="2">
      <t>ジム</t>
    </rPh>
    <rPh sb="3" eb="5">
      <t>カンセツ</t>
    </rPh>
    <rPh sb="5" eb="7">
      <t>ブモン</t>
    </rPh>
    <phoneticPr fontId="9"/>
  </si>
  <si>
    <t>事業場合計</t>
    <rPh sb="0" eb="3">
      <t>ジギョウジョウ</t>
    </rPh>
    <rPh sb="3" eb="5">
      <t>ゴウケイ</t>
    </rPh>
    <phoneticPr fontId="9"/>
  </si>
  <si>
    <t>100人未満</t>
    <rPh sb="3" eb="4">
      <t>ニン</t>
    </rPh>
    <rPh sb="4" eb="6">
      <t>ミマン</t>
    </rPh>
    <phoneticPr fontId="9"/>
  </si>
  <si>
    <t>～500人未満</t>
    <rPh sb="4" eb="5">
      <t>ニン</t>
    </rPh>
    <rPh sb="5" eb="7">
      <t>ミマン</t>
    </rPh>
    <phoneticPr fontId="9"/>
  </si>
  <si>
    <t>～1,000人未満</t>
    <rPh sb="6" eb="7">
      <t>ニン</t>
    </rPh>
    <rPh sb="7" eb="9">
      <t>ミマン</t>
    </rPh>
    <phoneticPr fontId="9"/>
  </si>
  <si>
    <t>1,000人以上</t>
    <rPh sb="5" eb="8">
      <t>ニンイジョウ</t>
    </rPh>
    <phoneticPr fontId="9"/>
  </si>
  <si>
    <t>③-1.実数</t>
    <rPh sb="4" eb="6">
      <t>ジッスウ</t>
    </rPh>
    <phoneticPr fontId="9"/>
  </si>
  <si>
    <t>高温高圧（n=31）</t>
    <phoneticPr fontId="9"/>
  </si>
  <si>
    <t>専用大型装置（n=4）</t>
    <phoneticPr fontId="9"/>
  </si>
  <si>
    <t>ロボット・搬送組立（n=4）</t>
    <phoneticPr fontId="9"/>
  </si>
  <si>
    <t>成形加工（n=14）</t>
    <phoneticPr fontId="9"/>
  </si>
  <si>
    <t>複数装置組立（n=9）</t>
    <phoneticPr fontId="9"/>
  </si>
  <si>
    <t>一品生産（n=6）</t>
    <phoneticPr fontId="9"/>
  </si>
  <si>
    <t>製造承認（n=2）</t>
    <phoneticPr fontId="9"/>
  </si>
  <si>
    <t>その他（n=5）</t>
    <phoneticPr fontId="9"/>
  </si>
  <si>
    <t>認定プラント（n=18）</t>
    <phoneticPr fontId="9"/>
  </si>
  <si>
    <t>事業所合計</t>
    <rPh sb="0" eb="3">
      <t>ジギョウショ</t>
    </rPh>
    <rPh sb="3" eb="5">
      <t>ゴウケイ</t>
    </rPh>
    <phoneticPr fontId="15"/>
  </si>
  <si>
    <t>製造承認（n=*）</t>
    <phoneticPr fontId="9"/>
  </si>
  <si>
    <t>③-2.部門別構成比</t>
    <rPh sb="4" eb="6">
      <t>ブモン</t>
    </rPh>
    <rPh sb="6" eb="7">
      <t>ベツ</t>
    </rPh>
    <rPh sb="7" eb="10">
      <t>コウセイヒ</t>
    </rPh>
    <phoneticPr fontId="9"/>
  </si>
  <si>
    <t>③-3.部門別年齢構成</t>
    <rPh sb="4" eb="6">
      <t>ブモン</t>
    </rPh>
    <rPh sb="6" eb="7">
      <t>ベツ</t>
    </rPh>
    <rPh sb="7" eb="9">
      <t>ネンレイ</t>
    </rPh>
    <rPh sb="9" eb="11">
      <t>コウセイ</t>
    </rPh>
    <phoneticPr fontId="9"/>
  </si>
  <si>
    <t>高温高圧</t>
    <rPh sb="0" eb="2">
      <t>コウオン</t>
    </rPh>
    <rPh sb="2" eb="4">
      <t>コウアツ</t>
    </rPh>
    <phoneticPr fontId="9"/>
  </si>
  <si>
    <t>専用大型装置</t>
    <rPh sb="0" eb="2">
      <t>センヨウ</t>
    </rPh>
    <rPh sb="2" eb="4">
      <t>オオガタ</t>
    </rPh>
    <rPh sb="4" eb="6">
      <t>ソウチ</t>
    </rPh>
    <phoneticPr fontId="9"/>
  </si>
  <si>
    <t>ロボット・搬送組立</t>
    <rPh sb="5" eb="7">
      <t>ハンソウ</t>
    </rPh>
    <rPh sb="7" eb="9">
      <t>クミタテ</t>
    </rPh>
    <phoneticPr fontId="9"/>
  </si>
  <si>
    <t>成形加工</t>
    <rPh sb="0" eb="2">
      <t>セイケイ</t>
    </rPh>
    <rPh sb="2" eb="4">
      <t>カコウ</t>
    </rPh>
    <phoneticPr fontId="9"/>
  </si>
  <si>
    <t>複数装置組立</t>
    <rPh sb="0" eb="2">
      <t>フクスウ</t>
    </rPh>
    <rPh sb="2" eb="4">
      <t>ソウチ</t>
    </rPh>
    <rPh sb="4" eb="6">
      <t>クミタテ</t>
    </rPh>
    <phoneticPr fontId="9"/>
  </si>
  <si>
    <t>一品生産</t>
    <rPh sb="0" eb="2">
      <t>イッピン</t>
    </rPh>
    <rPh sb="2" eb="4">
      <t>セイサン</t>
    </rPh>
    <phoneticPr fontId="9"/>
  </si>
  <si>
    <t>製造承認</t>
    <rPh sb="0" eb="2">
      <t>セイゾウ</t>
    </rPh>
    <rPh sb="2" eb="4">
      <t>ショウニン</t>
    </rPh>
    <phoneticPr fontId="9"/>
  </si>
  <si>
    <t>-</t>
    <phoneticPr fontId="9"/>
  </si>
  <si>
    <t>全体（n=65）</t>
    <phoneticPr fontId="15"/>
  </si>
  <si>
    <t>装置（n=43）</t>
    <phoneticPr fontId="15"/>
  </si>
  <si>
    <t>加工（n=19）</t>
    <phoneticPr fontId="15"/>
  </si>
  <si>
    <t>100人未満（n=18）</t>
    <phoneticPr fontId="15"/>
  </si>
  <si>
    <t>～500人未満（n=26）</t>
    <phoneticPr fontId="15"/>
  </si>
  <si>
    <t>～1000人未満（n=3）</t>
    <phoneticPr fontId="15"/>
  </si>
  <si>
    <t>1000人以上（n=17）</t>
    <phoneticPr fontId="15"/>
  </si>
  <si>
    <t>高温高圧（n=28）</t>
    <phoneticPr fontId="9"/>
  </si>
  <si>
    <t>専用大型装置（n=3）</t>
    <phoneticPr fontId="9"/>
  </si>
  <si>
    <t>成形加工（n=10）</t>
    <phoneticPr fontId="9"/>
  </si>
  <si>
    <t>一品生産（n=5）</t>
    <phoneticPr fontId="9"/>
  </si>
  <si>
    <t>その他（n=4）</t>
    <phoneticPr fontId="9"/>
  </si>
  <si>
    <t>認定プラント（n=16）</t>
    <phoneticPr fontId="9"/>
  </si>
  <si>
    <t>全体（n=46）</t>
    <phoneticPr fontId="9"/>
  </si>
  <si>
    <t>装置（n=28）</t>
    <phoneticPr fontId="9"/>
  </si>
  <si>
    <t>加工（n=15）</t>
    <phoneticPr fontId="9"/>
  </si>
  <si>
    <t>100人未満（n=11）</t>
    <phoneticPr fontId="15"/>
  </si>
  <si>
    <t>～500人未満（n=17）</t>
    <phoneticPr fontId="15"/>
  </si>
  <si>
    <t>1000人以上（n=15）</t>
    <phoneticPr fontId="15"/>
  </si>
  <si>
    <t>高温高圧（n=19）</t>
    <phoneticPr fontId="9"/>
  </si>
  <si>
    <t>専用大型装置（n=*）</t>
    <phoneticPr fontId="9"/>
  </si>
  <si>
    <t>ロボット・搬送組立（n=*）</t>
    <phoneticPr fontId="9"/>
  </si>
  <si>
    <t>成形加工（n=6）</t>
    <phoneticPr fontId="9"/>
  </si>
  <si>
    <t>複数装置組立（n=7）</t>
    <phoneticPr fontId="9"/>
  </si>
  <si>
    <t>一品生産（n=4）</t>
    <phoneticPr fontId="9"/>
  </si>
  <si>
    <t>認定プラント（n=8）</t>
    <phoneticPr fontId="9"/>
  </si>
  <si>
    <t>全体（n=94）</t>
    <phoneticPr fontId="9"/>
  </si>
  <si>
    <t>装置（n=53）</t>
    <phoneticPr fontId="9"/>
  </si>
  <si>
    <t>加工（n=38）</t>
    <phoneticPr fontId="9"/>
  </si>
  <si>
    <t>100人未満（n=26）</t>
    <phoneticPr fontId="15"/>
  </si>
  <si>
    <t>～500人未満（n=34）</t>
    <phoneticPr fontId="15"/>
  </si>
  <si>
    <t>～1000人未満（n=7）</t>
    <phoneticPr fontId="15"/>
  </si>
  <si>
    <t>1000人以上（n=20）</t>
    <phoneticPr fontId="15"/>
  </si>
  <si>
    <t>高温高圧（n=36）</t>
    <phoneticPr fontId="9"/>
  </si>
  <si>
    <t>専用大型装置（n=5）</t>
    <phoneticPr fontId="9"/>
  </si>
  <si>
    <t>ロボット・搬送組立（n=6）</t>
    <phoneticPr fontId="9"/>
  </si>
  <si>
    <t>成形加工（n=15）</t>
    <phoneticPr fontId="9"/>
  </si>
  <si>
    <t>複数装置組立（n=12）</t>
    <phoneticPr fontId="9"/>
  </si>
  <si>
    <t>一品生産（n=10）</t>
    <phoneticPr fontId="9"/>
  </si>
  <si>
    <t>その他（n=8）</t>
    <phoneticPr fontId="9"/>
  </si>
  <si>
    <t>認定プラント（n=23）</t>
    <phoneticPr fontId="9"/>
  </si>
  <si>
    <t>全体（n=176）</t>
    <phoneticPr fontId="9"/>
  </si>
  <si>
    <t>装置（n=95）</t>
    <phoneticPr fontId="9"/>
  </si>
  <si>
    <t>加工（n=78）</t>
    <phoneticPr fontId="9"/>
  </si>
  <si>
    <t>【実数】</t>
    <rPh sb="1" eb="3">
      <t>ジッスウ</t>
    </rPh>
    <phoneticPr fontId="9"/>
  </si>
  <si>
    <t>【構成比】</t>
    <rPh sb="1" eb="4">
      <t>コウセイヒ</t>
    </rPh>
    <phoneticPr fontId="9"/>
  </si>
  <si>
    <t>②生産プロセス・生産ライン別</t>
    <rPh sb="1" eb="3">
      <t>セイサン</t>
    </rPh>
    <rPh sb="8" eb="10">
      <t>セイサン</t>
    </rPh>
    <rPh sb="13" eb="14">
      <t>ベツ</t>
    </rPh>
    <phoneticPr fontId="15"/>
  </si>
  <si>
    <t>高温高圧（n=55）</t>
    <phoneticPr fontId="9"/>
  </si>
  <si>
    <t>専用大型装置（n=8）</t>
    <phoneticPr fontId="9"/>
  </si>
  <si>
    <t>ロボット・搬送組立（n=24）</t>
    <phoneticPr fontId="9"/>
  </si>
  <si>
    <t>成形加工（n=36）</t>
    <phoneticPr fontId="9"/>
  </si>
  <si>
    <t>複数装置組立（n=17）</t>
    <phoneticPr fontId="9"/>
  </si>
  <si>
    <t>一品生産（n=18）</t>
    <phoneticPr fontId="9"/>
  </si>
  <si>
    <t>製造承認（n=5）</t>
    <phoneticPr fontId="9"/>
  </si>
  <si>
    <t>その他（n=13）</t>
    <phoneticPr fontId="9"/>
  </si>
  <si>
    <t>認定プラント（n=36）</t>
    <phoneticPr fontId="9"/>
  </si>
  <si>
    <t>全体（n=172）</t>
    <phoneticPr fontId="9"/>
  </si>
  <si>
    <t>装置（n=94）</t>
    <phoneticPr fontId="9"/>
  </si>
  <si>
    <t>加工（n=75）</t>
    <phoneticPr fontId="9"/>
  </si>
  <si>
    <t>高温高圧（n=53）</t>
    <phoneticPr fontId="9"/>
  </si>
  <si>
    <t>ロボット・搬送組立（n=23）</t>
    <phoneticPr fontId="9"/>
  </si>
  <si>
    <t>一品生産（n=17）</t>
    <phoneticPr fontId="9"/>
  </si>
  <si>
    <t>認定プラント（n=34）</t>
    <phoneticPr fontId="9"/>
  </si>
  <si>
    <t>1000億円以上（n=11）</t>
    <phoneticPr fontId="9"/>
  </si>
  <si>
    <t>1000億円未満（n=35）</t>
    <phoneticPr fontId="9"/>
  </si>
  <si>
    <t>500人以上（n=44）</t>
    <phoneticPr fontId="15"/>
  </si>
  <si>
    <t>500人未満（n=90）</t>
    <phoneticPr fontId="15"/>
  </si>
  <si>
    <t>全体（n=179）</t>
    <phoneticPr fontId="9"/>
  </si>
  <si>
    <t>装置（n=98）</t>
    <phoneticPr fontId="9"/>
  </si>
  <si>
    <t>高温高圧（n=58）</t>
    <phoneticPr fontId="9"/>
  </si>
  <si>
    <t>専用大型装置（n=7）</t>
    <phoneticPr fontId="9"/>
  </si>
  <si>
    <t>ロボット・搬送組立（n=25）</t>
    <phoneticPr fontId="9"/>
  </si>
  <si>
    <t>その他（n=14）</t>
    <phoneticPr fontId="9"/>
  </si>
  <si>
    <t>認定プラント（n=37）</t>
    <phoneticPr fontId="9"/>
  </si>
  <si>
    <t>1000億円未満（n=33）</t>
    <phoneticPr fontId="9"/>
  </si>
  <si>
    <t>500人以上（n=43）</t>
    <phoneticPr fontId="15"/>
  </si>
  <si>
    <t>全体（n=175）</t>
    <phoneticPr fontId="9"/>
  </si>
  <si>
    <t>装置（n=96）</t>
    <phoneticPr fontId="9"/>
  </si>
  <si>
    <t>加工（n=76）</t>
    <phoneticPr fontId="9"/>
  </si>
  <si>
    <t>専用大型装置（n=6）</t>
    <phoneticPr fontId="9"/>
  </si>
  <si>
    <t>ロボット・搬送組立（n=22）</t>
    <phoneticPr fontId="9"/>
  </si>
  <si>
    <t>500人以上（n=42）</t>
    <phoneticPr fontId="15"/>
  </si>
  <si>
    <t>500人未満（n=89）</t>
    <phoneticPr fontId="15"/>
  </si>
  <si>
    <t>認定プラント</t>
    <rPh sb="0" eb="2">
      <t>ニンテイ</t>
    </rPh>
    <phoneticPr fontId="9"/>
  </si>
  <si>
    <t>③保全費の構成比率</t>
    <rPh sb="1" eb="3">
      <t>ホゼン</t>
    </rPh>
    <rPh sb="3" eb="4">
      <t>ヒ</t>
    </rPh>
    <rPh sb="5" eb="7">
      <t>コウセイ</t>
    </rPh>
    <rPh sb="7" eb="9">
      <t>ヒリツ</t>
    </rPh>
    <phoneticPr fontId="9"/>
  </si>
  <si>
    <t>①-1.業種別</t>
    <rPh sb="4" eb="6">
      <t>ギョウシュ</t>
    </rPh>
    <rPh sb="6" eb="7">
      <t>ベツ</t>
    </rPh>
    <phoneticPr fontId="9"/>
  </si>
  <si>
    <t>材料費</t>
    <rPh sb="0" eb="3">
      <t>ザイリョウヒ</t>
    </rPh>
    <phoneticPr fontId="15"/>
  </si>
  <si>
    <t>外注費</t>
    <rPh sb="0" eb="3">
      <t>ガイチュウヒ</t>
    </rPh>
    <phoneticPr fontId="15"/>
  </si>
  <si>
    <t>間接費・その他費用</t>
    <rPh sb="0" eb="2">
      <t>カンセツ</t>
    </rPh>
    <rPh sb="2" eb="3">
      <t>ヒ</t>
    </rPh>
    <rPh sb="6" eb="7">
      <t>タ</t>
    </rPh>
    <rPh sb="7" eb="9">
      <t>ヒヨウ</t>
    </rPh>
    <phoneticPr fontId="15"/>
  </si>
  <si>
    <t>全体（n=26）</t>
    <phoneticPr fontId="15"/>
  </si>
  <si>
    <t>装置（n=15）</t>
    <phoneticPr fontId="15"/>
  </si>
  <si>
    <t>加工（n=11）</t>
    <phoneticPr fontId="15"/>
  </si>
  <si>
    <t>高温高圧（n=11）</t>
    <phoneticPr fontId="15"/>
  </si>
  <si>
    <t>成形加工（n=3）</t>
    <phoneticPr fontId="15"/>
  </si>
  <si>
    <t>複数装置組立（n=4）</t>
    <phoneticPr fontId="15"/>
  </si>
  <si>
    <t>一品生産（n=6）</t>
    <phoneticPr fontId="15"/>
  </si>
  <si>
    <t>認定プラント（n=8）</t>
    <phoneticPr fontId="15"/>
  </si>
  <si>
    <t>全体（n=61）</t>
    <phoneticPr fontId="15"/>
  </si>
  <si>
    <t>装置（n=41）</t>
    <phoneticPr fontId="15"/>
  </si>
  <si>
    <t>加工（n=20）</t>
    <phoneticPr fontId="15"/>
  </si>
  <si>
    <t>高温高圧（n=31）</t>
    <phoneticPr fontId="15"/>
  </si>
  <si>
    <t>成形加工（n=7）</t>
    <phoneticPr fontId="15"/>
  </si>
  <si>
    <t>複数装置組立（n=7）</t>
    <phoneticPr fontId="15"/>
  </si>
  <si>
    <t>認定プラント（n=19）</t>
    <phoneticPr fontId="15"/>
  </si>
  <si>
    <t>全体（n=60）</t>
    <phoneticPr fontId="15"/>
  </si>
  <si>
    <t>装置（n=40）</t>
    <phoneticPr fontId="15"/>
  </si>
  <si>
    <t>専用大型装置（n=4）</t>
    <phoneticPr fontId="15"/>
  </si>
  <si>
    <t>一品生産（n=4）</t>
    <phoneticPr fontId="15"/>
  </si>
  <si>
    <t>全体（n=64）</t>
    <phoneticPr fontId="9"/>
  </si>
  <si>
    <t>装置（n=44）</t>
    <phoneticPr fontId="9"/>
  </si>
  <si>
    <t>加工（n=20）</t>
    <phoneticPr fontId="9"/>
  </si>
  <si>
    <t>その他（n=*）</t>
    <phoneticPr fontId="9"/>
  </si>
  <si>
    <t>全体（n=58）</t>
    <phoneticPr fontId="15"/>
  </si>
  <si>
    <t>装置（n=39）</t>
    <phoneticPr fontId="15"/>
  </si>
  <si>
    <t>高温高圧（n=29）</t>
    <phoneticPr fontId="15"/>
  </si>
  <si>
    <t>ロボット・搬送組立（n=3）</t>
    <phoneticPr fontId="15"/>
  </si>
  <si>
    <t>認定プラント（n=18）</t>
    <phoneticPr fontId="15"/>
  </si>
  <si>
    <t>装置（n=38）</t>
    <phoneticPr fontId="15"/>
  </si>
  <si>
    <t>全体（n=135）</t>
    <phoneticPr fontId="15"/>
  </si>
  <si>
    <t>装置（n=76）</t>
    <phoneticPr fontId="15"/>
  </si>
  <si>
    <t>加工（n=56）</t>
    <phoneticPr fontId="15"/>
  </si>
  <si>
    <t>①実数</t>
    <rPh sb="1" eb="3">
      <t>ジッスウ</t>
    </rPh>
    <phoneticPr fontId="9"/>
  </si>
  <si>
    <t>高温高圧（n=45）</t>
    <phoneticPr fontId="15"/>
  </si>
  <si>
    <t>ロボット・搬送組立（n=12）</t>
    <phoneticPr fontId="15"/>
  </si>
  <si>
    <t>成形加工（n=28）</t>
    <phoneticPr fontId="9"/>
  </si>
  <si>
    <t>一品生産（n=14）</t>
    <phoneticPr fontId="9"/>
  </si>
  <si>
    <t>その他（n=9）</t>
    <phoneticPr fontId="9"/>
  </si>
  <si>
    <t>認定プラント（n=27）</t>
    <phoneticPr fontId="9"/>
  </si>
  <si>
    <t>②構成比</t>
    <rPh sb="1" eb="4">
      <t>コウセイヒ</t>
    </rPh>
    <phoneticPr fontId="9"/>
  </si>
  <si>
    <t>②-1.設備投資全体</t>
    <rPh sb="4" eb="6">
      <t>セツビ</t>
    </rPh>
    <rPh sb="6" eb="8">
      <t>トウシ</t>
    </rPh>
    <rPh sb="8" eb="10">
      <t>ゼンタイ</t>
    </rPh>
    <phoneticPr fontId="9"/>
  </si>
  <si>
    <t>②-1-1.業種別</t>
    <rPh sb="6" eb="8">
      <t>ギョウシュ</t>
    </rPh>
    <rPh sb="8" eb="9">
      <t>ベツ</t>
    </rPh>
    <phoneticPr fontId="9"/>
  </si>
  <si>
    <t>②-1-2.生産プロセス・生産ライン別</t>
    <rPh sb="6" eb="8">
      <t>セイサン</t>
    </rPh>
    <rPh sb="13" eb="15">
      <t>セイサン</t>
    </rPh>
    <rPh sb="18" eb="19">
      <t>ベツ</t>
    </rPh>
    <phoneticPr fontId="9"/>
  </si>
  <si>
    <t>②-2.内、設備管理投資</t>
    <rPh sb="4" eb="5">
      <t>ウチ</t>
    </rPh>
    <rPh sb="6" eb="8">
      <t>セツビ</t>
    </rPh>
    <rPh sb="8" eb="10">
      <t>カンリ</t>
    </rPh>
    <rPh sb="10" eb="12">
      <t>トウシ</t>
    </rPh>
    <phoneticPr fontId="9"/>
  </si>
  <si>
    <t>全体（n=123）</t>
    <phoneticPr fontId="15"/>
  </si>
  <si>
    <t>装置（n=69）</t>
    <phoneticPr fontId="15"/>
  </si>
  <si>
    <t>②-2-1.業種別</t>
    <rPh sb="6" eb="8">
      <t>ギョウシュ</t>
    </rPh>
    <rPh sb="8" eb="9">
      <t>ベツ</t>
    </rPh>
    <phoneticPr fontId="9"/>
  </si>
  <si>
    <t>②-2-2.生産プロセス・生産ライン別</t>
    <rPh sb="6" eb="8">
      <t>セイサン</t>
    </rPh>
    <rPh sb="13" eb="15">
      <t>セイサン</t>
    </rPh>
    <rPh sb="18" eb="19">
      <t>ベツ</t>
    </rPh>
    <phoneticPr fontId="9"/>
  </si>
  <si>
    <t>成形加工（n=25）</t>
    <phoneticPr fontId="9"/>
  </si>
  <si>
    <t>複数装置組立（n=14）</t>
    <phoneticPr fontId="15"/>
  </si>
  <si>
    <t>②-3.内、維持更新・リプレース</t>
    <rPh sb="4" eb="5">
      <t>ウチ</t>
    </rPh>
    <rPh sb="6" eb="8">
      <t>イジ</t>
    </rPh>
    <rPh sb="8" eb="10">
      <t>コウシン</t>
    </rPh>
    <phoneticPr fontId="9"/>
  </si>
  <si>
    <t>内、維持更新・リプレース</t>
    <rPh sb="0" eb="1">
      <t>ウチ</t>
    </rPh>
    <rPh sb="2" eb="4">
      <t>イジ</t>
    </rPh>
    <rPh sb="4" eb="6">
      <t>コウシン</t>
    </rPh>
    <phoneticPr fontId="15"/>
  </si>
  <si>
    <t>全体（n=121）</t>
    <phoneticPr fontId="15"/>
  </si>
  <si>
    <t>装置（n=67）</t>
    <phoneticPr fontId="15"/>
  </si>
  <si>
    <t>②-3-1.業種別</t>
    <rPh sb="6" eb="8">
      <t>ギョウシュ</t>
    </rPh>
    <rPh sb="8" eb="9">
      <t>ベツ</t>
    </rPh>
    <phoneticPr fontId="9"/>
  </si>
  <si>
    <t>②-3-2.生産プロセス・生産ライン別</t>
    <rPh sb="6" eb="8">
      <t>セイサン</t>
    </rPh>
    <rPh sb="13" eb="15">
      <t>セイサン</t>
    </rPh>
    <rPh sb="18" eb="19">
      <t>ベツ</t>
    </rPh>
    <phoneticPr fontId="9"/>
  </si>
  <si>
    <t>高温高圧（n=42）</t>
    <phoneticPr fontId="15"/>
  </si>
  <si>
    <t>成形加工（n=24）</t>
    <phoneticPr fontId="9"/>
  </si>
  <si>
    <t>①2050年カーボンニュートラル対応への投資が増加した企業の割合</t>
    <rPh sb="5" eb="6">
      <t>ネン</t>
    </rPh>
    <rPh sb="16" eb="18">
      <t>タイオウ</t>
    </rPh>
    <rPh sb="20" eb="22">
      <t>トウシ</t>
    </rPh>
    <rPh sb="23" eb="25">
      <t>ゾウカ</t>
    </rPh>
    <rPh sb="27" eb="29">
      <t>キギョウ</t>
    </rPh>
    <rPh sb="30" eb="32">
      <t>ワリアイ</t>
    </rPh>
    <phoneticPr fontId="9"/>
  </si>
  <si>
    <t>設備投資として</t>
    <rPh sb="0" eb="2">
      <t>セツビ</t>
    </rPh>
    <rPh sb="2" eb="4">
      <t>トウシ</t>
    </rPh>
    <phoneticPr fontId="15"/>
  </si>
  <si>
    <t>設備管理投資として</t>
    <rPh sb="0" eb="2">
      <t>セツビ</t>
    </rPh>
    <rPh sb="2" eb="4">
      <t>カンリ</t>
    </rPh>
    <rPh sb="4" eb="6">
      <t>トウシ</t>
    </rPh>
    <phoneticPr fontId="15"/>
  </si>
  <si>
    <t>維持更新・リプレースとして</t>
    <rPh sb="0" eb="2">
      <t>イジ</t>
    </rPh>
    <rPh sb="2" eb="4">
      <t>コウシン</t>
    </rPh>
    <phoneticPr fontId="15"/>
  </si>
  <si>
    <t>設備投資全体の増加の中で</t>
    <rPh sb="0" eb="2">
      <t>セツビ</t>
    </rPh>
    <rPh sb="2" eb="4">
      <t>トウシ</t>
    </rPh>
    <rPh sb="4" eb="6">
      <t>ゼンタイ</t>
    </rPh>
    <rPh sb="7" eb="9">
      <t>ゾウカ</t>
    </rPh>
    <rPh sb="10" eb="11">
      <t>ナカ</t>
    </rPh>
    <phoneticPr fontId="15"/>
  </si>
  <si>
    <t>設備管理投資の増加の中で</t>
    <rPh sb="0" eb="2">
      <t>セツビ</t>
    </rPh>
    <rPh sb="2" eb="4">
      <t>カンリ</t>
    </rPh>
    <rPh sb="4" eb="6">
      <t>トウシ</t>
    </rPh>
    <rPh sb="7" eb="9">
      <t>ゾウカ</t>
    </rPh>
    <rPh sb="10" eb="11">
      <t>ナカ</t>
    </rPh>
    <phoneticPr fontId="15"/>
  </si>
  <si>
    <t>維持更新・リプレース投資の増加の中で</t>
    <rPh sb="0" eb="2">
      <t>イジ</t>
    </rPh>
    <rPh sb="2" eb="4">
      <t>コウシン</t>
    </rPh>
    <rPh sb="10" eb="12">
      <t>トウシ</t>
    </rPh>
    <rPh sb="13" eb="15">
      <t>ゾウカ</t>
    </rPh>
    <rPh sb="16" eb="17">
      <t>ナカ</t>
    </rPh>
    <phoneticPr fontId="15"/>
  </si>
  <si>
    <t>設備投資として</t>
    <phoneticPr fontId="9"/>
  </si>
  <si>
    <t>設備管理投資として</t>
    <phoneticPr fontId="9"/>
  </si>
  <si>
    <t>維持更新・リプレースとして</t>
    <phoneticPr fontId="9"/>
  </si>
  <si>
    <t>②-1.業種別</t>
    <rPh sb="4" eb="6">
      <t>ギョウシュ</t>
    </rPh>
    <rPh sb="6" eb="7">
      <t>ベツ</t>
    </rPh>
    <phoneticPr fontId="9"/>
  </si>
  <si>
    <t>②2025年カーボンニュートラル対応が設備投資増加の要因となっている企業の割合</t>
    <rPh sb="5" eb="6">
      <t>ネン</t>
    </rPh>
    <rPh sb="16" eb="18">
      <t>タイオウ</t>
    </rPh>
    <rPh sb="19" eb="21">
      <t>セツビ</t>
    </rPh>
    <rPh sb="21" eb="23">
      <t>トウシ</t>
    </rPh>
    <rPh sb="23" eb="25">
      <t>ゾウカ</t>
    </rPh>
    <rPh sb="26" eb="28">
      <t>ヨウイン</t>
    </rPh>
    <rPh sb="34" eb="36">
      <t>キギョウ</t>
    </rPh>
    <rPh sb="37" eb="39">
      <t>ワリアイ</t>
    </rPh>
    <phoneticPr fontId="9"/>
  </si>
  <si>
    <t>全体（n=159）</t>
    <phoneticPr fontId="9"/>
  </si>
  <si>
    <t>装置（n=87）</t>
    <phoneticPr fontId="9"/>
  </si>
  <si>
    <t>加工（n=69）</t>
    <phoneticPr fontId="9"/>
  </si>
  <si>
    <t>高温高圧（n=50）</t>
    <phoneticPr fontId="9"/>
  </si>
  <si>
    <t>ロボット・搬送組立（n=20）</t>
    <phoneticPr fontId="9"/>
  </si>
  <si>
    <t>成形加工（n=34）</t>
    <phoneticPr fontId="9"/>
  </si>
  <si>
    <t>複数装置組立（n=16）</t>
    <phoneticPr fontId="9"/>
  </si>
  <si>
    <t>その他（n=11）</t>
    <phoneticPr fontId="9"/>
  </si>
  <si>
    <t>1000億円以上（n=10）</t>
    <phoneticPr fontId="9"/>
  </si>
  <si>
    <t>1000億円未満（n=30）</t>
    <phoneticPr fontId="9"/>
  </si>
  <si>
    <t>500人以上（n=39）</t>
    <phoneticPr fontId="15"/>
  </si>
  <si>
    <t>500人未満（n=78）</t>
    <phoneticPr fontId="15"/>
  </si>
  <si>
    <t>全体（n=155）</t>
    <phoneticPr fontId="9"/>
  </si>
  <si>
    <t>装置（n=84）</t>
    <phoneticPr fontId="9"/>
  </si>
  <si>
    <t>加工（n=68）</t>
    <phoneticPr fontId="9"/>
  </si>
  <si>
    <t>高温高圧（n=49）</t>
    <phoneticPr fontId="9"/>
  </si>
  <si>
    <t>成形加工（n=32）</t>
    <phoneticPr fontId="9"/>
  </si>
  <si>
    <t>一品生産（n=15）</t>
    <phoneticPr fontId="9"/>
  </si>
  <si>
    <t>その他（n=12）</t>
    <phoneticPr fontId="9"/>
  </si>
  <si>
    <t>500人未満（n=77）</t>
    <phoneticPr fontId="15"/>
  </si>
  <si>
    <t>全体（n=204）</t>
    <phoneticPr fontId="9"/>
  </si>
  <si>
    <t>装置（n=115）</t>
    <phoneticPr fontId="9"/>
  </si>
  <si>
    <t>加工（n=89）</t>
    <phoneticPr fontId="9"/>
  </si>
  <si>
    <t>高温高圧（n=78）</t>
    <phoneticPr fontId="9"/>
  </si>
  <si>
    <t>専用大型装置（n=10）</t>
    <phoneticPr fontId="9"/>
  </si>
  <si>
    <t>ロボット・搬送組立（n=43）</t>
    <phoneticPr fontId="9"/>
  </si>
  <si>
    <t>複数装置組立（n=23）</t>
    <phoneticPr fontId="9"/>
  </si>
  <si>
    <t>製造承認（n=4）</t>
    <phoneticPr fontId="9"/>
  </si>
  <si>
    <t>認定プラント（n=54）</t>
    <phoneticPr fontId="9"/>
  </si>
  <si>
    <t>1000億円以上（n=19）</t>
    <phoneticPr fontId="9"/>
  </si>
  <si>
    <t>1000億円未満（n=29）</t>
    <phoneticPr fontId="9"/>
  </si>
  <si>
    <t>500人以上（n=82）</t>
    <phoneticPr fontId="15"/>
  </si>
  <si>
    <t>500人未満（n=143）</t>
    <phoneticPr fontId="15"/>
  </si>
  <si>
    <t>全体（n=70）</t>
    <phoneticPr fontId="9"/>
  </si>
  <si>
    <t>装置（n=39）</t>
    <phoneticPr fontId="9"/>
  </si>
  <si>
    <t>加工（n=31）</t>
    <phoneticPr fontId="9"/>
  </si>
  <si>
    <t>ロボット・搬送組立（n=10）</t>
    <phoneticPr fontId="9"/>
  </si>
  <si>
    <t>成形加工（n=11）</t>
    <phoneticPr fontId="9"/>
  </si>
  <si>
    <t>全体（n=78）</t>
    <phoneticPr fontId="9"/>
  </si>
  <si>
    <t>装置（n=42）</t>
    <phoneticPr fontId="9"/>
  </si>
  <si>
    <t>加工（n=36）</t>
    <phoneticPr fontId="9"/>
  </si>
  <si>
    <t>高温高圧（n=30）</t>
    <phoneticPr fontId="9"/>
  </si>
  <si>
    <t>ロボット・搬送組立（n=13）</t>
    <phoneticPr fontId="9"/>
  </si>
  <si>
    <t>1000億円以上（n=7）</t>
    <phoneticPr fontId="9"/>
  </si>
  <si>
    <t>1000億円未満（n=15）</t>
    <phoneticPr fontId="9"/>
  </si>
  <si>
    <t>500人以上（n=28）</t>
    <phoneticPr fontId="15"/>
  </si>
  <si>
    <t>500人未満（n=31）</t>
    <phoneticPr fontId="15"/>
  </si>
  <si>
    <t>全体（n=74）</t>
    <phoneticPr fontId="9"/>
  </si>
  <si>
    <t>加工（n=35）</t>
    <phoneticPr fontId="9"/>
  </si>
  <si>
    <t>高温高圧（n=27）</t>
    <phoneticPr fontId="9"/>
  </si>
  <si>
    <t>成形加工（n=13）</t>
    <phoneticPr fontId="9"/>
  </si>
  <si>
    <t>500人未満（n=30）</t>
    <phoneticPr fontId="15"/>
  </si>
  <si>
    <t>設備管理課題への貢献</t>
    <rPh sb="0" eb="10">
      <t>セツビカンリカダ</t>
    </rPh>
    <phoneticPr fontId="9"/>
  </si>
  <si>
    <t>①技術の提供形態の該当率</t>
    <rPh sb="1" eb="3">
      <t>ギジュツ</t>
    </rPh>
    <rPh sb="4" eb="6">
      <t>テイキョウ</t>
    </rPh>
    <rPh sb="6" eb="8">
      <t>ケイタイ</t>
    </rPh>
    <rPh sb="9" eb="12">
      <t>ガイトウリツ</t>
    </rPh>
    <phoneticPr fontId="9"/>
  </si>
  <si>
    <t>12-2.技術の提供形態</t>
    <rPh sb="5" eb="7">
      <t>ギジュツ</t>
    </rPh>
    <rPh sb="8" eb="10">
      <t>テイキョウ</t>
    </rPh>
    <rPh sb="10" eb="12">
      <t>ケイタイ</t>
    </rPh>
    <phoneticPr fontId="5"/>
  </si>
  <si>
    <t>②設備管理課題への貢献上位5項目に対する技術の提供形態</t>
    <rPh sb="1" eb="7">
      <t>セツビカンリカダイ</t>
    </rPh>
    <rPh sb="9" eb="13">
      <t>コウケンジョウイ</t>
    </rPh>
    <rPh sb="14" eb="16">
      <t>コウモク</t>
    </rPh>
    <rPh sb="17" eb="18">
      <t>タイ</t>
    </rPh>
    <rPh sb="20" eb="22">
      <t>ギジュツ</t>
    </rPh>
    <rPh sb="23" eb="25">
      <t>テイキョウ</t>
    </rPh>
    <rPh sb="25" eb="27">
      <t>ケイタイ</t>
    </rPh>
    <phoneticPr fontId="9"/>
  </si>
  <si>
    <t>技術の提供形態</t>
    <rPh sb="0" eb="2">
      <t>ギジュツ</t>
    </rPh>
    <rPh sb="3" eb="7">
      <t>テイキョウケイタイ</t>
    </rPh>
    <phoneticPr fontId="9"/>
  </si>
  <si>
    <t>総合計画</t>
    <rPh sb="0" eb="4">
      <t>ソウゴウケイカク</t>
    </rPh>
    <phoneticPr fontId="9"/>
  </si>
  <si>
    <t>システム・技術（ソフト）</t>
    <rPh sb="5" eb="7">
      <t>ギジュツ</t>
    </rPh>
    <phoneticPr fontId="9"/>
  </si>
  <si>
    <t>技術（ハード）</t>
    <rPh sb="0" eb="2">
      <t>ギジュツ</t>
    </rPh>
    <phoneticPr fontId="9"/>
  </si>
  <si>
    <t>ツール（端末、センサ、器具等）</t>
    <rPh sb="4" eb="6">
      <t>タンマツ</t>
    </rPh>
    <rPh sb="11" eb="14">
      <t>キグナド</t>
    </rPh>
    <phoneticPr fontId="9"/>
  </si>
  <si>
    <t>コンサルティング</t>
    <phoneticPr fontId="9"/>
  </si>
  <si>
    <t>サービス（教育・調査等）</t>
    <rPh sb="5" eb="7">
      <t>キョウイク</t>
    </rPh>
    <rPh sb="8" eb="10">
      <t>チョウサ</t>
    </rPh>
    <rPh sb="10" eb="11">
      <t>ナド</t>
    </rPh>
    <phoneticPr fontId="9"/>
  </si>
  <si>
    <t>人材派遣</t>
    <rPh sb="0" eb="4">
      <t>ジンザイハケン</t>
    </rPh>
    <phoneticPr fontId="9"/>
  </si>
  <si>
    <t>故障の再発・未然防止</t>
    <rPh sb="0" eb="2">
      <t>コショウ</t>
    </rPh>
    <rPh sb="3" eb="5">
      <t>サイハツ</t>
    </rPh>
    <rPh sb="6" eb="10">
      <t>ミゼンボウシ</t>
    </rPh>
    <phoneticPr fontId="9"/>
  </si>
  <si>
    <t>人材育成・確保の方法</t>
    <rPh sb="0" eb="4">
      <t>ジンザイイクセイ</t>
    </rPh>
    <rPh sb="5" eb="7">
      <t>カクホ</t>
    </rPh>
    <rPh sb="8" eb="10">
      <t>ホウホウ</t>
    </rPh>
    <phoneticPr fontId="9"/>
  </si>
  <si>
    <t>高経年設備対応</t>
    <rPh sb="0" eb="3">
      <t>コウケイネン</t>
    </rPh>
    <rPh sb="3" eb="7">
      <t>セツビタイオウ</t>
    </rPh>
    <phoneticPr fontId="9"/>
  </si>
  <si>
    <t>生産性向上・効率化対応</t>
    <rPh sb="0" eb="5">
      <t>セイサンセイコウジョウ</t>
    </rPh>
    <rPh sb="6" eb="11">
      <t>コウリツカタイオウ</t>
    </rPh>
    <phoneticPr fontId="9"/>
  </si>
  <si>
    <t>保全のマネジメントサイクル</t>
    <rPh sb="0" eb="2">
      <t>ホゼン</t>
    </rPh>
    <phoneticPr fontId="9"/>
  </si>
  <si>
    <t>全体（n=188）</t>
    <phoneticPr fontId="15"/>
  </si>
  <si>
    <t>ロボット・搬送組立（n=24）</t>
    <phoneticPr fontId="15"/>
  </si>
  <si>
    <t>複数装置組立（n=16）</t>
    <phoneticPr fontId="15"/>
  </si>
  <si>
    <t>ロボット・搬送組立（n=22）</t>
    <phoneticPr fontId="15"/>
  </si>
  <si>
    <t>一品生産（n=18）</t>
    <phoneticPr fontId="15"/>
  </si>
  <si>
    <t>認定プラント（n=37）</t>
    <phoneticPr fontId="15"/>
  </si>
  <si>
    <t>全体（n=84）</t>
    <phoneticPr fontId="15"/>
  </si>
  <si>
    <t>装置（n=50）</t>
    <phoneticPr fontId="15"/>
  </si>
  <si>
    <t>高温高圧（n=33）</t>
    <phoneticPr fontId="15"/>
  </si>
  <si>
    <t>ロボット・搬送組立（n=7）</t>
    <phoneticPr fontId="15"/>
  </si>
  <si>
    <t>成形加工（n=17）</t>
    <phoneticPr fontId="15"/>
  </si>
  <si>
    <t>全体（n=182）</t>
    <phoneticPr fontId="15"/>
  </si>
  <si>
    <t>加工（n=79）</t>
    <phoneticPr fontId="15"/>
  </si>
  <si>
    <t>全体（n=64）</t>
    <phoneticPr fontId="15"/>
  </si>
  <si>
    <t>装置（n=45）</t>
    <phoneticPr fontId="15"/>
  </si>
  <si>
    <t>成形加工（n=9）</t>
    <phoneticPr fontId="15"/>
  </si>
  <si>
    <t>一品生産（n=3）</t>
    <phoneticPr fontId="15"/>
  </si>
  <si>
    <t>全体（n=153）</t>
    <phoneticPr fontId="15"/>
  </si>
  <si>
    <t>装置（n=85）</t>
    <phoneticPr fontId="15"/>
  </si>
  <si>
    <t>加工（n=65）</t>
    <phoneticPr fontId="15"/>
  </si>
  <si>
    <t>高温高圧（n=51）</t>
    <phoneticPr fontId="15"/>
  </si>
  <si>
    <t>その他（n=11）</t>
    <phoneticPr fontId="15"/>
  </si>
  <si>
    <t>認定プラント（n=33）</t>
    <phoneticPr fontId="15"/>
  </si>
  <si>
    <t>全体（n=126）</t>
    <phoneticPr fontId="15"/>
  </si>
  <si>
    <t>装置（n=72）</t>
    <phoneticPr fontId="15"/>
  </si>
  <si>
    <t>成形加工（n=21）</t>
    <phoneticPr fontId="15"/>
  </si>
  <si>
    <t>複数装置組立（n=13）</t>
    <phoneticPr fontId="15"/>
  </si>
  <si>
    <t>装置（n=73）</t>
    <phoneticPr fontId="15"/>
  </si>
  <si>
    <t>加工（n=50）</t>
    <phoneticPr fontId="15"/>
  </si>
  <si>
    <t>高温高圧（n=47）</t>
    <phoneticPr fontId="15"/>
  </si>
  <si>
    <t>成形加工（n=20）</t>
    <phoneticPr fontId="15"/>
  </si>
  <si>
    <t>複数装置組立（n=12）</t>
    <phoneticPr fontId="15"/>
  </si>
  <si>
    <t>一品生産（n=14）</t>
    <phoneticPr fontId="15"/>
  </si>
  <si>
    <t>7-1-2.故障の真因追究の状況</t>
    <rPh sb="6" eb="8">
      <t>コショウ</t>
    </rPh>
    <phoneticPr fontId="15"/>
  </si>
  <si>
    <t>8-9.設備の高経年度と設備増減傾向の関係</t>
    <rPh sb="4" eb="6">
      <t>セツビ</t>
    </rPh>
    <rPh sb="7" eb="10">
      <t>コウケイネン</t>
    </rPh>
    <rPh sb="10" eb="11">
      <t>ド</t>
    </rPh>
    <rPh sb="12" eb="14">
      <t>セツビ</t>
    </rPh>
    <rPh sb="14" eb="16">
      <t>ゾウゲン</t>
    </rPh>
    <rPh sb="16" eb="18">
      <t>ケイコウ</t>
    </rPh>
    <rPh sb="19" eb="21">
      <t>カンケイ</t>
    </rPh>
    <phoneticPr fontId="9"/>
  </si>
  <si>
    <t>8-10.設備高経年度と故障に対する健全度の関係</t>
    <rPh sb="5" eb="7">
      <t>セツビ</t>
    </rPh>
    <rPh sb="7" eb="10">
      <t>コウケイネン</t>
    </rPh>
    <rPh sb="10" eb="11">
      <t>ド</t>
    </rPh>
    <rPh sb="12" eb="14">
      <t>コショウ</t>
    </rPh>
    <rPh sb="15" eb="16">
      <t>タイ</t>
    </rPh>
    <rPh sb="18" eb="21">
      <t>ケンゼンド</t>
    </rPh>
    <rPh sb="22" eb="24">
      <t>カンケイ</t>
    </rPh>
    <phoneticPr fontId="9"/>
  </si>
  <si>
    <t>8-11.設備の高経年度と原因フェーズとの関係性</t>
    <rPh sb="5" eb="7">
      <t>セツビ</t>
    </rPh>
    <rPh sb="8" eb="11">
      <t>コウケイネン</t>
    </rPh>
    <rPh sb="11" eb="12">
      <t>ド</t>
    </rPh>
    <rPh sb="13" eb="15">
      <t>ゲンイン</t>
    </rPh>
    <rPh sb="21" eb="24">
      <t>カンケイセイ</t>
    </rPh>
    <phoneticPr fontId="9"/>
  </si>
  <si>
    <t>①全体</t>
    <rPh sb="1" eb="3">
      <t>ゼンタイ</t>
    </rPh>
    <phoneticPr fontId="9"/>
  </si>
  <si>
    <t>②装置型産業</t>
    <rPh sb="1" eb="4">
      <t>ソウチガタ</t>
    </rPh>
    <rPh sb="4" eb="6">
      <t>サンギョウ</t>
    </rPh>
    <phoneticPr fontId="9"/>
  </si>
  <si>
    <t>③加工組立型産業</t>
    <rPh sb="1" eb="3">
      <t>カコウ</t>
    </rPh>
    <rPh sb="3" eb="5">
      <t>クミタテ</t>
    </rPh>
    <rPh sb="5" eb="6">
      <t>ガタ</t>
    </rPh>
    <rPh sb="6" eb="8">
      <t>サンギョウ</t>
    </rPh>
    <phoneticPr fontId="9"/>
  </si>
  <si>
    <t>④高温・高圧</t>
    <rPh sb="1" eb="3">
      <t>コウオン</t>
    </rPh>
    <rPh sb="4" eb="6">
      <t>コウアツ</t>
    </rPh>
    <phoneticPr fontId="9"/>
  </si>
  <si>
    <t>⑤専用大型装置</t>
    <rPh sb="1" eb="3">
      <t>センヨウ</t>
    </rPh>
    <rPh sb="3" eb="5">
      <t>オオガタ</t>
    </rPh>
    <rPh sb="5" eb="7">
      <t>ソウチ</t>
    </rPh>
    <phoneticPr fontId="9"/>
  </si>
  <si>
    <t>⑥ロボット・搬送組立</t>
    <rPh sb="6" eb="8">
      <t>ハンソウ</t>
    </rPh>
    <rPh sb="8" eb="10">
      <t>クミタテ</t>
    </rPh>
    <phoneticPr fontId="9"/>
  </si>
  <si>
    <t>⑦成形加工</t>
    <rPh sb="1" eb="3">
      <t>セイケイ</t>
    </rPh>
    <rPh sb="3" eb="5">
      <t>カコウ</t>
    </rPh>
    <phoneticPr fontId="9"/>
  </si>
  <si>
    <t>⑧認定プラント</t>
    <rPh sb="1" eb="3">
      <t>ニンテイ</t>
    </rPh>
    <phoneticPr fontId="9"/>
  </si>
  <si>
    <t>8-12.故障・トラブル・不具合増減と設備管理の業務課題の関係</t>
    <rPh sb="5" eb="7">
      <t>コショウ</t>
    </rPh>
    <rPh sb="13" eb="16">
      <t>フグアイ</t>
    </rPh>
    <rPh sb="16" eb="18">
      <t>ゾウゲン</t>
    </rPh>
    <rPh sb="19" eb="21">
      <t>セツビ</t>
    </rPh>
    <rPh sb="21" eb="23">
      <t>カンリ</t>
    </rPh>
    <rPh sb="24" eb="26">
      <t>ギョウム</t>
    </rPh>
    <rPh sb="26" eb="28">
      <t>カダイ</t>
    </rPh>
    <rPh sb="29" eb="31">
      <t>カンケイ</t>
    </rPh>
    <phoneticPr fontId="9"/>
  </si>
  <si>
    <t>③加工組立型産業</t>
    <rPh sb="1" eb="3">
      <t>カコウ</t>
    </rPh>
    <rPh sb="3" eb="6">
      <t>クミタテガタ</t>
    </rPh>
    <rPh sb="6" eb="8">
      <t>サンギョウ</t>
    </rPh>
    <phoneticPr fontId="9"/>
  </si>
  <si>
    <t>④高温・高圧設備</t>
    <rPh sb="1" eb="3">
      <t>コウオン</t>
    </rPh>
    <rPh sb="4" eb="6">
      <t>コウアツ</t>
    </rPh>
    <rPh sb="6" eb="8">
      <t>セツビ</t>
    </rPh>
    <phoneticPr fontId="9"/>
  </si>
  <si>
    <t>6-1-2.自動化設備・ロボット設備の台数動向と設備管理・保全部門の人員数動向との関係</t>
    <phoneticPr fontId="5"/>
  </si>
  <si>
    <t>8-9.設備の高経年度と設備増減傾向の関係</t>
    <phoneticPr fontId="5"/>
  </si>
  <si>
    <t>8-10.設備高経年度と故障に対する健全度の関係</t>
    <phoneticPr fontId="5"/>
  </si>
  <si>
    <t>8-11.設備の高経年度と原因フェーズとの関係性</t>
    <phoneticPr fontId="5"/>
  </si>
  <si>
    <t>8-12.故障・トラブル・不具合増減と設備管理の業務課題の関係</t>
    <phoneticPr fontId="5"/>
  </si>
  <si>
    <t>・</t>
    <phoneticPr fontId="9"/>
  </si>
  <si>
    <t>フィルム蒸着加工・コーティング加工装置</t>
    <phoneticPr fontId="9"/>
  </si>
  <si>
    <t>総合化学会社</t>
    <phoneticPr fontId="9"/>
  </si>
  <si>
    <t>液体バルク品の保管</t>
    <rPh sb="0" eb="2">
      <t>エキタイ</t>
    </rPh>
    <rPh sb="5" eb="6">
      <t>ヒン</t>
    </rPh>
    <rPh sb="7" eb="9">
      <t>ホカン</t>
    </rPh>
    <phoneticPr fontId="9"/>
  </si>
  <si>
    <t>ガス製造事業</t>
    <rPh sb="2" eb="4">
      <t>セイゾウ</t>
    </rPh>
    <rPh sb="4" eb="6">
      <t>ジギョウ</t>
    </rPh>
    <phoneticPr fontId="9"/>
  </si>
  <si>
    <t>印刷、紙加工</t>
    <rPh sb="0" eb="2">
      <t>インサツ</t>
    </rPh>
    <rPh sb="3" eb="4">
      <t>カミ</t>
    </rPh>
    <rPh sb="4" eb="6">
      <t>カコウ</t>
    </rPh>
    <phoneticPr fontId="9"/>
  </si>
  <si>
    <t>自動機の製造</t>
    <rPh sb="0" eb="2">
      <t>ジドウ</t>
    </rPh>
    <rPh sb="2" eb="3">
      <t>キ</t>
    </rPh>
    <rPh sb="4" eb="6">
      <t>セイゾウ</t>
    </rPh>
    <phoneticPr fontId="9"/>
  </si>
  <si>
    <t>一般的な組み立て生産。検査などは自動化。</t>
    <rPh sb="0" eb="3">
      <t>イッパンテキ</t>
    </rPh>
    <rPh sb="4" eb="5">
      <t>ク</t>
    </rPh>
    <rPh sb="6" eb="7">
      <t>タ</t>
    </rPh>
    <rPh sb="8" eb="10">
      <t>セイサン</t>
    </rPh>
    <rPh sb="11" eb="13">
      <t>ケンサ</t>
    </rPh>
    <rPh sb="16" eb="19">
      <t>ジドウカ</t>
    </rPh>
    <phoneticPr fontId="9"/>
  </si>
  <si>
    <t>3及び6のハイブリッド</t>
    <rPh sb="1" eb="2">
      <t>オヨ</t>
    </rPh>
    <phoneticPr fontId="9"/>
  </si>
  <si>
    <r>
      <t>2</t>
    </r>
    <r>
      <rPr>
        <sz val="10"/>
        <color theme="1"/>
        <rFont val="ＭＳ Ｐ明朝"/>
        <family val="1"/>
        <charset val="128"/>
      </rPr>
      <t>．に類似ですが、汎用の小型装置を持つ（無機化学品）</t>
    </r>
    <phoneticPr fontId="9"/>
  </si>
  <si>
    <t>ロボットと熟練技能の融合</t>
    <rPh sb="5" eb="7">
      <t>ジュクレン</t>
    </rPh>
    <rPh sb="7" eb="9">
      <t>ギノウ</t>
    </rPh>
    <rPh sb="10" eb="12">
      <t>ユウゴウ</t>
    </rPh>
    <phoneticPr fontId="9"/>
  </si>
  <si>
    <t>プレス加工、熱処理、切削加工、組立ライン</t>
    <phoneticPr fontId="9"/>
  </si>
  <si>
    <t>プロセス・ラインは保有していない</t>
    <phoneticPr fontId="9"/>
  </si>
  <si>
    <t>包材ラベル</t>
    <phoneticPr fontId="9"/>
  </si>
  <si>
    <t>電気</t>
    <rPh sb="0" eb="2">
      <t>デンキ</t>
    </rPh>
    <phoneticPr fontId="9"/>
  </si>
  <si>
    <t>化学系粉体製品の包装（自動搬送・ロボット積み付け）ライン</t>
    <phoneticPr fontId="9"/>
  </si>
  <si>
    <t>現時点ではTPMとカーボンニュートラルはリンクしていないが、将来は可能性はある。</t>
    <phoneticPr fontId="9"/>
  </si>
  <si>
    <t>2050年カーボンニュートラルへの対応はＴＰＭ活動の省エネ活動として人材育成啓蒙を図っている。</t>
    <phoneticPr fontId="9"/>
  </si>
  <si>
    <t>現時点では未確定。</t>
    <phoneticPr fontId="9"/>
  </si>
  <si>
    <t>これからの活動で方針が決まっていない。</t>
    <phoneticPr fontId="9"/>
  </si>
  <si>
    <t>SDGs宣言を行い、その達成へ向けた取り組みを開始します。</t>
    <phoneticPr fontId="9"/>
  </si>
  <si>
    <t>カーボンニュートラル視点でもTPM活動は必要だが、計画までできていない。</t>
    <phoneticPr fontId="9"/>
  </si>
  <si>
    <t>カーボンニュートラルへの対応推進する中で、TPMと関連は必須になって来ると思います。</t>
    <phoneticPr fontId="9"/>
  </si>
  <si>
    <t>コスト的問題</t>
    <rPh sb="3" eb="4">
      <t>テキ</t>
    </rPh>
    <rPh sb="4" eb="6">
      <t>モンダイ</t>
    </rPh>
    <phoneticPr fontId="9"/>
  </si>
  <si>
    <r>
      <rPr>
        <sz val="10"/>
        <color theme="1"/>
        <rFont val="ＭＳ Ｐ明朝"/>
        <family val="1"/>
        <charset val="128"/>
      </rPr>
      <t>活動衰退</t>
    </r>
    <r>
      <rPr>
        <sz val="10"/>
        <color theme="1"/>
        <rFont val="Century"/>
        <family val="1"/>
      </rPr>
      <t>(</t>
    </r>
    <r>
      <rPr>
        <sz val="10"/>
        <color theme="1"/>
        <rFont val="ＭＳ Ｐ明朝"/>
        <family val="1"/>
        <charset val="128"/>
      </rPr>
      <t>省人</t>
    </r>
    <r>
      <rPr>
        <sz val="10"/>
        <color theme="1"/>
        <rFont val="Century"/>
        <family val="1"/>
      </rPr>
      <t>,</t>
    </r>
    <r>
      <rPr>
        <sz val="10"/>
        <color theme="1"/>
        <rFont val="ＭＳ Ｐ明朝"/>
        <family val="1"/>
        <charset val="128"/>
      </rPr>
      <t>固定費削減</t>
    </r>
    <r>
      <rPr>
        <sz val="10"/>
        <color theme="1"/>
        <rFont val="Century"/>
        <family val="1"/>
      </rPr>
      <t>)</t>
    </r>
    <phoneticPr fontId="9"/>
  </si>
  <si>
    <t>PM活動そのものを重要視していない。</t>
    <phoneticPr fontId="9"/>
  </si>
  <si>
    <t>過去の取り組み活動であり、既に定常化している。</t>
    <phoneticPr fontId="9"/>
  </si>
  <si>
    <t>設備老朽化対策</t>
    <phoneticPr fontId="9"/>
  </si>
  <si>
    <t>トラブルの削減</t>
    <phoneticPr fontId="9"/>
  </si>
  <si>
    <t>プラントの安定化、設備信頼性の向上</t>
    <phoneticPr fontId="9"/>
  </si>
  <si>
    <t>設備の改廃と新規設備による効率化</t>
    <phoneticPr fontId="9"/>
  </si>
  <si>
    <t>労働基準監督署</t>
    <phoneticPr fontId="9"/>
  </si>
  <si>
    <t>利益率</t>
    <rPh sb="0" eb="2">
      <t>リエキ</t>
    </rPh>
    <rPh sb="2" eb="3">
      <t>リツ</t>
    </rPh>
    <phoneticPr fontId="9"/>
  </si>
  <si>
    <t>安全保安、環境衛生健康、生産品質技術、業務プロセス改革</t>
    <phoneticPr fontId="9"/>
  </si>
  <si>
    <t>2,5,6,7の４つ</t>
    <phoneticPr fontId="9"/>
  </si>
  <si>
    <t>安全・防災・環境・品質や競争力強化は並行した取組み</t>
    <phoneticPr fontId="9"/>
  </si>
  <si>
    <t>新製品の開発</t>
    <phoneticPr fontId="9"/>
  </si>
  <si>
    <t>人材育成</t>
    <rPh sb="0" eb="2">
      <t>ジンザイ</t>
    </rPh>
    <rPh sb="2" eb="4">
      <t>イクセイ</t>
    </rPh>
    <phoneticPr fontId="9"/>
  </si>
  <si>
    <t>大きく括って、原価改善</t>
    <phoneticPr fontId="9"/>
  </si>
  <si>
    <t>設備故障削減</t>
    <phoneticPr fontId="9"/>
  </si>
  <si>
    <t>ゼロ災害を目指し、人財を守る為。</t>
    <phoneticPr fontId="9"/>
  </si>
  <si>
    <t>修繕コストの最適化</t>
    <phoneticPr fontId="9"/>
  </si>
  <si>
    <t>良品生産安定化及び品質保証体制の強化</t>
    <phoneticPr fontId="9"/>
  </si>
  <si>
    <t>設備の高経年化・劣化によるトラブルの防止への対応</t>
    <phoneticPr fontId="9"/>
  </si>
  <si>
    <t>利益確保</t>
    <rPh sb="0" eb="2">
      <t>リエキ</t>
    </rPh>
    <rPh sb="2" eb="4">
      <t>カクホ</t>
    </rPh>
    <phoneticPr fontId="9"/>
  </si>
  <si>
    <t>安全最優先</t>
    <rPh sb="0" eb="2">
      <t>アンゼン</t>
    </rPh>
    <rPh sb="2" eb="3">
      <t>サイ</t>
    </rPh>
    <rPh sb="3" eb="5">
      <t>ユウセン</t>
    </rPh>
    <phoneticPr fontId="9"/>
  </si>
  <si>
    <t>新規協力会社の開拓によるコスト低減</t>
    <phoneticPr fontId="9"/>
  </si>
  <si>
    <t>品質経営</t>
    <rPh sb="0" eb="2">
      <t>ヒンシツ</t>
    </rPh>
    <rPh sb="2" eb="4">
      <t>ケイエイ</t>
    </rPh>
    <phoneticPr fontId="9"/>
  </si>
  <si>
    <t>最適なものづくり対応</t>
    <phoneticPr fontId="9"/>
  </si>
  <si>
    <t>製品品質の向上</t>
    <rPh sb="0" eb="2">
      <t>セイヒン</t>
    </rPh>
    <rPh sb="2" eb="4">
      <t>ヒンシツ</t>
    </rPh>
    <rPh sb="5" eb="7">
      <t>コウジョウ</t>
    </rPh>
    <phoneticPr fontId="9"/>
  </si>
  <si>
    <t>品質、コンプライアンス</t>
    <phoneticPr fontId="9"/>
  </si>
  <si>
    <t>安定操業</t>
    <rPh sb="0" eb="2">
      <t>アンテイ</t>
    </rPh>
    <rPh sb="2" eb="4">
      <t>ソウギョウ</t>
    </rPh>
    <phoneticPr fontId="9"/>
  </si>
  <si>
    <t>設計段階の保全品質（MP設計含む）</t>
    <phoneticPr fontId="9"/>
  </si>
  <si>
    <t>＜その他コメント＞</t>
    <rPh sb="3" eb="4">
      <t>タ</t>
    </rPh>
    <phoneticPr fontId="9"/>
  </si>
  <si>
    <t>残業時間、休暇取得</t>
    <phoneticPr fontId="9"/>
  </si>
  <si>
    <t>自働化</t>
    <rPh sb="0" eb="3">
      <t>ジドウカ</t>
    </rPh>
    <phoneticPr fontId="9"/>
  </si>
  <si>
    <t>自動認識</t>
    <rPh sb="0" eb="2">
      <t>ジドウ</t>
    </rPh>
    <rPh sb="2" eb="4">
      <t>ニンシキ</t>
    </rPh>
    <phoneticPr fontId="9"/>
  </si>
  <si>
    <t>特に無し</t>
    <rPh sb="0" eb="1">
      <t>トク</t>
    </rPh>
    <rPh sb="2" eb="3">
      <t>ナ</t>
    </rPh>
    <phoneticPr fontId="9"/>
  </si>
  <si>
    <t>工場外の組織のため影響することができない</t>
    <phoneticPr fontId="9"/>
  </si>
  <si>
    <t>一部、専門メーカーに依頼</t>
    <phoneticPr fontId="9"/>
  </si>
  <si>
    <t>保全部門で対応するが、メーカしか扱えない部位は、メーカ対応。</t>
    <phoneticPr fontId="9"/>
  </si>
  <si>
    <t>メーカーオリジナルの設計レベルが低い</t>
    <phoneticPr fontId="9"/>
  </si>
  <si>
    <t>機器の動きが速いため、動作不良を目視で見つけるのが困難。ＰＬＣソフトなどを作りこむ際に、正常時の動作時間＋αでプレアラームを出すなどの工夫がされておらず、作動不良となった時点で初めて対処となるので、生産への影響が大きい。</t>
    <phoneticPr fontId="9"/>
  </si>
  <si>
    <t>サポート終了して情報がない</t>
    <phoneticPr fontId="9"/>
  </si>
  <si>
    <t>保全人員が極小</t>
    <phoneticPr fontId="9"/>
  </si>
  <si>
    <t>トラブルが生じても再現性が無く、原因が判らない点がある</t>
    <phoneticPr fontId="9"/>
  </si>
  <si>
    <t>使用環境からロボット本体故障が有る。</t>
    <phoneticPr fontId="9"/>
  </si>
  <si>
    <t>保全育成</t>
    <rPh sb="0" eb="2">
      <t>ホゼン</t>
    </rPh>
    <rPh sb="2" eb="4">
      <t>イクセイ</t>
    </rPh>
    <phoneticPr fontId="9"/>
  </si>
  <si>
    <t>ロボットは全て製造工程に設置されている為、継続的に扱う事が出来るロボットが無い為、知識・技術を付ける為の機会が少ない。</t>
    <phoneticPr fontId="9"/>
  </si>
  <si>
    <t>設備コンパクト化による部品交換時間増加</t>
    <phoneticPr fontId="9"/>
  </si>
  <si>
    <t>故障頻度が高い</t>
    <phoneticPr fontId="9"/>
  </si>
  <si>
    <t>保全人員極小</t>
    <phoneticPr fontId="9"/>
  </si>
  <si>
    <t>設計段階での不備、設備老朽化など</t>
    <phoneticPr fontId="9"/>
  </si>
  <si>
    <t>予兆管理ができていない</t>
    <phoneticPr fontId="9"/>
  </si>
  <si>
    <t>設計施工不良</t>
    <phoneticPr fontId="9"/>
  </si>
  <si>
    <t>環境からロボット本体の故障。</t>
    <phoneticPr fontId="9"/>
  </si>
  <si>
    <t>保全育成</t>
    <phoneticPr fontId="9"/>
  </si>
  <si>
    <t>徹底した本質原因究明に時間を要する。</t>
    <phoneticPr fontId="9"/>
  </si>
  <si>
    <t>多忙により検討時間を要す。</t>
    <phoneticPr fontId="9"/>
  </si>
  <si>
    <t>バスタブ曲線の底を何とか維持している。</t>
    <phoneticPr fontId="9"/>
  </si>
  <si>
    <t>高経年設備が多い。</t>
    <phoneticPr fontId="9"/>
  </si>
  <si>
    <t>年式が古い機器が多い。</t>
    <phoneticPr fontId="9"/>
  </si>
  <si>
    <t>人員不足</t>
    <rPh sb="0" eb="2">
      <t>ジンイン</t>
    </rPh>
    <rPh sb="2" eb="4">
      <t>ブソク</t>
    </rPh>
    <phoneticPr fontId="9"/>
  </si>
  <si>
    <t>設備老朽化による更新が追い付かない</t>
    <phoneticPr fontId="9"/>
  </si>
  <si>
    <t>突発的な故障に対する再発防止策が機能していない</t>
    <phoneticPr fontId="9"/>
  </si>
  <si>
    <t>機械の経年劣化</t>
    <phoneticPr fontId="9"/>
  </si>
  <si>
    <t>老朽化（2件）</t>
    <rPh sb="0" eb="3">
      <t>ロウキュウカ</t>
    </rPh>
    <rPh sb="5" eb="6">
      <t>ケン</t>
    </rPh>
    <phoneticPr fontId="9"/>
  </si>
  <si>
    <t>真因追及をしていないので、悩んでいない。</t>
    <phoneticPr fontId="9"/>
  </si>
  <si>
    <t>老朽化しメーカーにも制御を熟知した技術者がいない。</t>
    <phoneticPr fontId="9"/>
  </si>
  <si>
    <t>高経年設備は、メーカーも技術者が減少している。</t>
    <phoneticPr fontId="9"/>
  </si>
  <si>
    <t>老朽化設備で詳細図面等がない。</t>
    <phoneticPr fontId="9"/>
  </si>
  <si>
    <t>設備・プロセス両面が複雑に関係している。</t>
    <phoneticPr fontId="9"/>
  </si>
  <si>
    <t>老朽設備による情報量不足。</t>
    <phoneticPr fontId="9"/>
  </si>
  <si>
    <t>自社設計設備ノウハウが伝承されていない</t>
  </si>
  <si>
    <t>設備が古く部品が枯渇。図面、資料もなく復旧が困難。</t>
    <phoneticPr fontId="9"/>
  </si>
  <si>
    <t>各設備に対する適切な追究方法が分からない。</t>
    <phoneticPr fontId="9"/>
  </si>
  <si>
    <t>設備の理解度が低い。</t>
    <phoneticPr fontId="9"/>
  </si>
  <si>
    <t>設計根拠が不明。</t>
    <phoneticPr fontId="9"/>
  </si>
  <si>
    <t>複合要因ある場合。</t>
    <phoneticPr fontId="9"/>
  </si>
  <si>
    <t>現物での試行錯誤による追求のケースが多い。</t>
    <phoneticPr fontId="9"/>
  </si>
  <si>
    <t>老朽化による代替部品がない。</t>
    <phoneticPr fontId="9"/>
  </si>
  <si>
    <t>多様多機種設備が多いので、各々案件に真因追及が必要。</t>
    <phoneticPr fontId="9"/>
  </si>
  <si>
    <t>度重なる組織変更によりPMの伝承がされなかった。</t>
    <phoneticPr fontId="9"/>
  </si>
  <si>
    <t>真因追求の時間的な猶予が少ない。</t>
    <phoneticPr fontId="9"/>
  </si>
  <si>
    <t>技術力の有る人材が高齢化している。</t>
    <phoneticPr fontId="9"/>
  </si>
  <si>
    <t>計画的な人材教育</t>
    <phoneticPr fontId="9"/>
  </si>
  <si>
    <t>設計時や設置初期の情報や技能が維持できていない。</t>
    <phoneticPr fontId="9"/>
  </si>
  <si>
    <t>最新技術と旧技術の複合により複雑化している。</t>
    <phoneticPr fontId="9"/>
  </si>
  <si>
    <t>人材数が足りない。</t>
    <phoneticPr fontId="9"/>
  </si>
  <si>
    <t>シーケンサーの故障が多い。</t>
    <phoneticPr fontId="9"/>
  </si>
  <si>
    <t>プラント系の事業ではないため、専門人材の育成を行っていない。</t>
    <phoneticPr fontId="9"/>
  </si>
  <si>
    <t>人材、要因が不足。</t>
    <phoneticPr fontId="9"/>
  </si>
  <si>
    <t>人材が少ない。</t>
    <phoneticPr fontId="9"/>
  </si>
  <si>
    <t>保全部門の世代交代域中で、教育や今後の経験知継続積上げ。</t>
    <phoneticPr fontId="9"/>
  </si>
  <si>
    <t>自覚がない。仕事として捉えられない。</t>
    <phoneticPr fontId="9"/>
  </si>
  <si>
    <t>第2技術部自社現場技術員又は外注。</t>
    <phoneticPr fontId="9"/>
  </si>
  <si>
    <t>工場により違う。</t>
    <phoneticPr fontId="9"/>
  </si>
  <si>
    <t>現在、工場内に外国人労働者がいない。</t>
    <phoneticPr fontId="9"/>
  </si>
  <si>
    <t>協力会社の下請け作業者に少数。</t>
    <phoneticPr fontId="9"/>
  </si>
  <si>
    <t>採用していない。</t>
    <rPh sb="0" eb="2">
      <t>サイヨウ</t>
    </rPh>
    <phoneticPr fontId="9"/>
  </si>
  <si>
    <t>現在は雇用していないが、状況によつては雇用もあり得る。</t>
  </si>
  <si>
    <t>現状、外国人労働者は採用していない。</t>
    <phoneticPr fontId="9"/>
  </si>
  <si>
    <t>採用実績無い。</t>
    <phoneticPr fontId="9"/>
  </si>
  <si>
    <t>外国人労働者の採用まで至らない。</t>
    <phoneticPr fontId="9"/>
  </si>
  <si>
    <t>外国人労働者の採用実績なし。</t>
    <phoneticPr fontId="9"/>
  </si>
  <si>
    <t>そもそも今のところ外国人労働者はいない。</t>
    <phoneticPr fontId="9"/>
  </si>
  <si>
    <t>現状はいないが拒否しているわけでもない。</t>
    <phoneticPr fontId="9"/>
  </si>
  <si>
    <t>外国人労働者の採用を検討している。</t>
    <phoneticPr fontId="9"/>
  </si>
  <si>
    <t>外国人労働者は実習生以外使わない。現在0名。</t>
    <phoneticPr fontId="9"/>
  </si>
  <si>
    <t>外国人労働者はいない、今後の採用は未定。</t>
    <phoneticPr fontId="9"/>
  </si>
  <si>
    <t>特に推奨していない。</t>
  </si>
  <si>
    <t>今後、計画的に取得していく予定。</t>
    <phoneticPr fontId="9"/>
  </si>
  <si>
    <t>保全部門メンバーは取得させていっている。</t>
    <phoneticPr fontId="9"/>
  </si>
  <si>
    <t>報奨制度はある。</t>
    <phoneticPr fontId="9"/>
  </si>
  <si>
    <t>活用の予定はない。</t>
    <phoneticPr fontId="9"/>
  </si>
  <si>
    <t>現在は必要としていない。</t>
    <phoneticPr fontId="9"/>
  </si>
  <si>
    <t>検討中。</t>
    <phoneticPr fontId="9"/>
  </si>
  <si>
    <t>検討している。</t>
    <phoneticPr fontId="9"/>
  </si>
  <si>
    <t>特に推奨していない。</t>
    <phoneticPr fontId="9"/>
  </si>
  <si>
    <t>褒賞金が無くなったため、誰も取得しない。</t>
  </si>
  <si>
    <t>現時点で自主保全士取得の計画はない。</t>
    <phoneticPr fontId="9"/>
  </si>
  <si>
    <t>自主保全を進めていない。</t>
    <phoneticPr fontId="9"/>
  </si>
  <si>
    <t>活用できていない。</t>
    <phoneticPr fontId="9"/>
  </si>
  <si>
    <t>特に取得を意識していない。</t>
    <phoneticPr fontId="9"/>
  </si>
  <si>
    <t>「自主保全士」を置くほどの事業規模ではない。</t>
    <phoneticPr fontId="9"/>
  </si>
  <si>
    <t>取得していない。</t>
    <phoneticPr fontId="9"/>
  </si>
  <si>
    <t>工場から、まだ受講者は居ない。</t>
  </si>
  <si>
    <t>弊社マネジメント、ＴＰＭ窓口の方が何もしていない。</t>
  </si>
  <si>
    <t>まだ認知されていない。</t>
    <phoneticPr fontId="9"/>
  </si>
  <si>
    <t>活用していない。</t>
    <phoneticPr fontId="9"/>
  </si>
  <si>
    <t>計画保全士養成コースは対象としていない。</t>
    <phoneticPr fontId="9"/>
  </si>
  <si>
    <t>不明。</t>
    <phoneticPr fontId="9"/>
  </si>
  <si>
    <t>過去資格受験者無し。</t>
    <phoneticPr fontId="9"/>
  </si>
  <si>
    <t>. 資格取得を進める予定はない。</t>
    <phoneticPr fontId="9"/>
  </si>
  <si>
    <t>①製造品出荷額（億円）
（工業統計調査）</t>
  </si>
  <si>
    <t>②総保全費比率（％）
（本調査結果）</t>
    <phoneticPr fontId="5"/>
  </si>
  <si>
    <t>③総保全費額推計（億円）
（①×②）</t>
    <phoneticPr fontId="5"/>
  </si>
  <si>
    <t>全体</t>
    <rPh sb="0" eb="2">
      <t>ゼンタイ</t>
    </rPh>
    <phoneticPr fontId="5"/>
  </si>
  <si>
    <t>装置型産業</t>
    <rPh sb="0" eb="3">
      <t>ソウチガタ</t>
    </rPh>
    <rPh sb="3" eb="5">
      <t>サンギョウ</t>
    </rPh>
    <phoneticPr fontId="5"/>
  </si>
  <si>
    <t>食品</t>
  </si>
  <si>
    <t>*</t>
  </si>
  <si>
    <t>繊維</t>
  </si>
  <si>
    <t>パルプ・紙・紙加工品</t>
  </si>
  <si>
    <t>化学</t>
  </si>
  <si>
    <t>石油・石炭</t>
  </si>
  <si>
    <t>ゴム製品</t>
  </si>
  <si>
    <t>窯業・土石製品</t>
  </si>
  <si>
    <t>鉄鋼</t>
  </si>
  <si>
    <t>非鉄金属</t>
  </si>
  <si>
    <t>加工組立型産業</t>
    <rPh sb="0" eb="2">
      <t>カコウ</t>
    </rPh>
    <rPh sb="2" eb="5">
      <t>クミタテガタ</t>
    </rPh>
    <rPh sb="5" eb="7">
      <t>サンギョウ</t>
    </rPh>
    <phoneticPr fontId="5"/>
  </si>
  <si>
    <t>金属製品</t>
  </si>
  <si>
    <t>一般機械</t>
  </si>
  <si>
    <t>電気機械</t>
  </si>
  <si>
    <t>電気機器</t>
  </si>
  <si>
    <t>半導体・電子部品</t>
  </si>
  <si>
    <t>輸送用機械</t>
  </si>
  <si>
    <t>その他製造業</t>
  </si>
  <si>
    <t>注1　回答数3件未満の業種は、秘匿「*」（回答数「0」の場合も含む）。</t>
  </si>
  <si>
    <t>業種</t>
    <rPh sb="0" eb="2">
      <t>ギョウシュ</t>
    </rPh>
    <phoneticPr fontId="5"/>
  </si>
  <si>
    <t>装置型産業</t>
  </si>
  <si>
    <t>加工組立型産業</t>
  </si>
  <si>
    <t>プロセス・ライン</t>
    <phoneticPr fontId="5"/>
  </si>
  <si>
    <t>認定プラント</t>
    <rPh sb="0" eb="2">
      <t>ニンテイ</t>
    </rPh>
    <phoneticPr fontId="5"/>
  </si>
  <si>
    <t>単位：兆円</t>
    <rPh sb="0" eb="2">
      <t>タンイ</t>
    </rPh>
    <rPh sb="3" eb="5">
      <t>チョウエン</t>
    </rPh>
    <phoneticPr fontId="5"/>
  </si>
  <si>
    <t>年度</t>
    <rPh sb="0" eb="2">
      <t>ネンド</t>
    </rPh>
    <phoneticPr fontId="24"/>
  </si>
  <si>
    <t>総保全費</t>
  </si>
  <si>
    <t>設備保全費</t>
  </si>
  <si>
    <t>維持・更新投資額</t>
  </si>
  <si>
    <t>②保全費比率（％）
（本調査結果）</t>
    <phoneticPr fontId="5"/>
  </si>
  <si>
    <t>③保全費額推計（億円）
（①×②）</t>
    <phoneticPr fontId="5"/>
  </si>
  <si>
    <t>②維持・更新投資額比率（％）
（本調査結果）</t>
    <phoneticPr fontId="5"/>
  </si>
  <si>
    <t>③維持・更新投資額推計（億円）
（①×②）</t>
    <phoneticPr fontId="5"/>
  </si>
  <si>
    <t>①保全費額
（百万円）</t>
    <phoneticPr fontId="5"/>
  </si>
  <si>
    <t>②維持・更新投資額
（百万円）</t>
    <phoneticPr fontId="5"/>
  </si>
  <si>
    <t>③総保全費額（百万円）
（①＋②）</t>
    <phoneticPr fontId="5"/>
  </si>
  <si>
    <t>加工組立型産業（n=12）</t>
    <phoneticPr fontId="9"/>
  </si>
  <si>
    <t>①（保全費額）は、①および②の両方に回答した事業場における保全費の業種別平均金額。</t>
  </si>
  <si>
    <t>②（維持・更新投資額）は、①および②の両方に回答した事業場における維持・更新投資の業種別平均金額。</t>
  </si>
  <si>
    <t>③（総保全費額）は、①および②の両方に回答した事業場における総保全費（保全費＋維持・更新投資）の業種別平均金額。</t>
  </si>
  <si>
    <t>注　回答数3件未満の業種は、秘匿「*」（回答数「0」の場合も含む）。</t>
    <phoneticPr fontId="24"/>
  </si>
  <si>
    <r>
      <t>注1　計算方法は</t>
    </r>
    <r>
      <rPr>
        <sz val="9"/>
        <color theme="1"/>
        <rFont val="ＭＳ 明朝"/>
        <family val="2"/>
        <charset val="128"/>
      </rPr>
      <t>7</t>
    </r>
    <r>
      <rPr>
        <sz val="9"/>
        <color theme="1"/>
        <rFont val="ＭＳ 明朝"/>
        <family val="2"/>
        <charset val="128"/>
      </rPr>
      <t>-2-1-</t>
    </r>
    <r>
      <rPr>
        <sz val="9"/>
        <color theme="1"/>
        <rFont val="ＭＳ 明朝"/>
        <family val="2"/>
        <charset val="128"/>
      </rPr>
      <t>1</t>
    </r>
    <r>
      <rPr>
        <sz val="9"/>
        <color theme="1"/>
        <rFont val="ＭＳ 明朝"/>
        <family val="2"/>
        <charset val="128"/>
      </rPr>
      <t>業種別に同じ。</t>
    </r>
    <phoneticPr fontId="1"/>
  </si>
  <si>
    <t>注2　回答数3件未満の業種は、秘匿「*」（回答数「0」の場合も含む）。</t>
    <phoneticPr fontId="24"/>
  </si>
  <si>
    <t>食品（n=*）</t>
    <rPh sb="0" eb="2">
      <t>ショクヒン</t>
    </rPh>
    <phoneticPr fontId="5"/>
  </si>
  <si>
    <t>繊維（n=*）</t>
    <rPh sb="0" eb="2">
      <t>センイ</t>
    </rPh>
    <phoneticPr fontId="5"/>
  </si>
  <si>
    <t>パルプ・紙・紙加工品（n=*）</t>
    <rPh sb="4" eb="5">
      <t>カミ</t>
    </rPh>
    <rPh sb="6" eb="7">
      <t>カミ</t>
    </rPh>
    <rPh sb="7" eb="10">
      <t>カコウヒン</t>
    </rPh>
    <phoneticPr fontId="5"/>
  </si>
  <si>
    <t>医薬品（n=*）</t>
    <rPh sb="0" eb="3">
      <t>イヤクヒン</t>
    </rPh>
    <phoneticPr fontId="5"/>
  </si>
  <si>
    <t>石油・石炭（n=3）</t>
    <rPh sb="0" eb="2">
      <t>セキユ</t>
    </rPh>
    <rPh sb="3" eb="5">
      <t>セキタン</t>
    </rPh>
    <phoneticPr fontId="5"/>
  </si>
  <si>
    <t>ゴム製品（n=*）</t>
    <rPh sb="2" eb="4">
      <t>セイヒン</t>
    </rPh>
    <phoneticPr fontId="5"/>
  </si>
  <si>
    <t>窯業・土石製品（n=*）</t>
    <rPh sb="0" eb="2">
      <t>ヨウギョウ</t>
    </rPh>
    <rPh sb="3" eb="5">
      <t>ドセキ</t>
    </rPh>
    <rPh sb="5" eb="7">
      <t>セイヒン</t>
    </rPh>
    <phoneticPr fontId="5"/>
  </si>
  <si>
    <t>鉄鋼（n=*）</t>
    <rPh sb="0" eb="2">
      <t>テッコウ</t>
    </rPh>
    <phoneticPr fontId="5"/>
  </si>
  <si>
    <t>非鉄金属（n=*）</t>
    <rPh sb="0" eb="2">
      <t>ヒテツ</t>
    </rPh>
    <rPh sb="2" eb="4">
      <t>キンゾク</t>
    </rPh>
    <phoneticPr fontId="5"/>
  </si>
  <si>
    <t>■小計（n=12）</t>
    <rPh sb="1" eb="3">
      <t>ショウケイ</t>
    </rPh>
    <phoneticPr fontId="5"/>
  </si>
  <si>
    <t>金属製品（n=*）</t>
    <rPh sb="0" eb="2">
      <t>キンゾク</t>
    </rPh>
    <rPh sb="2" eb="4">
      <t>セイヒン</t>
    </rPh>
    <phoneticPr fontId="5"/>
  </si>
  <si>
    <t>一般機械（n=*）</t>
    <rPh sb="0" eb="2">
      <t>イッパン</t>
    </rPh>
    <rPh sb="2" eb="4">
      <t>キカイ</t>
    </rPh>
    <phoneticPr fontId="5"/>
  </si>
  <si>
    <t>電気機械（n=*）</t>
    <rPh sb="0" eb="2">
      <t>デンキ</t>
    </rPh>
    <rPh sb="2" eb="4">
      <t>キカイ</t>
    </rPh>
    <phoneticPr fontId="5"/>
  </si>
  <si>
    <t>電気機器（n=*）</t>
    <rPh sb="0" eb="2">
      <t>デンキ</t>
    </rPh>
    <rPh sb="2" eb="4">
      <t>キキ</t>
    </rPh>
    <phoneticPr fontId="5"/>
  </si>
  <si>
    <t>半導体・電子部品（n=*）</t>
    <rPh sb="0" eb="3">
      <t>ハンドウタイ</t>
    </rPh>
    <rPh sb="4" eb="6">
      <t>デンシ</t>
    </rPh>
    <rPh sb="6" eb="8">
      <t>ブヒン</t>
    </rPh>
    <phoneticPr fontId="5"/>
  </si>
  <si>
    <t>輸送用機械（n=*）</t>
    <rPh sb="0" eb="3">
      <t>ユソウヨウ</t>
    </rPh>
    <rPh sb="3" eb="5">
      <t>キカイ</t>
    </rPh>
    <phoneticPr fontId="5"/>
  </si>
  <si>
    <t>精密機械（n=*）</t>
    <rPh sb="0" eb="2">
      <t>セイミツ</t>
    </rPh>
    <rPh sb="2" eb="4">
      <t>キカイ</t>
    </rPh>
    <phoneticPr fontId="5"/>
  </si>
  <si>
    <t>■小計（n=*）</t>
    <rPh sb="1" eb="3">
      <t>ショウケイ</t>
    </rPh>
    <phoneticPr fontId="5"/>
  </si>
  <si>
    <t>その他製造業（n=*）</t>
    <rPh sb="2" eb="3">
      <t>ホカ</t>
    </rPh>
    <rPh sb="3" eb="6">
      <t>セイゾウギョウ</t>
    </rPh>
    <phoneticPr fontId="5"/>
  </si>
  <si>
    <r>
      <t>注1　計算方法は7</t>
    </r>
    <r>
      <rPr>
        <sz val="9"/>
        <color theme="1"/>
        <rFont val="ＭＳ 明朝"/>
        <family val="2"/>
        <charset val="128"/>
      </rPr>
      <t>-2-1-</t>
    </r>
    <r>
      <rPr>
        <sz val="9"/>
        <color theme="1"/>
        <rFont val="ＭＳ 明朝"/>
        <family val="2"/>
        <charset val="128"/>
      </rPr>
      <t>1</t>
    </r>
    <r>
      <rPr>
        <sz val="9"/>
        <color theme="1"/>
        <rFont val="ＭＳ 明朝"/>
        <family val="2"/>
        <charset val="128"/>
      </rPr>
      <t>業種別に同じ。</t>
    </r>
    <phoneticPr fontId="1"/>
  </si>
  <si>
    <t>①業種細分類（事業場平均額／年間）</t>
    <rPh sb="1" eb="3">
      <t>ギョウシュ</t>
    </rPh>
    <rPh sb="3" eb="6">
      <t>サイブンルイ</t>
    </rPh>
    <rPh sb="7" eb="10">
      <t>ジギョウジョウ</t>
    </rPh>
    <rPh sb="10" eb="12">
      <t>ヘイキン</t>
    </rPh>
    <rPh sb="12" eb="13">
      <t>ガク</t>
    </rPh>
    <rPh sb="14" eb="16">
      <t>ネンカン</t>
    </rPh>
    <phoneticPr fontId="9"/>
  </si>
  <si>
    <t>①製品出荷額
（億円）</t>
    <phoneticPr fontId="5"/>
  </si>
  <si>
    <t>②総保全費額
（百万円）</t>
    <phoneticPr fontId="5"/>
  </si>
  <si>
    <t>③総保全費比率（％）
（②÷①）</t>
    <phoneticPr fontId="5"/>
  </si>
  <si>
    <t>石油・石炭（n=*）</t>
    <rPh sb="0" eb="2">
      <t>セキユ</t>
    </rPh>
    <rPh sb="3" eb="5">
      <t>セキタン</t>
    </rPh>
    <phoneticPr fontId="5"/>
  </si>
  <si>
    <t>①（製品出荷額）は、①および②の両方に回答した事業場における製品出荷額の業種別平均金額。</t>
  </si>
  <si>
    <t>②（総保全費額）は、①および②の両方に回答した事業場における総保全費の業種別平均金額。</t>
    <phoneticPr fontId="9"/>
  </si>
  <si>
    <t>③（総保全費比率）は、個別事業場毎の②÷①の業種別平均値。</t>
  </si>
  <si>
    <t>注1　回答数が3件未満の業種は、秘匿（*）、「0」は回答なし。</t>
    <phoneticPr fontId="24"/>
  </si>
  <si>
    <r>
      <t>注2　極端に大きいまたは小さい総保全費比率を示す事業所（</t>
    </r>
    <r>
      <rPr>
        <sz val="9"/>
        <color theme="1"/>
        <rFont val="ＭＳ 明朝"/>
        <family val="2"/>
        <charset val="128"/>
      </rPr>
      <t>2</t>
    </r>
    <r>
      <rPr>
        <sz val="9"/>
        <color theme="1"/>
        <rFont val="ＭＳ 明朝"/>
        <family val="2"/>
        <charset val="128"/>
      </rPr>
      <t>件）については、集計対象から外した。</t>
    </r>
    <rPh sb="12" eb="13">
      <t>チイ</t>
    </rPh>
    <phoneticPr fontId="9"/>
  </si>
  <si>
    <t>②プロセス・ライン別（事業場平均額／年間）</t>
    <phoneticPr fontId="9"/>
  </si>
  <si>
    <t>複数装置組立（n=4）</t>
    <phoneticPr fontId="9"/>
  </si>
  <si>
    <t>認定プラント（n=13）</t>
    <rPh sb="0" eb="2">
      <t>ニンテイ</t>
    </rPh>
    <phoneticPr fontId="5"/>
  </si>
  <si>
    <t>注1　計算方法は①業種別細分類に同じ。</t>
  </si>
  <si>
    <t>注2　回答数が3件未満の業種は、秘匿（*）、「0」は回答なし。</t>
  </si>
  <si>
    <r>
      <t>注3　極端に大きいまたは小さい総保全費比率を示す事業所（2</t>
    </r>
    <r>
      <rPr>
        <sz val="9"/>
        <color theme="1"/>
        <rFont val="ＭＳ 明朝"/>
        <family val="2"/>
        <charset val="128"/>
      </rPr>
      <t>件）については、集計対象から外した。</t>
    </r>
    <rPh sb="12" eb="13">
      <t>チイ</t>
    </rPh>
    <phoneticPr fontId="9"/>
  </si>
  <si>
    <t>①設備保有有高
（億円）</t>
    <phoneticPr fontId="5"/>
  </si>
  <si>
    <t>全体（n=29）</t>
    <rPh sb="0" eb="2">
      <t>ゼンタイ</t>
    </rPh>
    <phoneticPr fontId="5"/>
  </si>
  <si>
    <t>化学（n=12）</t>
    <rPh sb="0" eb="2">
      <t>カガク</t>
    </rPh>
    <phoneticPr fontId="5"/>
  </si>
  <si>
    <t>①（設備保有有高）は、①および②の両方に回答した事業場における設備保有有高の業種別平均金額。</t>
  </si>
  <si>
    <t>注1　回答数が3件未満の業種は、秘匿（*）、「0」は回答なし。</t>
  </si>
  <si>
    <t>注2　極端に大きいまたは小さい総保全費比率を示す事業所（3件）については、集計対象から外した。</t>
    <rPh sb="12" eb="13">
      <t>チイ</t>
    </rPh>
    <phoneticPr fontId="9"/>
  </si>
  <si>
    <t>高温高圧（n=16）</t>
    <phoneticPr fontId="9"/>
  </si>
  <si>
    <t>注3　極端に大きいまたは小さい総保全費比率を示す事業所（3件）については、集計対象から外した。</t>
    <phoneticPr fontId="9"/>
  </si>
  <si>
    <t>①製造品出荷額（億円）
（経済センサス）</t>
    <rPh sb="13" eb="15">
      <t>ケイザイ</t>
    </rPh>
    <phoneticPr fontId="9"/>
  </si>
  <si>
    <t>10-1-1-1.業種細分類（推計値）</t>
    <rPh sb="9" eb="11">
      <t>ギョウシュ</t>
    </rPh>
    <rPh sb="11" eb="14">
      <t>サイブンルイ</t>
    </rPh>
    <rPh sb="15" eb="18">
      <t>スイケイチ</t>
    </rPh>
    <phoneticPr fontId="9"/>
  </si>
  <si>
    <t>10-1-1-2.業種別、プロセス・ライン別（推計値）</t>
    <phoneticPr fontId="9"/>
  </si>
  <si>
    <t>10-1-1-3.推計総保全費額の推移（設備保全費および維持・更新投資額の推移）</t>
    <phoneticPr fontId="9"/>
  </si>
  <si>
    <t>10-1-2.保全費推計</t>
    <phoneticPr fontId="9"/>
  </si>
  <si>
    <t>10-1-2-1.業種細分類（推計値）</t>
    <phoneticPr fontId="9"/>
  </si>
  <si>
    <t>10-1-2-2.業種別、プロセス・ライン別（推計値）</t>
    <phoneticPr fontId="9"/>
  </si>
  <si>
    <t>10-1-3.維持・更新投資推計</t>
    <phoneticPr fontId="9"/>
  </si>
  <si>
    <t>10-1-3-1.業種細分類（推計値）</t>
    <phoneticPr fontId="9"/>
  </si>
  <si>
    <t>10-1-3-2.業種別、プロセス・ライン別（推計値）</t>
    <phoneticPr fontId="9"/>
  </si>
  <si>
    <t>10-2.各論－総保全費</t>
    <phoneticPr fontId="9"/>
  </si>
  <si>
    <t>10-2-1.総保全費の回答実数</t>
    <phoneticPr fontId="9"/>
  </si>
  <si>
    <t>10-2-1-1.業種別（事業場平均額／年間）</t>
    <phoneticPr fontId="9"/>
  </si>
  <si>
    <t>10-2-1-2.プロセス・ライン別（事業場平均額／年間）</t>
    <phoneticPr fontId="1"/>
  </si>
  <si>
    <t>10-2-1-3.業種細分類（事業場平均額／年間）</t>
    <phoneticPr fontId="1"/>
  </si>
  <si>
    <t>10-2-2.総保全費比率</t>
    <phoneticPr fontId="9"/>
  </si>
  <si>
    <t>10-2-2-1.製品出荷額における総保全費（保全費＋維持･更新投資額）の割合</t>
    <phoneticPr fontId="9"/>
  </si>
  <si>
    <t>10-2-2-2.設備保有有高に占める総保全費の割合</t>
    <phoneticPr fontId="9"/>
  </si>
  <si>
    <t>10-3.「保全費」の性格別分類</t>
    <rPh sb="6" eb="8">
      <t>ホゼン</t>
    </rPh>
    <rPh sb="8" eb="9">
      <t>ヒ</t>
    </rPh>
    <rPh sb="11" eb="13">
      <t>セイカク</t>
    </rPh>
    <rPh sb="13" eb="14">
      <t>ベツ</t>
    </rPh>
    <rPh sb="14" eb="16">
      <t>ブンルイ</t>
    </rPh>
    <phoneticPr fontId="5"/>
  </si>
  <si>
    <t>10-4.設備投資および設備管理に対する投資の傾向</t>
    <rPh sb="5" eb="7">
      <t>セツビ</t>
    </rPh>
    <rPh sb="7" eb="9">
      <t>トウシ</t>
    </rPh>
    <rPh sb="12" eb="14">
      <t>セツビ</t>
    </rPh>
    <rPh sb="14" eb="16">
      <t>カンリ</t>
    </rPh>
    <rPh sb="17" eb="18">
      <t>タイ</t>
    </rPh>
    <rPh sb="20" eb="22">
      <t>トウシ</t>
    </rPh>
    <rPh sb="23" eb="25">
      <t>ケイコウ</t>
    </rPh>
    <phoneticPr fontId="5"/>
  </si>
  <si>
    <t>10-4-1.前年度と比較した投資傾向</t>
    <rPh sb="7" eb="10">
      <t>ゼンネンド</t>
    </rPh>
    <rPh sb="11" eb="13">
      <t>ヒカク</t>
    </rPh>
    <rPh sb="15" eb="17">
      <t>トウシ</t>
    </rPh>
    <rPh sb="17" eb="19">
      <t>ケイコウ</t>
    </rPh>
    <phoneticPr fontId="9"/>
  </si>
  <si>
    <t>①製造品出荷額（億円）
（経済センサス）</t>
    <rPh sb="13" eb="15">
      <t>ケイザイ</t>
    </rPh>
    <phoneticPr fontId="5"/>
  </si>
  <si>
    <t>全体（n=33）</t>
    <rPh sb="0" eb="2">
      <t>ゼンタイ</t>
    </rPh>
    <phoneticPr fontId="5"/>
  </si>
  <si>
    <t>装置型産業（n=21）</t>
    <phoneticPr fontId="9"/>
  </si>
  <si>
    <t>成形加工（n=3）</t>
    <phoneticPr fontId="9"/>
  </si>
  <si>
    <t>■小計（n=21）</t>
    <rPh sb="1" eb="3">
      <t>ショウケイ</t>
    </rPh>
    <phoneticPr fontId="5"/>
  </si>
  <si>
    <t>繊維（n=3）</t>
    <rPh sb="0" eb="2">
      <t>センイ</t>
    </rPh>
    <phoneticPr fontId="5"/>
  </si>
  <si>
    <t>鉄鋼（n=3）</t>
    <rPh sb="0" eb="2">
      <t>テッコウ</t>
    </rPh>
    <phoneticPr fontId="5"/>
  </si>
  <si>
    <t>輸送用機械部品（n=3）</t>
    <rPh sb="0" eb="3">
      <t>ユソウヨウ</t>
    </rPh>
    <rPh sb="3" eb="5">
      <t>キカイ</t>
    </rPh>
    <rPh sb="5" eb="7">
      <t>ブヒン</t>
    </rPh>
    <phoneticPr fontId="5"/>
  </si>
  <si>
    <t>その他製造業（n=5）</t>
    <rPh sb="2" eb="3">
      <t>ホカ</t>
    </rPh>
    <rPh sb="3" eb="6">
      <t>セイゾウギョウ</t>
    </rPh>
    <phoneticPr fontId="5"/>
  </si>
  <si>
    <t>■小計（n=17）</t>
    <rPh sb="1" eb="3">
      <t>ショウケイ</t>
    </rPh>
    <phoneticPr fontId="5"/>
  </si>
  <si>
    <t>化学（n=10）</t>
    <rPh sb="0" eb="2">
      <t>カガク</t>
    </rPh>
    <phoneticPr fontId="5"/>
  </si>
  <si>
    <t>電力・ガス（n=*）</t>
    <rPh sb="0" eb="2">
      <t>デンリョク</t>
    </rPh>
    <phoneticPr fontId="5"/>
  </si>
  <si>
    <t>認定プラント（n=10）</t>
    <rPh sb="0" eb="2">
      <t>ニンテイ</t>
    </rPh>
    <phoneticPr fontId="5"/>
  </si>
  <si>
    <t>高温高圧（n=13）</t>
    <phoneticPr fontId="9"/>
  </si>
  <si>
    <t>一品生産（n=3）</t>
    <phoneticPr fontId="9"/>
  </si>
  <si>
    <t>③設備保有有高比率（％）
（②÷①）</t>
    <rPh sb="1" eb="3">
      <t>セツビ</t>
    </rPh>
    <rPh sb="3" eb="5">
      <t>ホユウ</t>
    </rPh>
    <rPh sb="5" eb="7">
      <t>アリダカ</t>
    </rPh>
    <rPh sb="7" eb="9">
      <t>ヒリツ</t>
    </rPh>
    <phoneticPr fontId="5"/>
  </si>
  <si>
    <t>認定プラント（n=12）</t>
    <rPh sb="0" eb="2">
      <t>ニンテイ</t>
    </rPh>
    <phoneticPr fontId="5"/>
  </si>
  <si>
    <t>①業種別（大分類）</t>
    <rPh sb="1" eb="3">
      <t>ギョウシュ</t>
    </rPh>
    <rPh sb="3" eb="4">
      <t>ベツ</t>
    </rPh>
    <rPh sb="5" eb="8">
      <t>ダイブンルイ</t>
    </rPh>
    <phoneticPr fontId="9"/>
  </si>
  <si>
    <t>業種</t>
    <rPh sb="0" eb="2">
      <t>ギョウシュ</t>
    </rPh>
    <phoneticPr fontId="9"/>
  </si>
  <si>
    <t>①工業統計表
（千人）
従業員数</t>
    <rPh sb="1" eb="3">
      <t>コウギョウ</t>
    </rPh>
    <rPh sb="3" eb="6">
      <t>トウケイヒョウ</t>
    </rPh>
    <rPh sb="8" eb="10">
      <t>センニン</t>
    </rPh>
    <rPh sb="12" eb="15">
      <t>ジュウギョウイン</t>
    </rPh>
    <rPh sb="15" eb="16">
      <t>カズ</t>
    </rPh>
    <phoneticPr fontId="9"/>
  </si>
  <si>
    <t>②今回調査による部門別構成比（％）
（本調査結果）</t>
    <phoneticPr fontId="9"/>
  </si>
  <si>
    <t>従業員数の推計（千人）
（①×②）</t>
    <phoneticPr fontId="9"/>
  </si>
  <si>
    <t>②業種別（小分類）</t>
    <rPh sb="1" eb="3">
      <t>ギョウシュ</t>
    </rPh>
    <rPh sb="3" eb="4">
      <t>ベツ</t>
    </rPh>
    <rPh sb="5" eb="8">
      <t>ショウブンルイ</t>
    </rPh>
    <phoneticPr fontId="9"/>
  </si>
  <si>
    <t>食品</t>
    <rPh sb="0" eb="2">
      <t>ショクヒン</t>
    </rPh>
    <phoneticPr fontId="9"/>
  </si>
  <si>
    <t>繊維</t>
    <rPh sb="0" eb="2">
      <t>センイ</t>
    </rPh>
    <phoneticPr fontId="9"/>
  </si>
  <si>
    <t>パルプ・紙・紙加工品</t>
    <rPh sb="4" eb="5">
      <t>カミ</t>
    </rPh>
    <rPh sb="6" eb="10">
      <t>カミカコウヒン</t>
    </rPh>
    <phoneticPr fontId="9"/>
  </si>
  <si>
    <t>化学</t>
    <rPh sb="0" eb="2">
      <t>カガク</t>
    </rPh>
    <phoneticPr fontId="9"/>
  </si>
  <si>
    <t>石油・石炭</t>
    <rPh sb="0" eb="2">
      <t>セキユ</t>
    </rPh>
    <rPh sb="3" eb="5">
      <t>セキタン</t>
    </rPh>
    <phoneticPr fontId="9"/>
  </si>
  <si>
    <t>ゴム製品</t>
    <rPh sb="2" eb="4">
      <t>セイヒン</t>
    </rPh>
    <phoneticPr fontId="9"/>
  </si>
  <si>
    <t>窯業・土石製品</t>
    <rPh sb="0" eb="2">
      <t>ヨウギョウ</t>
    </rPh>
    <rPh sb="3" eb="5">
      <t>ドセキ</t>
    </rPh>
    <rPh sb="5" eb="7">
      <t>セイヒン</t>
    </rPh>
    <phoneticPr fontId="9"/>
  </si>
  <si>
    <t>鉄鋼</t>
    <rPh sb="0" eb="2">
      <t>テッコウ</t>
    </rPh>
    <phoneticPr fontId="9"/>
  </si>
  <si>
    <t>非鉄金属</t>
    <rPh sb="0" eb="2">
      <t>ヒテツ</t>
    </rPh>
    <rPh sb="2" eb="4">
      <t>キンゾク</t>
    </rPh>
    <phoneticPr fontId="9"/>
  </si>
  <si>
    <t>金属製品</t>
    <rPh sb="0" eb="2">
      <t>キンゾク</t>
    </rPh>
    <rPh sb="2" eb="4">
      <t>セイヒン</t>
    </rPh>
    <phoneticPr fontId="9"/>
  </si>
  <si>
    <t>一般機械</t>
    <rPh sb="0" eb="2">
      <t>イッパン</t>
    </rPh>
    <rPh sb="2" eb="4">
      <t>キカイ</t>
    </rPh>
    <phoneticPr fontId="9"/>
  </si>
  <si>
    <t>電気機械</t>
    <rPh sb="0" eb="2">
      <t>デンキ</t>
    </rPh>
    <rPh sb="2" eb="4">
      <t>キカイ</t>
    </rPh>
    <phoneticPr fontId="9"/>
  </si>
  <si>
    <t>電子機器</t>
    <rPh sb="0" eb="2">
      <t>デンシ</t>
    </rPh>
    <rPh sb="2" eb="4">
      <t>キキ</t>
    </rPh>
    <phoneticPr fontId="9"/>
  </si>
  <si>
    <t>半導体・電子部品</t>
    <rPh sb="0" eb="3">
      <t>ハンドウタイ</t>
    </rPh>
    <rPh sb="4" eb="6">
      <t>デンシ</t>
    </rPh>
    <rPh sb="6" eb="8">
      <t>ブヒン</t>
    </rPh>
    <phoneticPr fontId="9"/>
  </si>
  <si>
    <t>輸送用機械</t>
    <rPh sb="0" eb="3">
      <t>ユソウヨウ</t>
    </rPh>
    <rPh sb="3" eb="5">
      <t>キカイ</t>
    </rPh>
    <phoneticPr fontId="9"/>
  </si>
  <si>
    <t>その他製造業</t>
    <rPh sb="2" eb="3">
      <t>タ</t>
    </rPh>
    <rPh sb="3" eb="6">
      <t>セイゾウギョウ</t>
    </rPh>
    <phoneticPr fontId="9"/>
  </si>
  <si>
    <t>注2　業種別の製品出荷額（売上金額）は経済センサス活動調査（2021年速報値）からの推計値。</t>
    <rPh sb="3" eb="5">
      <t>ギョウシュ</t>
    </rPh>
    <rPh sb="5" eb="6">
      <t>ベツ</t>
    </rPh>
    <rPh sb="7" eb="9">
      <t>セイヒン</t>
    </rPh>
    <rPh sb="9" eb="11">
      <t>シュッカ</t>
    </rPh>
    <rPh sb="11" eb="12">
      <t>ガク</t>
    </rPh>
    <rPh sb="13" eb="15">
      <t>ウリアゲ</t>
    </rPh>
    <rPh sb="15" eb="17">
      <t>キンガク</t>
    </rPh>
    <rPh sb="19" eb="21">
      <t>ケイザイ</t>
    </rPh>
    <rPh sb="25" eb="27">
      <t>カツドウ</t>
    </rPh>
    <rPh sb="27" eb="29">
      <t>チョウサ</t>
    </rPh>
    <rPh sb="34" eb="35">
      <t>ネン</t>
    </rPh>
    <rPh sb="35" eb="38">
      <t>ソクホウチ</t>
    </rPh>
    <rPh sb="42" eb="45">
      <t>スイケイチギョウシュベツセイヒンシュッカガクウリアゲキンガクケイザイカツドウチョウサネンソクホウチスイケイチ</t>
    </rPh>
    <phoneticPr fontId="9"/>
  </si>
  <si>
    <t>会社損益</t>
    <rPh sb="0" eb="2">
      <t>カイシャ</t>
    </rPh>
    <rPh sb="2" eb="4">
      <t>ソンエキ</t>
    </rPh>
    <phoneticPr fontId="9"/>
  </si>
  <si>
    <t>減価償却費</t>
    <rPh sb="0" eb="2">
      <t>ゲンカ</t>
    </rPh>
    <rPh sb="2" eb="4">
      <t>ショウキャク</t>
    </rPh>
    <rPh sb="4" eb="5">
      <t>ヒ</t>
    </rPh>
    <phoneticPr fontId="9"/>
  </si>
  <si>
    <t>設備再取得額</t>
    <rPh sb="0" eb="2">
      <t>セツビ</t>
    </rPh>
    <rPh sb="2" eb="5">
      <t>サイシュトク</t>
    </rPh>
    <rPh sb="5" eb="6">
      <t>ガク</t>
    </rPh>
    <phoneticPr fontId="9"/>
  </si>
  <si>
    <t>リスク評価</t>
    <rPh sb="3" eb="5">
      <t>ヒョウカ</t>
    </rPh>
    <phoneticPr fontId="9"/>
  </si>
  <si>
    <t>突発</t>
    <rPh sb="0" eb="2">
      <t>トッパツ</t>
    </rPh>
    <phoneticPr fontId="9"/>
  </si>
  <si>
    <t>減価償却費対する比率</t>
    <rPh sb="0" eb="2">
      <t>ゲンカ</t>
    </rPh>
    <rPh sb="2" eb="4">
      <t>ショウキャク</t>
    </rPh>
    <rPh sb="4" eb="5">
      <t>ヒ</t>
    </rPh>
    <rPh sb="5" eb="6">
      <t>タイ</t>
    </rPh>
    <rPh sb="8" eb="10">
      <t>ヒリツ</t>
    </rPh>
    <phoneticPr fontId="9"/>
  </si>
  <si>
    <t>コロナ収束に伴い、回復、拡大する。</t>
    <phoneticPr fontId="9"/>
  </si>
  <si>
    <t>海外生産は行っていない。</t>
    <rPh sb="0" eb="2">
      <t>カイガイ</t>
    </rPh>
    <rPh sb="2" eb="4">
      <t>セイサン</t>
    </rPh>
    <rPh sb="5" eb="6">
      <t>オコナ</t>
    </rPh>
    <phoneticPr fontId="9"/>
  </si>
  <si>
    <t>最近は減少傾向だが回復する。</t>
    <rPh sb="0" eb="2">
      <t>サイキン</t>
    </rPh>
    <rPh sb="3" eb="5">
      <t>ゲンショウ</t>
    </rPh>
    <rPh sb="5" eb="7">
      <t>ケイコウ</t>
    </rPh>
    <rPh sb="9" eb="11">
      <t>カイフク</t>
    </rPh>
    <phoneticPr fontId="9"/>
  </si>
  <si>
    <t>海外生産は今後も行わない。</t>
    <rPh sb="0" eb="2">
      <t>カイガイ</t>
    </rPh>
    <rPh sb="2" eb="4">
      <t>セイサン</t>
    </rPh>
    <rPh sb="5" eb="7">
      <t>コンゴ</t>
    </rPh>
    <rPh sb="8" eb="9">
      <t>オコナ</t>
    </rPh>
    <phoneticPr fontId="9"/>
  </si>
  <si>
    <t>感染状況の推移により何とも言えない。</t>
    <phoneticPr fontId="9"/>
  </si>
  <si>
    <t>2020年度に新たに展開した地域はなし。（7件）</t>
    <rPh sb="4" eb="6">
      <t>ネンド</t>
    </rPh>
    <rPh sb="7" eb="8">
      <t>アラ</t>
    </rPh>
    <rPh sb="10" eb="12">
      <t>テンカイ</t>
    </rPh>
    <rPh sb="14" eb="16">
      <t>チイキ</t>
    </rPh>
    <rPh sb="22" eb="23">
      <t>ケン</t>
    </rPh>
    <phoneticPr fontId="9"/>
  </si>
  <si>
    <t>アフリカ</t>
    <phoneticPr fontId="9"/>
  </si>
  <si>
    <t>20年以前に展開している。</t>
    <rPh sb="2" eb="5">
      <t>ネンイゼン</t>
    </rPh>
    <rPh sb="6" eb="8">
      <t>テンカイ</t>
    </rPh>
    <phoneticPr fontId="9"/>
  </si>
  <si>
    <t>2020年度以前を踏襲。</t>
    <rPh sb="4" eb="6">
      <t>ネンド</t>
    </rPh>
    <rPh sb="6" eb="8">
      <t>イゼン</t>
    </rPh>
    <rPh sb="9" eb="11">
      <t>トウシュウ</t>
    </rPh>
    <phoneticPr fontId="9"/>
  </si>
  <si>
    <t>判らず。</t>
    <rPh sb="0" eb="1">
      <t>ワカ</t>
    </rPh>
    <phoneticPr fontId="9"/>
  </si>
  <si>
    <t>他国からの安価品の流入</t>
    <phoneticPr fontId="9"/>
  </si>
  <si>
    <t>部品、材料の現地調達</t>
    <phoneticPr fontId="9"/>
  </si>
  <si>
    <t>新型コロナの影響で日本からの出張によるサポートができず、支障が出ている業務がある。</t>
    <phoneticPr fontId="9"/>
  </si>
  <si>
    <t>社内研修、研修施設を充実させていますが、現時点では他社様への展開予定はなし。</t>
    <phoneticPr fontId="9"/>
  </si>
  <si>
    <t>9-1.我が国における部門別従業員数の推計</t>
    <rPh sb="4" eb="5">
      <t>ワ</t>
    </rPh>
    <rPh sb="6" eb="7">
      <t>クニ</t>
    </rPh>
    <rPh sb="11" eb="13">
      <t>ブモン</t>
    </rPh>
    <rPh sb="13" eb="14">
      <t>ベツ</t>
    </rPh>
    <rPh sb="14" eb="17">
      <t>ジュウギョウイン</t>
    </rPh>
    <rPh sb="17" eb="18">
      <t>スウ</t>
    </rPh>
    <rPh sb="19" eb="21">
      <t>スイケイ</t>
    </rPh>
    <phoneticPr fontId="9"/>
  </si>
  <si>
    <t>9-1.我が国における部門別従業員数の推計</t>
    <rPh sb="4" eb="5">
      <t>ワ</t>
    </rPh>
    <rPh sb="6" eb="7">
      <t>クニ</t>
    </rPh>
    <rPh sb="11" eb="13">
      <t>ブモン</t>
    </rPh>
    <rPh sb="13" eb="14">
      <t>ベツ</t>
    </rPh>
    <rPh sb="14" eb="17">
      <t>ジュウギョウイン</t>
    </rPh>
    <rPh sb="17" eb="18">
      <t>スウ</t>
    </rPh>
    <rPh sb="19" eb="21">
      <t>スイケイ</t>
    </rPh>
    <phoneticPr fontId="5"/>
  </si>
  <si>
    <t>10-1-2.保全費推計</t>
    <phoneticPr fontId="5"/>
  </si>
  <si>
    <t>10-1-3.維持・更新投資推計</t>
    <phoneticPr fontId="5"/>
  </si>
  <si>
    <t>10-2.各論－総保全費</t>
  </si>
  <si>
    <t>10-2-2.総保全費比率</t>
    <phoneticPr fontId="5"/>
  </si>
  <si>
    <t>10-2-1.総保全費の回答実数</t>
    <phoneticPr fontId="5"/>
  </si>
  <si>
    <t>10-2-2-1.製品出荷額における総保全費（保全費＋維持･更新投資額）の割合</t>
  </si>
  <si>
    <t>10-2-2-2.設備保有有高に占める総保全費の割合</t>
    <phoneticPr fontId="5"/>
  </si>
  <si>
    <t>10-2-3「総保全費」の予算対象設備</t>
    <rPh sb="7" eb="8">
      <t>ソウ</t>
    </rPh>
    <rPh sb="8" eb="10">
      <t>ホゼン</t>
    </rPh>
    <rPh sb="10" eb="11">
      <t>ヒ</t>
    </rPh>
    <rPh sb="13" eb="15">
      <t>ヨサン</t>
    </rPh>
    <rPh sb="15" eb="17">
      <t>タイショウ</t>
    </rPh>
    <rPh sb="17" eb="19">
      <t>セツビ</t>
    </rPh>
    <phoneticPr fontId="5"/>
  </si>
  <si>
    <t>10-2-3.「総保全費」の予算対象設備</t>
    <rPh sb="8" eb="9">
      <t>ソウ</t>
    </rPh>
    <rPh sb="9" eb="11">
      <t>ホゼン</t>
    </rPh>
    <rPh sb="11" eb="12">
      <t>ヒ</t>
    </rPh>
    <rPh sb="14" eb="16">
      <t>ヨサン</t>
    </rPh>
    <rPh sb="16" eb="18">
      <t>タイショウ</t>
    </rPh>
    <rPh sb="18" eb="20">
      <t>セツビ</t>
    </rPh>
    <phoneticPr fontId="5"/>
  </si>
  <si>
    <t>10-2-4.「総保全費」決定の基準</t>
    <rPh sb="8" eb="9">
      <t>ソウ</t>
    </rPh>
    <rPh sb="9" eb="11">
      <t>ホゼン</t>
    </rPh>
    <rPh sb="11" eb="12">
      <t>ヒ</t>
    </rPh>
    <rPh sb="13" eb="15">
      <t>ケッテイ</t>
    </rPh>
    <rPh sb="16" eb="18">
      <t>キジュン</t>
    </rPh>
    <phoneticPr fontId="5"/>
  </si>
  <si>
    <t>10-4-2.2050年カーボンニュートラルへの対応</t>
    <rPh sb="11" eb="12">
      <t>ネン</t>
    </rPh>
    <rPh sb="24" eb="26">
      <t>タイオウ</t>
    </rPh>
    <phoneticPr fontId="9"/>
  </si>
  <si>
    <t>10-4-1.前年度と比較した投資傾向</t>
    <phoneticPr fontId="5"/>
  </si>
  <si>
    <t>10-4-2.2050年カーボンニュートラルへの対応</t>
    <phoneticPr fontId="5"/>
  </si>
  <si>
    <t>*</t>
    <phoneticPr fontId="9"/>
  </si>
  <si>
    <t>■小計（n=13）</t>
    <rPh sb="1" eb="3">
      <t>ショウケイ</t>
    </rPh>
    <phoneticPr fontId="5"/>
  </si>
  <si>
    <t>全体（n=30）</t>
    <rPh sb="0" eb="2">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</si>
</sst>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0_ "/>
    <numFmt numFmtId="178" formatCode="#,##0.0;[Red]\-#,##0.0"/>
    <numFmt numFmtId="179" formatCode="0.0%"/>
  </numFmts>
  <fonts count="33">
    <font>
      <sz val="10"/>
      <color theme="1"/>
      <name val="ＭＳ 明朝"/>
      <family val="2"/>
      <charset val="128"/>
    </font>
    <font>
      <sz val="11"/>
      <color theme="1"/>
      <name val="ＭＳ Ｐゴシック"/>
      <family val="2"/>
      <charset val="128"/>
      <scheme val="minor"/>
    </font>
    <font>
      <sz val="9"/>
      <color theme="1"/>
      <name val="ＭＳ 明朝"/>
      <family val="2"/>
      <charset val="128"/>
    </font>
    <font>
      <sz val="11"/>
      <color theme="1"/>
      <name val="ＭＳ Ｐゴシック"/>
      <family val="2"/>
      <charset val="128"/>
      <scheme val="minor"/>
    </font>
    <font>
      <sz val="9"/>
      <name val="ＭＳ 明朝"/>
      <family val="1"/>
      <charset val="128"/>
    </font>
    <font>
      <sz val="6"/>
      <name val="ＭＳ 明朝"/>
      <family val="2"/>
      <charset val="128"/>
    </font>
    <font>
      <sz val="10"/>
      <name val="ＭＳ 明朝"/>
      <family val="1"/>
      <charset val="128"/>
    </font>
    <font>
      <sz val="9"/>
      <color theme="1"/>
      <name val="ＭＳ 明朝"/>
      <family val="2"/>
      <charset val="128"/>
    </font>
    <font>
      <sz val="10"/>
      <color theme="1"/>
      <name val="ＭＳ ゴシック"/>
      <family val="3"/>
      <charset val="128"/>
    </font>
    <font>
      <sz val="6"/>
      <name val="ＭＳ Ｐゴシック"/>
      <family val="2"/>
      <charset val="128"/>
      <scheme val="minor"/>
    </font>
    <font>
      <sz val="9"/>
      <color theme="1"/>
      <name val="ＭＳ 明朝"/>
      <family val="1"/>
      <charset val="128"/>
    </font>
    <font>
      <sz val="8"/>
      <color theme="1"/>
      <name val="ＭＳ 明朝"/>
      <family val="2"/>
      <charset val="128"/>
    </font>
    <font>
      <sz val="10"/>
      <name val="ＭＳ 明朝"/>
      <family val="2"/>
      <charset val="128"/>
    </font>
    <font>
      <sz val="10"/>
      <color theme="1"/>
      <name val="ＭＳ 明朝"/>
      <family val="1"/>
      <charset val="128"/>
    </font>
    <font>
      <sz val="10"/>
      <color theme="1"/>
      <name val="ＭＳ 明朝"/>
      <family val="2"/>
      <charset val="128"/>
    </font>
    <font>
      <sz val="6"/>
      <name val="ＭＳ Ｐゴシック"/>
      <family val="3"/>
      <charset val="128"/>
      <scheme val="minor"/>
    </font>
    <font>
      <sz val="10"/>
      <color theme="1"/>
      <name val="Century"/>
      <family val="1"/>
    </font>
    <font>
      <b/>
      <sz val="11"/>
      <color theme="1"/>
      <name val="ＭＳ Ｐゴシック"/>
      <family val="3"/>
      <charset val="128"/>
      <scheme val="minor"/>
    </font>
    <font>
      <sz val="10"/>
      <color theme="1"/>
      <name val="ＭＳ Ｐ明朝"/>
      <family val="1"/>
      <charset val="128"/>
    </font>
    <font>
      <sz val="8"/>
      <color theme="1"/>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sz val="10"/>
      <color theme="1"/>
      <name val="ＭＳ Ｐゴシック"/>
      <family val="2"/>
      <charset val="128"/>
      <scheme val="minor"/>
    </font>
    <font>
      <sz val="8"/>
      <color theme="1"/>
      <name val="ＭＳ 明朝"/>
      <family val="1"/>
      <charset val="128"/>
    </font>
    <font>
      <sz val="7"/>
      <color theme="1"/>
      <name val="ＭＳ 明朝"/>
      <family val="1"/>
      <charset val="128"/>
    </font>
    <font>
      <b/>
      <sz val="10"/>
      <color theme="1"/>
      <name val="ＭＳ ゴシック"/>
      <family val="3"/>
      <charset val="128"/>
    </font>
    <font>
      <b/>
      <sz val="12"/>
      <color theme="1"/>
      <name val="ＭＳ ゴシック"/>
      <family val="3"/>
      <charset val="128"/>
    </font>
    <font>
      <sz val="10"/>
      <color theme="1"/>
      <name val="Yu Gothic"/>
      <family val="1"/>
      <charset val="128"/>
    </font>
    <font>
      <sz val="10"/>
      <color theme="1"/>
      <name val="Century"/>
      <family val="1"/>
      <charset val="128"/>
    </font>
    <font>
      <sz val="9"/>
      <color theme="1"/>
      <name val="ＭＳ Ｐ明朝"/>
      <family val="1"/>
      <charset val="128"/>
    </font>
    <font>
      <sz val="9"/>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4" tint="0.79998168889431442"/>
        <bgColor indexed="64"/>
      </patternFill>
    </fill>
  </fills>
  <borders count="12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diagonal/>
    </border>
    <border>
      <left style="hair">
        <color auto="1"/>
      </left>
      <right style="thin">
        <color auto="1"/>
      </right>
      <top style="thin">
        <color auto="1"/>
      </top>
      <bottom/>
      <diagonal/>
    </border>
    <border>
      <left/>
      <right/>
      <top/>
      <bottom style="hair">
        <color auto="1"/>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diagonal/>
    </border>
    <border>
      <left style="double">
        <color auto="1"/>
      </left>
      <right style="hair">
        <color auto="1"/>
      </right>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right style="thin">
        <color auto="1"/>
      </right>
      <top/>
      <bottom style="hair">
        <color auto="1"/>
      </bottom>
      <diagonal/>
    </border>
    <border>
      <left style="hair">
        <color auto="1"/>
      </left>
      <right/>
      <top/>
      <bottom style="thin">
        <color auto="1"/>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auto="1"/>
      </bottom>
      <diagonal/>
    </border>
    <border>
      <left style="double">
        <color indexed="64"/>
      </left>
      <right style="hair">
        <color indexed="64"/>
      </right>
      <top style="thin">
        <color indexed="64"/>
      </top>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auto="1"/>
      </bottom>
      <diagonal/>
    </border>
    <border>
      <left/>
      <right style="thin">
        <color auto="1"/>
      </right>
      <top style="thin">
        <color auto="1"/>
      </top>
      <bottom style="hair">
        <color auto="1"/>
      </bottom>
      <diagonal/>
    </border>
    <border>
      <left style="thin">
        <color indexed="64"/>
      </left>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diagonal/>
    </border>
    <border>
      <left style="thin">
        <color auto="1"/>
      </left>
      <right/>
      <top/>
      <bottom style="thin">
        <color auto="1"/>
      </bottom>
      <diagonal/>
    </border>
    <border>
      <left/>
      <right style="hair">
        <color auto="1"/>
      </right>
      <top style="hair">
        <color auto="1"/>
      </top>
      <bottom/>
      <diagonal/>
    </border>
    <border>
      <left/>
      <right style="hair">
        <color auto="1"/>
      </right>
      <top/>
      <bottom/>
      <diagonal/>
    </border>
    <border>
      <left style="thin">
        <color indexed="64"/>
      </left>
      <right/>
      <top style="thin">
        <color indexed="64"/>
      </top>
      <bottom/>
      <diagonal/>
    </border>
    <border>
      <left style="hair">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double">
        <color auto="1"/>
      </right>
      <top style="thin">
        <color auto="1"/>
      </top>
      <bottom style="hair">
        <color auto="1"/>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auto="1"/>
      </bottom>
      <diagonal/>
    </border>
    <border>
      <left/>
      <right style="thin">
        <color auto="1"/>
      </right>
      <top style="hair">
        <color auto="1"/>
      </top>
      <bottom/>
      <diagonal/>
    </border>
    <border>
      <left/>
      <right style="thin">
        <color auto="1"/>
      </right>
      <top/>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style="thin">
        <color auto="1"/>
      </right>
      <top style="hair">
        <color auto="1"/>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hair">
        <color auto="1"/>
      </right>
      <top style="double">
        <color indexed="64"/>
      </top>
      <bottom style="thin">
        <color auto="1"/>
      </bottom>
      <diagonal/>
    </border>
    <border>
      <left/>
      <right style="thin">
        <color auto="1"/>
      </right>
      <top style="double">
        <color indexed="64"/>
      </top>
      <bottom style="thin">
        <color auto="1"/>
      </bottom>
      <diagonal/>
    </border>
    <border>
      <left style="hair">
        <color auto="1"/>
      </left>
      <right/>
      <top style="double">
        <color indexed="64"/>
      </top>
      <bottom style="thin">
        <color auto="1"/>
      </bottom>
      <diagonal/>
    </border>
    <border>
      <left/>
      <right/>
      <top style="double">
        <color indexed="64"/>
      </top>
      <bottom style="hair">
        <color auto="1"/>
      </bottom>
      <diagonal/>
    </border>
    <border>
      <left/>
      <right style="thin">
        <color auto="1"/>
      </right>
      <top style="double">
        <color indexed="64"/>
      </top>
      <bottom style="hair">
        <color auto="1"/>
      </bottom>
      <diagonal/>
    </border>
    <border>
      <left style="thin">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top style="double">
        <color indexed="64"/>
      </top>
      <bottom/>
      <diagonal/>
    </border>
    <border>
      <left/>
      <right/>
      <top style="double">
        <color indexed="64"/>
      </top>
      <bottom/>
      <diagonal/>
    </border>
    <border>
      <left/>
      <right style="hair">
        <color auto="1"/>
      </right>
      <top style="double">
        <color indexed="64"/>
      </top>
      <bottom/>
      <diagonal/>
    </border>
  </borders>
  <cellStyleXfs count="12">
    <xf numFmtId="0" fontId="0" fillId="0" borderId="0">
      <alignment vertical="center"/>
    </xf>
    <xf numFmtId="0" fontId="4" fillId="0" borderId="0">
      <alignment horizontal="left" vertical="center"/>
    </xf>
    <xf numFmtId="38" fontId="6" fillId="0" borderId="0" applyFont="0" applyFill="0" applyBorder="0" applyAlignment="0" applyProtection="0"/>
    <xf numFmtId="9" fontId="7" fillId="0" borderId="0" applyFont="0" applyFill="0" applyBorder="0" applyAlignment="0" applyProtection="0">
      <alignment vertical="center"/>
    </xf>
    <xf numFmtId="38" fontId="6" fillId="0" borderId="0" applyFont="0" applyFill="0" applyBorder="0" applyAlignment="0" applyProtection="0"/>
    <xf numFmtId="0" fontId="20" fillId="0" borderId="0"/>
    <xf numFmtId="0" fontId="23" fillId="0" borderId="0" applyNumberFormat="0" applyFill="0" applyBorder="0" applyAlignment="0" applyProtection="0"/>
    <xf numFmtId="0" fontId="3" fillId="0" borderId="0">
      <alignment vertical="center"/>
    </xf>
    <xf numFmtId="0" fontId="14" fillId="0" borderId="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124">
    <xf numFmtId="0" fontId="0" fillId="0" borderId="0" xfId="0">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3" fillId="0" borderId="0" xfId="0" applyFont="1">
      <alignment vertical="center"/>
    </xf>
    <xf numFmtId="0" fontId="16" fillId="3" borderId="0" xfId="0" applyFont="1" applyFill="1">
      <alignment vertical="center"/>
    </xf>
    <xf numFmtId="0" fontId="16" fillId="0" borderId="0" xfId="0" applyFont="1">
      <alignment vertical="center"/>
    </xf>
    <xf numFmtId="0" fontId="17" fillId="3" borderId="0" xfId="0" applyFont="1" applyFill="1">
      <alignment vertical="center"/>
    </xf>
    <xf numFmtId="0" fontId="18" fillId="0" borderId="0" xfId="0" applyFont="1">
      <alignment vertical="center"/>
    </xf>
    <xf numFmtId="0" fontId="12" fillId="0" borderId="0" xfId="0" applyFont="1">
      <alignment vertical="center"/>
    </xf>
    <xf numFmtId="0" fontId="21" fillId="0" borderId="0" xfId="5" applyFont="1" applyAlignment="1">
      <alignment horizontal="center" vertical="center"/>
    </xf>
    <xf numFmtId="0" fontId="23" fillId="0" borderId="0" xfId="6" applyAlignment="1">
      <alignment vertical="center"/>
    </xf>
    <xf numFmtId="0" fontId="22" fillId="0" borderId="0" xfId="5" applyFont="1" applyAlignment="1">
      <alignment vertical="center" justifyLastLine="1"/>
    </xf>
    <xf numFmtId="0" fontId="23" fillId="0" borderId="0" xfId="6" applyBorder="1" applyAlignment="1">
      <alignment vertical="center"/>
    </xf>
    <xf numFmtId="0" fontId="7" fillId="0" borderId="0" xfId="0" applyFont="1">
      <alignment vertical="center"/>
    </xf>
    <xf numFmtId="0" fontId="19" fillId="0" borderId="0" xfId="0" applyFont="1" applyAlignment="1">
      <alignment horizontal="justify" vertical="center"/>
    </xf>
    <xf numFmtId="0" fontId="0" fillId="0" borderId="0" xfId="0" applyAlignment="1">
      <alignment horizontal="center" vertical="center"/>
    </xf>
    <xf numFmtId="177" fontId="11" fillId="0" borderId="0" xfId="0" applyNumberFormat="1" applyFont="1" applyAlignment="1">
      <alignment horizontal="right" vertical="center"/>
    </xf>
    <xf numFmtId="0" fontId="23" fillId="0" borderId="0" xfId="6" applyFill="1" applyAlignment="1">
      <alignment vertical="center"/>
    </xf>
    <xf numFmtId="0" fontId="23" fillId="0" borderId="0" xfId="6" applyFill="1" applyBorder="1" applyAlignment="1">
      <alignment vertical="center"/>
    </xf>
    <xf numFmtId="0" fontId="18" fillId="0" borderId="0" xfId="0" applyFont="1" applyAlignment="1">
      <alignment horizontal="left" vertical="center"/>
    </xf>
    <xf numFmtId="176" fontId="0" fillId="0" borderId="0" xfId="0" applyNumberFormat="1" applyAlignment="1">
      <alignment horizontal="right" vertical="center"/>
    </xf>
    <xf numFmtId="176" fontId="0" fillId="0" borderId="0" xfId="0" applyNumberFormat="1">
      <alignment vertical="center"/>
    </xf>
    <xf numFmtId="178" fontId="0" fillId="0" borderId="0" xfId="0" applyNumberFormat="1">
      <alignment vertical="center"/>
    </xf>
    <xf numFmtId="0" fontId="2" fillId="0" borderId="0" xfId="0" applyFont="1">
      <alignment vertical="center"/>
    </xf>
    <xf numFmtId="0" fontId="13" fillId="0" borderId="0" xfId="0" applyFont="1" applyAlignment="1">
      <alignment horizontal="left" vertical="center" wrapText="1"/>
    </xf>
    <xf numFmtId="178" fontId="0" fillId="0" borderId="0" xfId="9" applyNumberFormat="1" applyFont="1" applyBorder="1" applyAlignment="1">
      <alignment horizontal="right" vertical="center"/>
    </xf>
    <xf numFmtId="6" fontId="0" fillId="0" borderId="65" xfId="10" applyFont="1" applyBorder="1" applyAlignment="1">
      <alignment horizontal="center" vertical="center"/>
    </xf>
    <xf numFmtId="6" fontId="0" fillId="0" borderId="0" xfId="10" applyFont="1" applyBorder="1" applyAlignment="1">
      <alignment horizontal="center" vertical="center"/>
    </xf>
    <xf numFmtId="178" fontId="0" fillId="0" borderId="65" xfId="9" applyNumberFormat="1" applyFont="1" applyBorder="1" applyAlignment="1">
      <alignment horizontal="center" vertical="center" shrinkToFit="1"/>
    </xf>
    <xf numFmtId="178" fontId="0" fillId="0" borderId="0" xfId="9" applyNumberFormat="1" applyFont="1" applyBorder="1" applyAlignment="1">
      <alignment horizontal="center" vertical="center" shrinkToFit="1"/>
    </xf>
    <xf numFmtId="6" fontId="0" fillId="0" borderId="0" xfId="10" applyFont="1" applyBorder="1" applyAlignment="1">
      <alignment horizontal="center" vertical="center" shrinkToFit="1"/>
    </xf>
    <xf numFmtId="178" fontId="0" fillId="0" borderId="65" xfId="9" applyNumberFormat="1" applyFont="1" applyBorder="1" applyAlignment="1">
      <alignment vertical="center"/>
    </xf>
    <xf numFmtId="178" fontId="0" fillId="0" borderId="0" xfId="9" applyNumberFormat="1" applyFont="1" applyBorder="1" applyAlignment="1">
      <alignment vertical="center"/>
    </xf>
    <xf numFmtId="178" fontId="0" fillId="0" borderId="0" xfId="9" applyNumberFormat="1" applyFont="1" applyBorder="1" applyAlignment="1">
      <alignment vertical="center" shrinkToFit="1"/>
    </xf>
    <xf numFmtId="0" fontId="0" fillId="2" borderId="58" xfId="0" applyFill="1" applyBorder="1">
      <alignment vertical="center"/>
    </xf>
    <xf numFmtId="0" fontId="0" fillId="2" borderId="33" xfId="0" applyFill="1" applyBorder="1">
      <alignment vertical="center"/>
    </xf>
    <xf numFmtId="178" fontId="0" fillId="0" borderId="0" xfId="9" applyNumberFormat="1"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13" fillId="0" borderId="0" xfId="0" applyFont="1" applyAlignment="1"/>
    <xf numFmtId="0" fontId="31" fillId="0" borderId="0" xfId="0" applyFont="1">
      <alignment vertical="center"/>
    </xf>
    <xf numFmtId="0" fontId="32" fillId="0" borderId="0" xfId="0" applyFont="1">
      <alignment vertical="center"/>
    </xf>
    <xf numFmtId="0" fontId="10" fillId="0" borderId="0" xfId="0" applyFont="1">
      <alignment vertical="center"/>
    </xf>
    <xf numFmtId="179" fontId="0" fillId="0" borderId="0" xfId="11" applyNumberFormat="1" applyFont="1">
      <alignment vertical="center"/>
    </xf>
    <xf numFmtId="38" fontId="0" fillId="0" borderId="0" xfId="9" applyFont="1">
      <alignment vertical="center"/>
    </xf>
    <xf numFmtId="0" fontId="0" fillId="0" borderId="11" xfId="0" applyBorder="1" applyAlignment="1">
      <alignment horizontal="justify" vertical="center"/>
    </xf>
    <xf numFmtId="0" fontId="0" fillId="0" borderId="16" xfId="0" applyBorder="1" applyAlignment="1">
      <alignment horizontal="justify" vertical="center"/>
    </xf>
    <xf numFmtId="38" fontId="0" fillId="0" borderId="57" xfId="9" applyFont="1" applyBorder="1" applyAlignment="1">
      <alignment horizontal="right" vertical="center"/>
    </xf>
    <xf numFmtId="38" fontId="0" fillId="0" borderId="11" xfId="9" applyFont="1" applyBorder="1" applyAlignment="1">
      <alignment horizontal="right" vertical="center"/>
    </xf>
    <xf numFmtId="38" fontId="0" fillId="0" borderId="12" xfId="9" applyFont="1" applyBorder="1" applyAlignment="1">
      <alignment horizontal="right" vertical="center"/>
    </xf>
    <xf numFmtId="38" fontId="0" fillId="0" borderId="10" xfId="9" applyFont="1" applyBorder="1" applyAlignment="1">
      <alignment horizontal="right" vertical="center"/>
    </xf>
    <xf numFmtId="178" fontId="0" fillId="0" borderId="10" xfId="9" applyNumberFormat="1" applyFont="1" applyBorder="1" applyAlignment="1">
      <alignment horizontal="right" vertical="center"/>
    </xf>
    <xf numFmtId="178" fontId="0" fillId="0" borderId="11" xfId="9" applyNumberFormat="1" applyFont="1" applyBorder="1" applyAlignment="1">
      <alignment horizontal="right" vertical="center"/>
    </xf>
    <xf numFmtId="178" fontId="0" fillId="0" borderId="16" xfId="9" applyNumberFormat="1" applyFont="1" applyBorder="1" applyAlignment="1">
      <alignment horizontal="righ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60" xfId="0" applyBorder="1" applyAlignment="1">
      <alignment horizontal="justify" vertical="center"/>
    </xf>
    <xf numFmtId="0" fontId="0" fillId="0" borderId="17" xfId="0" applyBorder="1" applyAlignment="1">
      <alignment horizontal="justify" vertical="center"/>
    </xf>
    <xf numFmtId="0" fontId="0" fillId="0" borderId="61" xfId="0" applyBorder="1" applyAlignment="1">
      <alignment horizontal="justify" vertical="center"/>
    </xf>
    <xf numFmtId="38" fontId="0" fillId="0" borderId="60" xfId="9" applyFont="1" applyBorder="1" applyAlignment="1">
      <alignment horizontal="right" vertical="center"/>
    </xf>
    <xf numFmtId="38" fontId="0" fillId="0" borderId="17" xfId="9" applyFont="1" applyBorder="1" applyAlignment="1">
      <alignment horizontal="right" vertical="center"/>
    </xf>
    <xf numFmtId="38" fontId="0" fillId="0" borderId="18" xfId="9" applyFont="1" applyBorder="1" applyAlignment="1">
      <alignment horizontal="right" vertical="center"/>
    </xf>
    <xf numFmtId="38" fontId="0" fillId="0" borderId="29" xfId="9" applyFont="1" applyBorder="1" applyAlignment="1">
      <alignment horizontal="right" vertical="center"/>
    </xf>
    <xf numFmtId="178" fontId="0" fillId="0" borderId="29" xfId="9" applyNumberFormat="1" applyFont="1" applyBorder="1" applyAlignment="1">
      <alignment horizontal="right" vertical="center"/>
    </xf>
    <xf numFmtId="178" fontId="0" fillId="0" borderId="17" xfId="9" applyNumberFormat="1" applyFont="1" applyBorder="1" applyAlignment="1">
      <alignment horizontal="right" vertical="center"/>
    </xf>
    <xf numFmtId="178" fontId="0" fillId="0" borderId="61" xfId="9" applyNumberFormat="1" applyFont="1" applyBorder="1" applyAlignment="1">
      <alignment horizontal="right" vertical="center"/>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0" fontId="0" fillId="0" borderId="67" xfId="0" applyBorder="1" applyAlignment="1">
      <alignment horizontal="center" vertical="center" textRotation="255"/>
    </xf>
    <xf numFmtId="0" fontId="0" fillId="0" borderId="65" xfId="0" applyBorder="1" applyAlignment="1">
      <alignment horizontal="center" vertical="center" textRotation="255"/>
    </xf>
    <xf numFmtId="0" fontId="0" fillId="0" borderId="0" xfId="0" applyAlignment="1">
      <alignment horizontal="center" vertical="center" textRotation="255"/>
    </xf>
    <xf numFmtId="0" fontId="0" fillId="0" borderId="68" xfId="0" applyBorder="1" applyAlignment="1">
      <alignment horizontal="center" vertical="center" textRotation="255"/>
    </xf>
    <xf numFmtId="0" fontId="0" fillId="0" borderId="62" xfId="0" applyBorder="1" applyAlignment="1">
      <alignment horizontal="center" vertical="center" textRotation="255"/>
    </xf>
    <xf numFmtId="0" fontId="0" fillId="0" borderId="37" xfId="0" applyBorder="1" applyAlignment="1">
      <alignment horizontal="center" vertical="center" textRotation="255"/>
    </xf>
    <xf numFmtId="0" fontId="0" fillId="0" borderId="19" xfId="0" applyBorder="1" applyAlignment="1">
      <alignment horizontal="center" vertical="center" textRotation="255"/>
    </xf>
    <xf numFmtId="0" fontId="0" fillId="6" borderId="37" xfId="0" applyFill="1" applyBorder="1" applyAlignment="1">
      <alignment horizontal="justify" vertical="center"/>
    </xf>
    <xf numFmtId="0" fontId="0" fillId="6" borderId="51" xfId="0" applyFill="1" applyBorder="1" applyAlignment="1">
      <alignment horizontal="justify" vertical="center"/>
    </xf>
    <xf numFmtId="38" fontId="0" fillId="6" borderId="57" xfId="9" applyFont="1" applyFill="1" applyBorder="1" applyAlignment="1">
      <alignment horizontal="right" vertical="center"/>
    </xf>
    <xf numFmtId="38" fontId="0" fillId="6" borderId="11" xfId="9" applyFont="1" applyFill="1" applyBorder="1" applyAlignment="1">
      <alignment horizontal="right" vertical="center"/>
    </xf>
    <xf numFmtId="38" fontId="0" fillId="6" borderId="12" xfId="9" applyFont="1" applyFill="1" applyBorder="1" applyAlignment="1">
      <alignment horizontal="right" vertical="center"/>
    </xf>
    <xf numFmtId="38" fontId="0" fillId="6" borderId="10" xfId="9" applyFont="1" applyFill="1" applyBorder="1" applyAlignment="1">
      <alignment horizontal="right" vertical="center"/>
    </xf>
    <xf numFmtId="178" fontId="0" fillId="6" borderId="10" xfId="9" applyNumberFormat="1" applyFont="1" applyFill="1" applyBorder="1" applyAlignment="1">
      <alignment horizontal="right" vertical="center"/>
    </xf>
    <xf numFmtId="178" fontId="0" fillId="6" borderId="11" xfId="9" applyNumberFormat="1" applyFont="1" applyFill="1" applyBorder="1" applyAlignment="1">
      <alignment horizontal="right" vertical="center"/>
    </xf>
    <xf numFmtId="178" fontId="0" fillId="6" borderId="16" xfId="9" applyNumberFormat="1" applyFont="1" applyFill="1" applyBorder="1" applyAlignment="1">
      <alignment horizontal="right" vertical="center"/>
    </xf>
    <xf numFmtId="0" fontId="25" fillId="5" borderId="72" xfId="0" applyFont="1" applyFill="1" applyBorder="1" applyAlignment="1">
      <alignment horizontal="center" vertical="center" wrapText="1"/>
    </xf>
    <xf numFmtId="0" fontId="25" fillId="5" borderId="72" xfId="0" applyFont="1" applyFill="1" applyBorder="1" applyAlignment="1">
      <alignment horizontal="center" vertical="center"/>
    </xf>
    <xf numFmtId="0" fontId="25" fillId="5" borderId="42"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85" xfId="0" applyFont="1" applyFill="1" applyBorder="1" applyAlignment="1">
      <alignment horizontal="center" vertical="center"/>
    </xf>
    <xf numFmtId="0" fontId="25" fillId="0" borderId="94" xfId="0" applyFont="1" applyBorder="1">
      <alignment vertical="center"/>
    </xf>
    <xf numFmtId="38" fontId="25" fillId="0" borderId="94" xfId="9" applyFont="1" applyBorder="1" applyAlignment="1">
      <alignment vertical="center"/>
    </xf>
    <xf numFmtId="178" fontId="25" fillId="0" borderId="95" xfId="9" applyNumberFormat="1" applyFont="1" applyBorder="1" applyAlignment="1">
      <alignment vertical="center"/>
    </xf>
    <xf numFmtId="178" fontId="25" fillId="0" borderId="96" xfId="9" applyNumberFormat="1" applyFont="1" applyBorder="1" applyAlignment="1">
      <alignment vertical="center"/>
    </xf>
    <xf numFmtId="178" fontId="25" fillId="0" borderId="97" xfId="9" applyNumberFormat="1" applyFont="1" applyBorder="1" applyAlignment="1">
      <alignment vertical="center"/>
    </xf>
    <xf numFmtId="38" fontId="25" fillId="0" borderId="95" xfId="9" applyFont="1" applyBorder="1" applyAlignment="1">
      <alignment vertical="center"/>
    </xf>
    <xf numFmtId="38" fontId="25" fillId="0" borderId="96" xfId="9" applyFont="1" applyBorder="1" applyAlignment="1">
      <alignment vertical="center"/>
    </xf>
    <xf numFmtId="38" fontId="25" fillId="0" borderId="98" xfId="9" applyFont="1" applyBorder="1" applyAlignment="1">
      <alignment vertical="center"/>
    </xf>
    <xf numFmtId="38" fontId="25" fillId="0" borderId="100" xfId="9" applyFont="1" applyBorder="1" applyAlignment="1">
      <alignment vertical="center"/>
    </xf>
    <xf numFmtId="0" fontId="25" fillId="0" borderId="79" xfId="0" applyFont="1" applyBorder="1">
      <alignment vertical="center"/>
    </xf>
    <xf numFmtId="38" fontId="25" fillId="0" borderId="79" xfId="9" applyFont="1" applyBorder="1" applyAlignment="1">
      <alignment vertical="center"/>
    </xf>
    <xf numFmtId="178" fontId="25" fillId="0" borderId="21" xfId="9" applyNumberFormat="1" applyFont="1" applyBorder="1" applyAlignment="1">
      <alignment vertical="center"/>
    </xf>
    <xf numFmtId="178" fontId="25" fillId="0" borderId="22" xfId="9" applyNumberFormat="1" applyFont="1" applyBorder="1" applyAlignment="1">
      <alignment vertical="center"/>
    </xf>
    <xf numFmtId="178" fontId="25" fillId="0" borderId="36" xfId="9" applyNumberFormat="1" applyFont="1" applyBorder="1" applyAlignment="1">
      <alignment vertical="center"/>
    </xf>
    <xf numFmtId="38" fontId="25" fillId="0" borderId="21" xfId="9" applyFont="1" applyBorder="1" applyAlignment="1">
      <alignment vertical="center"/>
    </xf>
    <xf numFmtId="38" fontId="25" fillId="0" borderId="22" xfId="9" applyFont="1" applyBorder="1" applyAlignment="1">
      <alignment vertical="center"/>
    </xf>
    <xf numFmtId="38" fontId="25" fillId="0" borderId="70" xfId="9" applyFont="1" applyBorder="1" applyAlignment="1">
      <alignment vertical="center"/>
    </xf>
    <xf numFmtId="38" fontId="25" fillId="0" borderId="99" xfId="9" applyFont="1" applyBorder="1" applyAlignment="1">
      <alignment vertical="center"/>
    </xf>
    <xf numFmtId="0" fontId="25" fillId="0" borderId="82" xfId="0" applyFont="1" applyBorder="1">
      <alignment vertical="center"/>
    </xf>
    <xf numFmtId="38" fontId="25" fillId="0" borderId="82" xfId="9" applyFont="1" applyBorder="1" applyAlignment="1">
      <alignment vertical="center"/>
    </xf>
    <xf numFmtId="178" fontId="25" fillId="0" borderId="4" xfId="9" applyNumberFormat="1" applyFont="1" applyBorder="1" applyAlignment="1">
      <alignment vertical="center"/>
    </xf>
    <xf numFmtId="178" fontId="25" fillId="0" borderId="5" xfId="9" applyNumberFormat="1" applyFont="1" applyBorder="1" applyAlignment="1">
      <alignment vertical="center"/>
    </xf>
    <xf numFmtId="178" fontId="25" fillId="0" borderId="6" xfId="9" applyNumberFormat="1" applyFont="1" applyBorder="1" applyAlignment="1">
      <alignment vertical="center"/>
    </xf>
    <xf numFmtId="38" fontId="25" fillId="0" borderId="4" xfId="9" applyFont="1" applyBorder="1" applyAlignment="1">
      <alignment vertical="center"/>
    </xf>
    <xf numFmtId="38" fontId="25" fillId="0" borderId="5" xfId="9" applyFont="1" applyBorder="1" applyAlignment="1">
      <alignment vertical="center"/>
    </xf>
    <xf numFmtId="38" fontId="25" fillId="0" borderId="10" xfId="9" applyFont="1" applyBorder="1" applyAlignment="1">
      <alignment vertical="center"/>
    </xf>
    <xf numFmtId="38" fontId="25" fillId="0" borderId="101" xfId="9" applyFont="1" applyBorder="1" applyAlignment="1">
      <alignment vertical="center"/>
    </xf>
    <xf numFmtId="0" fontId="25" fillId="0" borderId="83" xfId="0" applyFont="1" applyBorder="1">
      <alignment vertical="center"/>
    </xf>
    <xf numFmtId="38" fontId="25" fillId="0" borderId="83" xfId="9" applyFont="1" applyBorder="1" applyAlignment="1">
      <alignment vertical="center"/>
    </xf>
    <xf numFmtId="178" fontId="25" fillId="0" borderId="7" xfId="9" applyNumberFormat="1" applyFont="1" applyBorder="1" applyAlignment="1">
      <alignment horizontal="right" vertical="center"/>
    </xf>
    <xf numFmtId="178" fontId="25" fillId="0" borderId="8" xfId="9" applyNumberFormat="1" applyFont="1" applyBorder="1" applyAlignment="1">
      <alignment horizontal="right" vertical="center"/>
    </xf>
    <xf numFmtId="0" fontId="25" fillId="0" borderId="79" xfId="0" applyFont="1" applyBorder="1" applyAlignment="1">
      <alignment vertical="center" shrinkToFit="1"/>
    </xf>
    <xf numFmtId="0" fontId="0" fillId="0" borderId="58" xfId="0" applyBorder="1" applyAlignment="1">
      <alignment horizontal="justify" vertical="center"/>
    </xf>
    <xf numFmtId="0" fontId="0" fillId="0" borderId="33" xfId="0" applyBorder="1" applyAlignment="1">
      <alignment horizontal="justify" vertical="center"/>
    </xf>
    <xf numFmtId="0" fontId="0" fillId="0" borderId="59" xfId="0" applyBorder="1" applyAlignment="1">
      <alignment horizontal="justify" vertical="center"/>
    </xf>
    <xf numFmtId="38" fontId="0" fillId="0" borderId="58" xfId="9" applyFont="1" applyBorder="1" applyAlignment="1">
      <alignment horizontal="right" vertical="center"/>
    </xf>
    <xf numFmtId="38" fontId="0" fillId="0" borderId="33" xfId="9" applyFont="1" applyBorder="1" applyAlignment="1">
      <alignment horizontal="right" vertical="center"/>
    </xf>
    <xf numFmtId="38" fontId="0" fillId="0" borderId="34" xfId="9" applyFont="1" applyBorder="1" applyAlignment="1">
      <alignment horizontal="right" vertical="center"/>
    </xf>
    <xf numFmtId="38" fontId="0" fillId="0" borderId="32" xfId="9" applyFont="1" applyBorder="1" applyAlignment="1">
      <alignment horizontal="right" vertical="center"/>
    </xf>
    <xf numFmtId="178" fontId="0" fillId="0" borderId="32" xfId="9" applyNumberFormat="1" applyFont="1" applyBorder="1" applyAlignment="1">
      <alignment horizontal="right" vertical="center"/>
    </xf>
    <xf numFmtId="178" fontId="0" fillId="0" borderId="33" xfId="9" applyNumberFormat="1" applyFont="1" applyBorder="1" applyAlignment="1">
      <alignment horizontal="right" vertical="center"/>
    </xf>
    <xf numFmtId="178" fontId="0" fillId="0" borderId="59" xfId="9" applyNumberFormat="1" applyFont="1" applyBorder="1" applyAlignment="1">
      <alignment horizontal="right" vertical="center"/>
    </xf>
    <xf numFmtId="0" fontId="0" fillId="0" borderId="66" xfId="0" applyBorder="1" applyAlignment="1">
      <alignment horizontal="center" vertical="center" textRotation="255"/>
    </xf>
    <xf numFmtId="0" fontId="0" fillId="0" borderId="23" xfId="0" applyBorder="1" applyAlignment="1">
      <alignment horizontal="center" vertical="center" textRotation="255"/>
    </xf>
    <xf numFmtId="0" fontId="0" fillId="0" borderId="30" xfId="0" applyBorder="1" applyAlignment="1">
      <alignment horizontal="center" vertical="center" textRotation="255"/>
    </xf>
    <xf numFmtId="38" fontId="0" fillId="6" borderId="62" xfId="9" applyFont="1" applyFill="1" applyBorder="1" applyAlignment="1">
      <alignment horizontal="right" vertical="center"/>
    </xf>
    <xf numFmtId="38" fontId="0" fillId="6" borderId="37" xfId="9" applyFont="1" applyFill="1" applyBorder="1" applyAlignment="1">
      <alignment horizontal="right" vertical="center"/>
    </xf>
    <xf numFmtId="38" fontId="0" fillId="6" borderId="19" xfId="9" applyFont="1" applyFill="1" applyBorder="1" applyAlignment="1">
      <alignment horizontal="right" vertical="center"/>
    </xf>
    <xf numFmtId="38" fontId="0" fillId="6" borderId="27" xfId="9" applyFont="1" applyFill="1" applyBorder="1" applyAlignment="1">
      <alignment horizontal="right" vertical="center"/>
    </xf>
    <xf numFmtId="178" fontId="0" fillId="6" borderId="27" xfId="9" applyNumberFormat="1" applyFont="1" applyFill="1" applyBorder="1" applyAlignment="1">
      <alignment horizontal="right" vertical="center"/>
    </xf>
    <xf numFmtId="178" fontId="0" fillId="6" borderId="37" xfId="9" applyNumberFormat="1" applyFont="1" applyFill="1" applyBorder="1" applyAlignment="1">
      <alignment horizontal="right" vertical="center"/>
    </xf>
    <xf numFmtId="178" fontId="0" fillId="6" borderId="51" xfId="9" applyNumberFormat="1" applyFont="1" applyFill="1" applyBorder="1" applyAlignment="1">
      <alignment horizontal="right" vertical="center"/>
    </xf>
    <xf numFmtId="0" fontId="0" fillId="0" borderId="37" xfId="0" applyBorder="1" applyAlignment="1">
      <alignment horizontal="justify" vertical="center"/>
    </xf>
    <xf numFmtId="0" fontId="0" fillId="0" borderId="51" xfId="0" applyBorder="1" applyAlignment="1">
      <alignment horizontal="justify" vertical="center"/>
    </xf>
    <xf numFmtId="38" fontId="0" fillId="0" borderId="62" xfId="9" applyFont="1" applyBorder="1" applyAlignment="1">
      <alignment horizontal="right" vertical="center"/>
    </xf>
    <xf numFmtId="38" fontId="0" fillId="0" borderId="37" xfId="9" applyFont="1" applyBorder="1" applyAlignment="1">
      <alignment horizontal="right" vertical="center"/>
    </xf>
    <xf numFmtId="38" fontId="0" fillId="0" borderId="19" xfId="9" applyFont="1" applyBorder="1" applyAlignment="1">
      <alignment horizontal="right" vertical="center"/>
    </xf>
    <xf numFmtId="38" fontId="0" fillId="0" borderId="27" xfId="9" applyFont="1" applyBorder="1" applyAlignment="1">
      <alignment horizontal="right" vertical="center"/>
    </xf>
    <xf numFmtId="178" fontId="0" fillId="0" borderId="27" xfId="9" applyNumberFormat="1" applyFont="1" applyBorder="1" applyAlignment="1">
      <alignment horizontal="right" vertical="center"/>
    </xf>
    <xf numFmtId="178" fontId="0" fillId="0" borderId="37" xfId="9" applyNumberFormat="1" applyFont="1" applyBorder="1" applyAlignment="1">
      <alignment horizontal="right" vertical="center"/>
    </xf>
    <xf numFmtId="178" fontId="0" fillId="0" borderId="51" xfId="9" applyNumberFormat="1" applyFont="1" applyBorder="1" applyAlignment="1">
      <alignment horizontal="right" vertical="center"/>
    </xf>
    <xf numFmtId="0" fontId="0" fillId="0" borderId="14" xfId="0" applyBorder="1" applyAlignment="1">
      <alignment horizontal="justify" vertical="center"/>
    </xf>
    <xf numFmtId="0" fontId="0" fillId="0" borderId="28" xfId="0" applyBorder="1" applyAlignment="1">
      <alignment horizontal="justify" vertical="center"/>
    </xf>
    <xf numFmtId="38" fontId="0" fillId="0" borderId="56" xfId="9" applyFont="1" applyBorder="1" applyAlignment="1">
      <alignment horizontal="right" vertical="center"/>
    </xf>
    <xf numFmtId="38" fontId="0" fillId="0" borderId="14" xfId="9" applyFont="1" applyBorder="1" applyAlignment="1">
      <alignment horizontal="right" vertical="center"/>
    </xf>
    <xf numFmtId="38" fontId="0" fillId="0" borderId="15" xfId="9" applyFont="1" applyBorder="1" applyAlignment="1">
      <alignment horizontal="right" vertical="center"/>
    </xf>
    <xf numFmtId="38" fontId="0" fillId="0" borderId="13" xfId="9" applyFont="1" applyBorder="1" applyAlignment="1">
      <alignment horizontal="right" vertical="center"/>
    </xf>
    <xf numFmtId="178" fontId="0" fillId="0" borderId="13" xfId="9" applyNumberFormat="1" applyFont="1" applyBorder="1" applyAlignment="1">
      <alignment horizontal="right" vertical="center"/>
    </xf>
    <xf numFmtId="178" fontId="0" fillId="0" borderId="14" xfId="9" applyNumberFormat="1" applyFont="1" applyBorder="1" applyAlignment="1">
      <alignment horizontal="right" vertical="center"/>
    </xf>
    <xf numFmtId="178" fontId="0" fillId="0" borderId="28" xfId="9" applyNumberFormat="1" applyFont="1" applyBorder="1" applyAlignment="1">
      <alignment horizontal="right" vertical="center"/>
    </xf>
    <xf numFmtId="0" fontId="6"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8" xfId="0" applyFont="1" applyFill="1" applyBorder="1" applyAlignment="1">
      <alignment horizontal="center" vertical="center" wrapText="1"/>
    </xf>
    <xf numFmtId="0" fontId="6" fillId="2" borderId="34" xfId="0" applyFont="1" applyFill="1" applyBorder="1" applyAlignment="1">
      <alignment horizontal="center" vertical="center" wrapText="1"/>
    </xf>
    <xf numFmtId="38" fontId="0" fillId="0" borderId="16" xfId="9" applyFont="1" applyBorder="1" applyAlignment="1">
      <alignment horizontal="right" vertical="center"/>
    </xf>
    <xf numFmtId="38" fontId="0" fillId="0" borderId="28" xfId="9" applyFont="1" applyBorder="1" applyAlignment="1">
      <alignment horizontal="right" vertical="center"/>
    </xf>
    <xf numFmtId="38" fontId="0" fillId="6" borderId="51" xfId="9" applyFont="1" applyFill="1" applyBorder="1" applyAlignment="1">
      <alignment horizontal="right" vertical="center"/>
    </xf>
    <xf numFmtId="38" fontId="0" fillId="0" borderId="51" xfId="9" applyFont="1" applyBorder="1" applyAlignment="1">
      <alignment horizontal="right" vertical="center"/>
    </xf>
    <xf numFmtId="176" fontId="0" fillId="0" borderId="32" xfId="0" applyNumberFormat="1" applyBorder="1" applyAlignment="1">
      <alignment horizontal="right" vertical="center"/>
    </xf>
    <xf numFmtId="176" fontId="0" fillId="0" borderId="33" xfId="0" applyNumberFormat="1" applyBorder="1" applyAlignment="1">
      <alignment horizontal="right" vertical="center"/>
    </xf>
    <xf numFmtId="176" fontId="0" fillId="0" borderId="34" xfId="0" applyNumberFormat="1" applyBorder="1" applyAlignment="1">
      <alignment horizontal="right" vertical="center"/>
    </xf>
    <xf numFmtId="0" fontId="0" fillId="6" borderId="52" xfId="0" applyFill="1" applyBorder="1" applyAlignment="1">
      <alignment horizontal="justify" vertical="center"/>
    </xf>
    <xf numFmtId="0" fontId="0" fillId="6" borderId="23" xfId="0" applyFill="1" applyBorder="1" applyAlignment="1">
      <alignment horizontal="justify" vertical="center"/>
    </xf>
    <xf numFmtId="0" fontId="0" fillId="6" borderId="38" xfId="0" applyFill="1" applyBorder="1" applyAlignment="1">
      <alignment horizontal="justify" vertical="center"/>
    </xf>
    <xf numFmtId="38" fontId="0" fillId="6" borderId="66" xfId="9" applyFont="1" applyFill="1" applyBorder="1" applyAlignment="1">
      <alignment horizontal="right" vertical="center"/>
    </xf>
    <xf numFmtId="38" fontId="0" fillId="6" borderId="23" xfId="9" applyFont="1" applyFill="1" applyBorder="1" applyAlignment="1">
      <alignment horizontal="right" vertical="center"/>
    </xf>
    <xf numFmtId="38" fontId="0" fillId="6" borderId="30" xfId="9" applyFont="1" applyFill="1" applyBorder="1" applyAlignment="1">
      <alignment horizontal="right" vertical="center"/>
    </xf>
    <xf numFmtId="38" fontId="0" fillId="6" borderId="52" xfId="9" applyFont="1" applyFill="1" applyBorder="1" applyAlignment="1">
      <alignment horizontal="right" vertical="center"/>
    </xf>
    <xf numFmtId="38" fontId="0" fillId="6" borderId="38" xfId="9" applyFont="1" applyFill="1" applyBorder="1" applyAlignment="1">
      <alignment horizontal="right" vertical="center"/>
    </xf>
    <xf numFmtId="38" fontId="0" fillId="0" borderId="59" xfId="9" applyFont="1" applyBorder="1" applyAlignment="1">
      <alignment horizontal="right" vertical="center"/>
    </xf>
    <xf numFmtId="0" fontId="0" fillId="0" borderId="103" xfId="0" applyBorder="1" applyAlignment="1">
      <alignment horizontal="justify" vertical="center"/>
    </xf>
    <xf numFmtId="0" fontId="0" fillId="0" borderId="104" xfId="0" applyBorder="1" applyAlignment="1">
      <alignment horizontal="justify" vertical="center"/>
    </xf>
    <xf numFmtId="0" fontId="0" fillId="0" borderId="105" xfId="0" applyBorder="1" applyAlignment="1">
      <alignment horizontal="justify" vertical="center"/>
    </xf>
    <xf numFmtId="38" fontId="0" fillId="0" borderId="103" xfId="9" applyFont="1" applyBorder="1" applyAlignment="1">
      <alignment horizontal="right" vertical="center"/>
    </xf>
    <xf numFmtId="38" fontId="0" fillId="0" borderId="104" xfId="9" applyFont="1" applyBorder="1" applyAlignment="1">
      <alignment horizontal="right" vertical="center"/>
    </xf>
    <xf numFmtId="38" fontId="0" fillId="0" borderId="106" xfId="9" applyFont="1" applyBorder="1" applyAlignment="1">
      <alignment horizontal="right" vertical="center"/>
    </xf>
    <xf numFmtId="38" fontId="0" fillId="0" borderId="107" xfId="9" applyFont="1" applyBorder="1" applyAlignment="1">
      <alignment horizontal="right" vertical="center"/>
    </xf>
    <xf numFmtId="38" fontId="0" fillId="0" borderId="105" xfId="9" applyFont="1" applyBorder="1" applyAlignment="1">
      <alignment horizontal="right" vertical="center"/>
    </xf>
    <xf numFmtId="0" fontId="0" fillId="0" borderId="117"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Border="1" applyAlignment="1">
      <alignment horizontal="center" vertical="center" textRotation="255"/>
    </xf>
    <xf numFmtId="0" fontId="0" fillId="6" borderId="112" xfId="0" applyFill="1" applyBorder="1" applyAlignment="1">
      <alignment horizontal="justify" vertical="center"/>
    </xf>
    <xf numFmtId="0" fontId="0" fillId="6" borderId="109" xfId="0" applyFill="1" applyBorder="1" applyAlignment="1">
      <alignment horizontal="justify" vertical="center"/>
    </xf>
    <xf numFmtId="0" fontId="0" fillId="6" borderId="111" xfId="0" applyFill="1" applyBorder="1" applyAlignment="1">
      <alignment horizontal="justify" vertical="center"/>
    </xf>
    <xf numFmtId="38" fontId="0" fillId="6" borderId="108" xfId="9" applyFont="1" applyFill="1" applyBorder="1" applyAlignment="1">
      <alignment horizontal="right" vertical="center"/>
    </xf>
    <xf numFmtId="38" fontId="0" fillId="6" borderId="109" xfId="9" applyFont="1" applyFill="1" applyBorder="1" applyAlignment="1">
      <alignment horizontal="right" vertical="center"/>
    </xf>
    <xf numFmtId="38" fontId="0" fillId="6" borderId="110" xfId="9" applyFont="1" applyFill="1" applyBorder="1" applyAlignment="1">
      <alignment horizontal="right" vertical="center"/>
    </xf>
    <xf numFmtId="38" fontId="0" fillId="6" borderId="112" xfId="9" applyFont="1" applyFill="1" applyBorder="1" applyAlignment="1">
      <alignment horizontal="right" vertical="center"/>
    </xf>
    <xf numFmtId="38" fontId="0" fillId="6" borderId="111" xfId="9" applyFont="1" applyFill="1" applyBorder="1" applyAlignment="1">
      <alignment horizontal="right" vertical="center"/>
    </xf>
    <xf numFmtId="38" fontId="6" fillId="0" borderId="58" xfId="9" applyFont="1" applyBorder="1" applyAlignment="1">
      <alignment horizontal="right" vertical="center"/>
    </xf>
    <xf numFmtId="38" fontId="6" fillId="0" borderId="33" xfId="9" applyFont="1" applyBorder="1" applyAlignment="1">
      <alignment horizontal="right" vertical="center"/>
    </xf>
    <xf numFmtId="38" fontId="6" fillId="0" borderId="34" xfId="9" applyFont="1" applyBorder="1" applyAlignment="1">
      <alignment horizontal="right" vertical="center"/>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34" xfId="0" applyNumberFormat="1" applyFont="1" applyBorder="1" applyAlignment="1">
      <alignment horizontal="right" vertical="center"/>
    </xf>
    <xf numFmtId="38" fontId="6" fillId="0" borderId="32" xfId="9" applyFont="1" applyBorder="1" applyAlignment="1">
      <alignment horizontal="right" vertical="center"/>
    </xf>
    <xf numFmtId="38" fontId="6" fillId="0" borderId="59" xfId="9" applyFont="1" applyBorder="1" applyAlignment="1">
      <alignment horizontal="right" vertical="center"/>
    </xf>
    <xf numFmtId="38" fontId="0" fillId="0" borderId="13" xfId="0" applyNumberFormat="1" applyBorder="1" applyAlignment="1">
      <alignment horizontal="right" vertical="center"/>
    </xf>
    <xf numFmtId="38" fontId="0" fillId="0" borderId="14" xfId="0" applyNumberFormat="1" applyBorder="1" applyAlignment="1">
      <alignment horizontal="right" vertical="center"/>
    </xf>
    <xf numFmtId="38" fontId="0" fillId="0" borderId="15" xfId="0" applyNumberFormat="1" applyBorder="1" applyAlignment="1">
      <alignment horizontal="right" vertical="center"/>
    </xf>
    <xf numFmtId="38" fontId="12" fillId="0" borderId="62" xfId="9" applyFont="1" applyBorder="1" applyAlignment="1">
      <alignment horizontal="right" vertical="center"/>
    </xf>
    <xf numFmtId="38" fontId="12" fillId="0" borderId="37" xfId="9" applyFont="1" applyBorder="1" applyAlignment="1">
      <alignment horizontal="right" vertical="center"/>
    </xf>
    <xf numFmtId="38" fontId="12" fillId="0" borderId="19" xfId="9" applyFont="1" applyBorder="1" applyAlignment="1">
      <alignment horizontal="right" vertical="center"/>
    </xf>
    <xf numFmtId="176" fontId="12" fillId="0" borderId="27" xfId="0" applyNumberFormat="1" applyFont="1" applyBorder="1" applyAlignment="1">
      <alignment horizontal="right" vertical="center"/>
    </xf>
    <xf numFmtId="176" fontId="12" fillId="0" borderId="37" xfId="0" applyNumberFormat="1" applyFont="1" applyBorder="1" applyAlignment="1">
      <alignment horizontal="right" vertical="center"/>
    </xf>
    <xf numFmtId="176" fontId="12" fillId="0" borderId="19" xfId="0" applyNumberFormat="1" applyFont="1" applyBorder="1" applyAlignment="1">
      <alignment horizontal="right" vertical="center"/>
    </xf>
    <xf numFmtId="38" fontId="12" fillId="0" borderId="27" xfId="9" applyFont="1" applyBorder="1" applyAlignment="1">
      <alignment horizontal="right" vertical="center"/>
    </xf>
    <xf numFmtId="38" fontId="12" fillId="0" borderId="51" xfId="9" applyFont="1" applyBorder="1" applyAlignment="1">
      <alignment horizontal="right" vertical="center"/>
    </xf>
    <xf numFmtId="38" fontId="12" fillId="0" borderId="57" xfId="9" applyFont="1" applyBorder="1" applyAlignment="1">
      <alignment horizontal="right" vertical="center"/>
    </xf>
    <xf numFmtId="38" fontId="12" fillId="0" borderId="11" xfId="9" applyFont="1" applyBorder="1" applyAlignment="1">
      <alignment horizontal="right" vertical="center"/>
    </xf>
    <xf numFmtId="38" fontId="12" fillId="0" borderId="12" xfId="9" applyFont="1" applyBorder="1" applyAlignment="1">
      <alignment horizontal="right" vertical="center"/>
    </xf>
    <xf numFmtId="176" fontId="12" fillId="0" borderId="10" xfId="0" applyNumberFormat="1" applyFont="1" applyBorder="1" applyAlignment="1">
      <alignment horizontal="right" vertical="center"/>
    </xf>
    <xf numFmtId="176" fontId="12" fillId="0" borderId="11" xfId="0" applyNumberFormat="1" applyFont="1" applyBorder="1" applyAlignment="1">
      <alignment horizontal="right" vertical="center"/>
    </xf>
    <xf numFmtId="176" fontId="12" fillId="0" borderId="12" xfId="0" applyNumberFormat="1" applyFont="1" applyBorder="1" applyAlignment="1">
      <alignment horizontal="right" vertical="center"/>
    </xf>
    <xf numFmtId="38" fontId="12" fillId="0" borderId="10" xfId="9" applyFont="1" applyBorder="1" applyAlignment="1">
      <alignment horizontal="right" vertical="center"/>
    </xf>
    <xf numFmtId="38" fontId="12" fillId="0" borderId="16" xfId="9" applyFont="1" applyBorder="1" applyAlignment="1">
      <alignment horizontal="right" vertical="center"/>
    </xf>
    <xf numFmtId="38" fontId="6" fillId="0" borderId="56" xfId="9" applyFont="1" applyBorder="1" applyAlignment="1">
      <alignment horizontal="right" vertical="center"/>
    </xf>
    <xf numFmtId="38" fontId="6" fillId="0" borderId="14" xfId="9" applyFont="1" applyBorder="1" applyAlignment="1">
      <alignment horizontal="right" vertical="center"/>
    </xf>
    <xf numFmtId="38" fontId="6" fillId="0" borderId="15" xfId="9" applyFont="1" applyBorder="1" applyAlignment="1">
      <alignment horizontal="right" vertical="center"/>
    </xf>
    <xf numFmtId="176" fontId="6" fillId="0" borderId="13"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15" xfId="0" applyNumberFormat="1" applyFont="1" applyBorder="1" applyAlignment="1">
      <alignment horizontal="right" vertical="center"/>
    </xf>
    <xf numFmtId="38" fontId="6" fillId="0" borderId="13" xfId="9" applyFont="1" applyBorder="1" applyAlignment="1">
      <alignment horizontal="right" vertical="center"/>
    </xf>
    <xf numFmtId="38" fontId="6" fillId="0" borderId="28" xfId="9" applyFont="1" applyBorder="1" applyAlignment="1">
      <alignment horizontal="right" vertical="center"/>
    </xf>
    <xf numFmtId="176" fontId="6" fillId="0" borderId="37" xfId="0" applyNumberFormat="1" applyFont="1" applyBorder="1" applyAlignment="1">
      <alignment horizontal="right" vertical="center"/>
    </xf>
    <xf numFmtId="176" fontId="6" fillId="0" borderId="19" xfId="0" applyNumberFormat="1" applyFont="1" applyBorder="1" applyAlignment="1">
      <alignment horizontal="right" vertical="center"/>
    </xf>
    <xf numFmtId="38" fontId="6" fillId="0" borderId="27" xfId="9" applyFont="1" applyBorder="1" applyAlignment="1">
      <alignment horizontal="right" vertical="center"/>
    </xf>
    <xf numFmtId="38" fontId="6" fillId="0" borderId="51" xfId="9" applyFont="1" applyBorder="1" applyAlignment="1">
      <alignment horizontal="righ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38" fontId="6" fillId="0" borderId="10" xfId="9" applyFont="1" applyBorder="1" applyAlignment="1">
      <alignment horizontal="right" vertical="center"/>
    </xf>
    <xf numFmtId="38" fontId="6" fillId="0" borderId="16" xfId="9" applyFont="1" applyBorder="1" applyAlignment="1">
      <alignment horizontal="right" vertical="center"/>
    </xf>
    <xf numFmtId="38" fontId="12" fillId="0" borderId="103" xfId="9" applyFont="1" applyBorder="1" applyAlignment="1">
      <alignment horizontal="right" vertical="center"/>
    </xf>
    <xf numFmtId="38" fontId="12" fillId="0" borderId="104" xfId="9" applyFont="1" applyBorder="1" applyAlignment="1">
      <alignment horizontal="right" vertical="center"/>
    </xf>
    <xf numFmtId="38" fontId="12" fillId="0" borderId="106" xfId="9" applyFont="1" applyBorder="1" applyAlignment="1">
      <alignment horizontal="right" vertical="center"/>
    </xf>
    <xf numFmtId="176" fontId="12" fillId="0" borderId="107" xfId="0" applyNumberFormat="1" applyFont="1" applyBorder="1" applyAlignment="1">
      <alignment horizontal="right" vertical="center"/>
    </xf>
    <xf numFmtId="176" fontId="12" fillId="0" borderId="104" xfId="0" applyNumberFormat="1" applyFont="1" applyBorder="1" applyAlignment="1">
      <alignment horizontal="right" vertical="center"/>
    </xf>
    <xf numFmtId="176" fontId="12" fillId="0" borderId="106" xfId="0" applyNumberFormat="1" applyFont="1" applyBorder="1" applyAlignment="1">
      <alignment horizontal="right" vertical="center"/>
    </xf>
    <xf numFmtId="38" fontId="12" fillId="0" borderId="107" xfId="9" applyFont="1" applyBorder="1" applyAlignment="1">
      <alignment horizontal="right" vertical="center"/>
    </xf>
    <xf numFmtId="38" fontId="12" fillId="0" borderId="105" xfId="9" applyFont="1" applyBorder="1" applyAlignment="1">
      <alignment horizontal="right" vertical="center"/>
    </xf>
    <xf numFmtId="0" fontId="0" fillId="0" borderId="113" xfId="0" applyBorder="1" applyAlignment="1">
      <alignment horizontal="justify" vertical="center"/>
    </xf>
    <xf numFmtId="0" fontId="0" fillId="0" borderId="114" xfId="0" applyBorder="1" applyAlignment="1">
      <alignment horizontal="justify" vertical="center"/>
    </xf>
    <xf numFmtId="38" fontId="12" fillId="0" borderId="115" xfId="9" applyFont="1" applyBorder="1" applyAlignment="1">
      <alignment horizontal="right" vertical="center"/>
    </xf>
    <xf numFmtId="38" fontId="12" fillId="0" borderId="113" xfId="9" applyFont="1" applyBorder="1" applyAlignment="1">
      <alignment horizontal="right" vertical="center"/>
    </xf>
    <xf numFmtId="38" fontId="12" fillId="0" borderId="116" xfId="9" applyFont="1" applyBorder="1" applyAlignment="1">
      <alignment horizontal="right" vertical="center"/>
    </xf>
    <xf numFmtId="176" fontId="12" fillId="0" borderId="98" xfId="0" applyNumberFormat="1" applyFont="1" applyBorder="1" applyAlignment="1">
      <alignment horizontal="right" vertical="center"/>
    </xf>
    <xf numFmtId="176" fontId="12" fillId="0" borderId="113" xfId="0" applyNumberFormat="1" applyFont="1" applyBorder="1" applyAlignment="1">
      <alignment horizontal="right" vertical="center"/>
    </xf>
    <xf numFmtId="176" fontId="12" fillId="0" borderId="116" xfId="0" applyNumberFormat="1" applyFont="1" applyBorder="1" applyAlignment="1">
      <alignment horizontal="right" vertical="center"/>
    </xf>
    <xf numFmtId="38" fontId="12" fillId="0" borderId="98" xfId="9" applyFont="1" applyBorder="1" applyAlignment="1">
      <alignment horizontal="right" vertical="center"/>
    </xf>
    <xf numFmtId="38" fontId="12" fillId="0" borderId="114" xfId="9" applyFont="1" applyBorder="1" applyAlignment="1">
      <alignment horizontal="right" vertical="center"/>
    </xf>
    <xf numFmtId="38" fontId="12" fillId="0" borderId="56" xfId="9" applyFont="1" applyBorder="1" applyAlignment="1">
      <alignment horizontal="right" vertical="center"/>
    </xf>
    <xf numFmtId="38" fontId="12" fillId="0" borderId="14" xfId="9" applyFont="1" applyBorder="1" applyAlignment="1">
      <alignment horizontal="right" vertical="center"/>
    </xf>
    <xf numFmtId="38" fontId="12" fillId="0" borderId="15" xfId="9" applyFont="1" applyBorder="1" applyAlignment="1">
      <alignment horizontal="right" vertical="center"/>
    </xf>
    <xf numFmtId="176" fontId="12" fillId="0" borderId="13" xfId="0" applyNumberFormat="1" applyFont="1" applyBorder="1" applyAlignment="1">
      <alignment horizontal="right" vertical="center"/>
    </xf>
    <xf numFmtId="176" fontId="12" fillId="0" borderId="14" xfId="0" applyNumberFormat="1" applyFont="1" applyBorder="1" applyAlignment="1">
      <alignment horizontal="right" vertical="center"/>
    </xf>
    <xf numFmtId="176" fontId="12" fillId="0" borderId="15" xfId="0" applyNumberFormat="1" applyFont="1" applyBorder="1" applyAlignment="1">
      <alignment horizontal="right" vertical="center"/>
    </xf>
    <xf numFmtId="38" fontId="12" fillId="0" borderId="13" xfId="9" applyFont="1" applyBorder="1" applyAlignment="1">
      <alignment horizontal="right" vertical="center"/>
    </xf>
    <xf numFmtId="38" fontId="12" fillId="0" borderId="28" xfId="9" applyFont="1" applyBorder="1" applyAlignment="1">
      <alignment horizontal="right" vertical="center"/>
    </xf>
    <xf numFmtId="176" fontId="6" fillId="0" borderId="113" xfId="0" applyNumberFormat="1" applyFont="1" applyBorder="1" applyAlignment="1">
      <alignment horizontal="right" vertical="center"/>
    </xf>
    <xf numFmtId="176" fontId="6" fillId="0" borderId="116" xfId="0" applyNumberFormat="1" applyFont="1" applyBorder="1" applyAlignment="1">
      <alignment horizontal="right" vertical="center"/>
    </xf>
    <xf numFmtId="38" fontId="6" fillId="0" borderId="98" xfId="9" applyFont="1" applyBorder="1" applyAlignment="1">
      <alignment horizontal="right" vertical="center"/>
    </xf>
    <xf numFmtId="38" fontId="6" fillId="0" borderId="114" xfId="9" applyFont="1" applyBorder="1" applyAlignment="1">
      <alignment horizontal="righ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28" xfId="0" applyNumberFormat="1" applyBorder="1" applyAlignment="1">
      <alignment horizontal="right" vertical="center"/>
    </xf>
    <xf numFmtId="176" fontId="0" fillId="0" borderId="15" xfId="0" applyNumberFormat="1" applyBorder="1" applyAlignment="1">
      <alignment horizontal="right" vertical="center"/>
    </xf>
    <xf numFmtId="0" fontId="0" fillId="0" borderId="98" xfId="0" applyBorder="1" applyAlignment="1">
      <alignment horizontal="justify" vertical="center"/>
    </xf>
    <xf numFmtId="0" fontId="13" fillId="0" borderId="56" xfId="0" applyFont="1" applyBorder="1" applyAlignment="1">
      <alignment horizontal="justify" vertical="center"/>
    </xf>
    <xf numFmtId="0" fontId="13" fillId="0" borderId="14" xfId="0" applyFont="1" applyBorder="1" applyAlignment="1">
      <alignment horizontal="justify" vertical="center"/>
    </xf>
    <xf numFmtId="0" fontId="0" fillId="0" borderId="14" xfId="0" applyBorder="1">
      <alignment vertical="center"/>
    </xf>
    <xf numFmtId="0" fontId="0" fillId="0" borderId="15" xfId="0"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2" xfId="0" applyNumberFormat="1" applyBorder="1" applyAlignment="1">
      <alignment horizontal="right" vertical="center"/>
    </xf>
    <xf numFmtId="0" fontId="0" fillId="0" borderId="60" xfId="0" applyBorder="1" applyAlignment="1">
      <alignment horizontal="left" vertical="center"/>
    </xf>
    <xf numFmtId="0" fontId="13" fillId="0" borderId="17" xfId="0" applyFont="1" applyBorder="1" applyAlignment="1">
      <alignment horizontal="left" vertical="center"/>
    </xf>
    <xf numFmtId="0" fontId="0" fillId="0" borderId="17" xfId="0" applyBorder="1">
      <alignment vertical="center"/>
    </xf>
    <xf numFmtId="0" fontId="0" fillId="0" borderId="18" xfId="0" applyBorder="1">
      <alignment vertical="center"/>
    </xf>
    <xf numFmtId="0" fontId="13" fillId="0" borderId="57" xfId="0" applyFont="1" applyBorder="1" applyAlignment="1">
      <alignment horizontal="justify" vertical="center"/>
    </xf>
    <xf numFmtId="0" fontId="13" fillId="0" borderId="11" xfId="0" applyFont="1" applyBorder="1" applyAlignment="1">
      <alignment horizontal="justify" vertical="center"/>
    </xf>
    <xf numFmtId="0" fontId="0" fillId="0" borderId="11" xfId="0" applyBorder="1">
      <alignment vertical="center"/>
    </xf>
    <xf numFmtId="0" fontId="0" fillId="0" borderId="12" xfId="0" applyBorder="1">
      <alignment vertical="center"/>
    </xf>
    <xf numFmtId="0" fontId="0" fillId="0" borderId="108" xfId="0" applyBorder="1" applyAlignment="1">
      <alignment horizontal="center" vertical="center" textRotation="255"/>
    </xf>
    <xf numFmtId="0" fontId="0" fillId="0" borderId="109" xfId="0" applyBorder="1" applyAlignment="1">
      <alignment horizontal="center" vertical="center" textRotation="255"/>
    </xf>
    <xf numFmtId="0" fontId="0" fillId="0" borderId="110" xfId="0" applyBorder="1" applyAlignment="1">
      <alignment horizontal="center" vertical="center" textRotation="255"/>
    </xf>
    <xf numFmtId="0" fontId="0" fillId="0" borderId="58" xfId="0" applyBorder="1" applyAlignment="1">
      <alignment horizontal="center" vertical="center" textRotation="255"/>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10" xfId="0" applyBorder="1" applyAlignment="1">
      <alignment horizontal="justify" vertical="center"/>
    </xf>
    <xf numFmtId="0" fontId="0" fillId="0" borderId="13" xfId="0" applyBorder="1" applyAlignment="1">
      <alignment horizontal="justify" vertical="center"/>
    </xf>
    <xf numFmtId="0" fontId="13" fillId="0" borderId="6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0" xfId="0" applyFont="1" applyAlignment="1">
      <alignment horizontal="center" vertical="center" wrapText="1"/>
    </xf>
    <xf numFmtId="0" fontId="13" fillId="0" borderId="77"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9" xfId="0" applyFont="1" applyBorder="1" applyAlignment="1">
      <alignment horizontal="center" vertical="center"/>
    </xf>
    <xf numFmtId="0" fontId="13" fillId="0" borderId="20" xfId="0" applyFont="1" applyBorder="1" applyAlignment="1">
      <alignment horizontal="center" vertical="center"/>
    </xf>
    <xf numFmtId="0" fontId="13" fillId="0" borderId="71" xfId="0" applyFont="1" applyBorder="1" applyAlignment="1">
      <alignment horizontal="center" vertical="center"/>
    </xf>
    <xf numFmtId="176" fontId="0" fillId="0" borderId="60" xfId="0" applyNumberFormat="1" applyBorder="1" applyAlignment="1">
      <alignment horizontal="right" vertical="center"/>
    </xf>
    <xf numFmtId="176" fontId="0" fillId="0" borderId="17" xfId="0" applyNumberFormat="1" applyBorder="1" applyAlignment="1">
      <alignment horizontal="right" vertical="center"/>
    </xf>
    <xf numFmtId="176" fontId="0" fillId="0" borderId="29" xfId="0" applyNumberFormat="1" applyBorder="1" applyAlignment="1">
      <alignment horizontal="right" vertical="center"/>
    </xf>
    <xf numFmtId="176" fontId="0" fillId="0" borderId="61" xfId="0" applyNumberFormat="1" applyBorder="1" applyAlignment="1">
      <alignment horizontal="right" vertical="center"/>
    </xf>
    <xf numFmtId="0" fontId="10" fillId="0" borderId="65" xfId="0" applyFont="1" applyBorder="1" applyAlignment="1">
      <alignment horizontal="center" vertical="center" wrapText="1"/>
    </xf>
    <xf numFmtId="0" fontId="10" fillId="0" borderId="0" xfId="0" applyFont="1" applyAlignment="1">
      <alignment horizontal="center" vertical="center" wrapText="1"/>
    </xf>
    <xf numFmtId="0" fontId="10" fillId="0" borderId="77" xfId="0" applyFont="1" applyBorder="1" applyAlignment="1">
      <alignment horizontal="center" vertical="center" wrapText="1"/>
    </xf>
    <xf numFmtId="176" fontId="0" fillId="0" borderId="62" xfId="0" applyNumberFormat="1" applyBorder="1" applyAlignment="1">
      <alignment horizontal="right" vertical="center"/>
    </xf>
    <xf numFmtId="176" fontId="0" fillId="0" borderId="37" xfId="0" applyNumberFormat="1" applyBorder="1" applyAlignment="1">
      <alignment horizontal="right" vertical="center"/>
    </xf>
    <xf numFmtId="176" fontId="0" fillId="0" borderId="27" xfId="0" applyNumberFormat="1" applyBorder="1" applyAlignment="1">
      <alignment horizontal="right" vertical="center"/>
    </xf>
    <xf numFmtId="176" fontId="0" fillId="0" borderId="51" xfId="0" applyNumberFormat="1" applyBorder="1" applyAlignment="1">
      <alignment horizontal="right" vertical="center"/>
    </xf>
    <xf numFmtId="176" fontId="0" fillId="0" borderId="66" xfId="0" applyNumberFormat="1" applyBorder="1" applyAlignment="1">
      <alignment horizontal="right" vertical="center"/>
    </xf>
    <xf numFmtId="176" fontId="0" fillId="0" borderId="23" xfId="0" applyNumberFormat="1" applyBorder="1" applyAlignment="1">
      <alignment horizontal="right" vertical="center"/>
    </xf>
    <xf numFmtId="176" fontId="0" fillId="0" borderId="52" xfId="0" applyNumberFormat="1" applyBorder="1" applyAlignment="1">
      <alignment horizontal="right" vertical="center"/>
    </xf>
    <xf numFmtId="176" fontId="0" fillId="0" borderId="38" xfId="0" applyNumberFormat="1" applyBorder="1" applyAlignment="1">
      <alignment horizontal="right" vertical="center"/>
    </xf>
    <xf numFmtId="0" fontId="0" fillId="0" borderId="52" xfId="0" applyBorder="1" applyAlignment="1">
      <alignment horizontal="right" vertical="center"/>
    </xf>
    <xf numFmtId="0" fontId="0" fillId="0" borderId="23" xfId="0" applyBorder="1" applyAlignment="1">
      <alignment horizontal="right" vertical="center"/>
    </xf>
    <xf numFmtId="0" fontId="0" fillId="0" borderId="38" xfId="0" applyBorder="1" applyAlignment="1">
      <alignment horizontal="right" vertical="center"/>
    </xf>
    <xf numFmtId="0" fontId="0" fillId="0" borderId="62" xfId="0" applyBorder="1" applyAlignment="1">
      <alignment horizontal="right" vertical="center"/>
    </xf>
    <xf numFmtId="0" fontId="0" fillId="0" borderId="37" xfId="0" applyBorder="1" applyAlignment="1">
      <alignment horizontal="right" vertical="center"/>
    </xf>
    <xf numFmtId="0" fontId="0" fillId="0" borderId="27" xfId="0" applyBorder="1" applyAlignment="1">
      <alignment horizontal="right" vertical="center"/>
    </xf>
    <xf numFmtId="0" fontId="0" fillId="0" borderId="51" xfId="0" applyBorder="1" applyAlignment="1">
      <alignment horizontal="right" vertical="center"/>
    </xf>
    <xf numFmtId="0" fontId="0" fillId="0" borderId="60" xfId="0" applyBorder="1" applyAlignment="1">
      <alignment horizontal="right" vertical="center"/>
    </xf>
    <xf numFmtId="0" fontId="0" fillId="0" borderId="17" xfId="0" applyBorder="1" applyAlignment="1">
      <alignment horizontal="right" vertical="center"/>
    </xf>
    <xf numFmtId="0" fontId="0" fillId="0" borderId="29" xfId="0" applyBorder="1" applyAlignment="1">
      <alignment horizontal="right" vertical="center"/>
    </xf>
    <xf numFmtId="0" fontId="0" fillId="2" borderId="58" xfId="0" applyFill="1" applyBorder="1" applyAlignment="1">
      <alignment horizontal="center" vertical="center"/>
    </xf>
    <xf numFmtId="0" fontId="0" fillId="2" borderId="33" xfId="0" applyFill="1" applyBorder="1" applyAlignment="1">
      <alignment horizontal="center" vertical="center"/>
    </xf>
    <xf numFmtId="0" fontId="0" fillId="2" borderId="59" xfId="0" applyFill="1" applyBorder="1" applyAlignment="1">
      <alignment horizontal="center" vertical="center"/>
    </xf>
    <xf numFmtId="0" fontId="0" fillId="2" borderId="58" xfId="0" applyFill="1" applyBorder="1" applyAlignment="1">
      <alignment horizontal="center" vertical="top" textRotation="255" wrapText="1"/>
    </xf>
    <xf numFmtId="0" fontId="0" fillId="2" borderId="33" xfId="0" applyFill="1" applyBorder="1" applyAlignment="1">
      <alignment horizontal="center" vertical="top" textRotation="255" wrapText="1"/>
    </xf>
    <xf numFmtId="0" fontId="0" fillId="2" borderId="34" xfId="0" applyFill="1" applyBorder="1" applyAlignment="1">
      <alignment horizontal="center" vertical="top" textRotation="255" wrapText="1"/>
    </xf>
    <xf numFmtId="0" fontId="0" fillId="2" borderId="32" xfId="0" applyFill="1" applyBorder="1" applyAlignment="1">
      <alignment horizontal="center" vertical="top" textRotation="255" wrapText="1"/>
    </xf>
    <xf numFmtId="0" fontId="0" fillId="2" borderId="43" xfId="0" applyFill="1" applyBorder="1" applyAlignment="1">
      <alignment horizontal="center" vertical="top" textRotation="255" wrapText="1"/>
    </xf>
    <xf numFmtId="178" fontId="0" fillId="0" borderId="57" xfId="9" applyNumberFormat="1" applyFont="1" applyBorder="1" applyAlignment="1">
      <alignment horizontal="right" vertical="center"/>
    </xf>
    <xf numFmtId="178" fontId="0" fillId="0" borderId="12" xfId="9" applyNumberFormat="1" applyFont="1" applyBorder="1" applyAlignment="1">
      <alignment horizontal="right" vertical="center"/>
    </xf>
    <xf numFmtId="178" fontId="0" fillId="0" borderId="56" xfId="9" applyNumberFormat="1" applyFont="1" applyBorder="1" applyAlignment="1">
      <alignment horizontal="right" vertical="center"/>
    </xf>
    <xf numFmtId="178" fontId="0" fillId="0" borderId="15" xfId="9" applyNumberFormat="1" applyFont="1" applyBorder="1" applyAlignment="1">
      <alignment horizontal="right" vertical="center"/>
    </xf>
    <xf numFmtId="0" fontId="0" fillId="0" borderId="66" xfId="0" applyBorder="1" applyAlignment="1">
      <alignment horizontal="right" vertical="center"/>
    </xf>
    <xf numFmtId="0" fontId="0" fillId="0" borderId="61" xfId="0" applyBorder="1" applyAlignment="1">
      <alignment horizontal="right" vertical="center"/>
    </xf>
    <xf numFmtId="0" fontId="0" fillId="0" borderId="56"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3" xfId="0" applyBorder="1" applyAlignment="1">
      <alignment horizontal="right" vertical="center"/>
    </xf>
    <xf numFmtId="0" fontId="0" fillId="0" borderId="28" xfId="0" applyBorder="1" applyAlignment="1">
      <alignment horizontal="right" vertical="center"/>
    </xf>
    <xf numFmtId="0" fontId="0" fillId="2" borderId="34"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178" fontId="0" fillId="0" borderId="60" xfId="9" applyNumberFormat="1" applyFont="1" applyBorder="1" applyAlignment="1">
      <alignment horizontal="right" vertical="center"/>
    </xf>
    <xf numFmtId="178" fontId="0" fillId="0" borderId="18" xfId="9" applyNumberFormat="1" applyFont="1" applyBorder="1" applyAlignment="1">
      <alignment horizontal="right" vertical="center"/>
    </xf>
    <xf numFmtId="178" fontId="0" fillId="0" borderId="62" xfId="9" applyNumberFormat="1" applyFont="1" applyBorder="1" applyAlignment="1">
      <alignment horizontal="right" vertical="center"/>
    </xf>
    <xf numFmtId="178" fontId="0" fillId="0" borderId="19" xfId="9" applyNumberFormat="1" applyFont="1" applyBorder="1" applyAlignment="1">
      <alignment horizontal="right" vertical="center"/>
    </xf>
    <xf numFmtId="0" fontId="13" fillId="0" borderId="5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8" xfId="0" applyFont="1" applyBorder="1" applyAlignment="1">
      <alignment horizontal="center" vertical="center" wrapText="1"/>
    </xf>
    <xf numFmtId="178" fontId="0" fillId="0" borderId="66" xfId="9" applyNumberFormat="1" applyFont="1" applyBorder="1" applyAlignment="1">
      <alignment horizontal="right" vertical="center"/>
    </xf>
    <xf numFmtId="178" fontId="0" fillId="0" borderId="23" xfId="9" applyNumberFormat="1" applyFont="1" applyBorder="1" applyAlignment="1">
      <alignment horizontal="right" vertical="center"/>
    </xf>
    <xf numFmtId="178" fontId="0" fillId="0" borderId="52" xfId="9" applyNumberFormat="1" applyFon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178" fontId="0" fillId="0" borderId="38" xfId="9" applyNumberFormat="1" applyFont="1" applyBorder="1" applyAlignment="1">
      <alignment horizontal="right" vertical="center"/>
    </xf>
    <xf numFmtId="0" fontId="0" fillId="0" borderId="18" xfId="0" applyBorder="1" applyAlignment="1">
      <alignment horizontal="right" vertical="center"/>
    </xf>
    <xf numFmtId="0" fontId="0" fillId="0" borderId="57" xfId="0" applyBorder="1" applyAlignment="1">
      <alignment horizontal="right" vertical="center"/>
    </xf>
    <xf numFmtId="0" fontId="0" fillId="0" borderId="58" xfId="0" applyBorder="1">
      <alignment vertical="center"/>
    </xf>
    <xf numFmtId="0" fontId="0" fillId="0" borderId="33" xfId="0" applyBorder="1">
      <alignment vertical="center"/>
    </xf>
    <xf numFmtId="0" fontId="0" fillId="0" borderId="59" xfId="0" applyBorder="1">
      <alignment vertical="center"/>
    </xf>
    <xf numFmtId="0" fontId="0" fillId="2" borderId="44" xfId="0" applyFill="1" applyBorder="1" applyAlignment="1">
      <alignment horizontal="center" vertical="top" textRotation="255" wrapText="1"/>
    </xf>
    <xf numFmtId="0" fontId="0" fillId="0" borderId="58"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right" vertical="center"/>
    </xf>
    <xf numFmtId="0" fontId="0" fillId="0" borderId="34" xfId="0" applyBorder="1" applyAlignment="1">
      <alignment horizontal="right" vertical="center"/>
    </xf>
    <xf numFmtId="0" fontId="13" fillId="0" borderId="69" xfId="0" applyFont="1" applyBorder="1" applyAlignment="1">
      <alignment vertical="center" wrapText="1"/>
    </xf>
    <xf numFmtId="0" fontId="13" fillId="0" borderId="20" xfId="0" applyFont="1" applyBorder="1" applyAlignment="1">
      <alignment vertical="center" wrapText="1"/>
    </xf>
    <xf numFmtId="0" fontId="13" fillId="0" borderId="71" xfId="0" applyFont="1" applyBorder="1" applyAlignment="1">
      <alignment vertical="center" wrapText="1"/>
    </xf>
    <xf numFmtId="0" fontId="13" fillId="0" borderId="65" xfId="0" applyFont="1" applyBorder="1" applyAlignment="1">
      <alignment vertical="center" wrapText="1"/>
    </xf>
    <xf numFmtId="0" fontId="13" fillId="0" borderId="0" xfId="0" applyFont="1" applyAlignment="1">
      <alignment vertical="center" wrapText="1"/>
    </xf>
    <xf numFmtId="0" fontId="13" fillId="0" borderId="77" xfId="0" applyFont="1" applyBorder="1" applyAlignment="1">
      <alignment vertical="center" wrapText="1"/>
    </xf>
    <xf numFmtId="0" fontId="13" fillId="0" borderId="66" xfId="0" applyFont="1" applyBorder="1" applyAlignment="1">
      <alignment vertical="center" wrapText="1"/>
    </xf>
    <xf numFmtId="0" fontId="13" fillId="0" borderId="23" xfId="0" applyFont="1" applyBorder="1" applyAlignment="1">
      <alignment vertical="center" wrapText="1"/>
    </xf>
    <xf numFmtId="0" fontId="13" fillId="0" borderId="38" xfId="0" applyFont="1" applyBorder="1" applyAlignment="1">
      <alignment vertical="center" wrapText="1"/>
    </xf>
    <xf numFmtId="0" fontId="10" fillId="0" borderId="60" xfId="0" applyFont="1" applyBorder="1" applyAlignment="1">
      <alignment horizontal="center" vertical="center"/>
    </xf>
    <xf numFmtId="0" fontId="10" fillId="0" borderId="17" xfId="0" applyFont="1" applyBorder="1" applyAlignment="1">
      <alignment horizontal="center" vertical="center"/>
    </xf>
    <xf numFmtId="0" fontId="10" fillId="0" borderId="61" xfId="0" applyFont="1" applyBorder="1" applyAlignment="1">
      <alignment horizontal="center" vertical="center"/>
    </xf>
    <xf numFmtId="0" fontId="0" fillId="0" borderId="80" xfId="0" applyBorder="1">
      <alignment vertical="center"/>
    </xf>
    <xf numFmtId="178" fontId="0" fillId="0" borderId="80" xfId="9" applyNumberFormat="1" applyFont="1" applyBorder="1" applyAlignment="1">
      <alignment vertical="center"/>
    </xf>
    <xf numFmtId="178" fontId="0" fillId="0" borderId="66" xfId="9" applyNumberFormat="1" applyFont="1" applyBorder="1" applyAlignment="1">
      <alignment vertical="center"/>
    </xf>
    <xf numFmtId="178" fontId="0" fillId="0" borderId="88" xfId="9" applyNumberFormat="1" applyFont="1" applyBorder="1" applyAlignment="1">
      <alignment vertical="center" shrinkToFit="1"/>
    </xf>
    <xf numFmtId="178" fontId="0" fillId="0" borderId="80" xfId="9" applyNumberFormat="1" applyFont="1" applyBorder="1" applyAlignment="1">
      <alignment vertical="center" shrinkToFit="1"/>
    </xf>
    <xf numFmtId="0" fontId="2" fillId="2" borderId="34" xfId="0" applyFont="1" applyFill="1" applyBorder="1" applyAlignment="1">
      <alignment horizontal="center" vertical="center"/>
    </xf>
    <xf numFmtId="0" fontId="10" fillId="2" borderId="43" xfId="0" applyFont="1" applyFill="1" applyBorder="1" applyAlignment="1">
      <alignment horizontal="center" vertical="center"/>
    </xf>
    <xf numFmtId="0" fontId="25" fillId="2" borderId="43" xfId="0" applyFont="1" applyFill="1" applyBorder="1" applyAlignment="1">
      <alignment horizontal="center" vertical="center"/>
    </xf>
    <xf numFmtId="176" fontId="0" fillId="0" borderId="42" xfId="0" applyNumberFormat="1" applyBorder="1" applyAlignment="1">
      <alignment horizontal="right"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0" fontId="0" fillId="0" borderId="81" xfId="0" applyBorder="1">
      <alignment vertical="center"/>
    </xf>
    <xf numFmtId="178" fontId="0" fillId="0" borderId="81" xfId="9" applyNumberFormat="1" applyFont="1" applyBorder="1" applyAlignment="1">
      <alignment vertical="center"/>
    </xf>
    <xf numFmtId="178" fontId="0" fillId="0" borderId="60" xfId="9" applyNumberFormat="1" applyFont="1" applyBorder="1" applyAlignment="1">
      <alignment vertical="center"/>
    </xf>
    <xf numFmtId="178" fontId="0" fillId="0" borderId="75" xfId="9" applyNumberFormat="1" applyFont="1" applyBorder="1" applyAlignment="1">
      <alignment vertical="center" shrinkToFit="1"/>
    </xf>
    <xf numFmtId="178" fontId="0" fillId="0" borderId="81" xfId="9" applyNumberFormat="1" applyFont="1" applyBorder="1" applyAlignment="1">
      <alignment vertical="center" shrinkToFit="1"/>
    </xf>
    <xf numFmtId="0" fontId="0" fillId="0" borderId="84" xfId="0" applyBorder="1">
      <alignment vertical="center"/>
    </xf>
    <xf numFmtId="178" fontId="0" fillId="0" borderId="84" xfId="9" applyNumberFormat="1" applyFont="1" applyBorder="1" applyAlignment="1">
      <alignment vertical="center"/>
    </xf>
    <xf numFmtId="178" fontId="0" fillId="0" borderId="86" xfId="9" applyNumberFormat="1" applyFont="1" applyBorder="1" applyAlignment="1">
      <alignment vertical="center"/>
    </xf>
    <xf numFmtId="178" fontId="0" fillId="0" borderId="87" xfId="9" applyNumberFormat="1" applyFont="1" applyBorder="1" applyAlignment="1">
      <alignment vertical="center" shrinkToFit="1"/>
    </xf>
    <xf numFmtId="178" fontId="0" fillId="0" borderId="84" xfId="9" applyNumberFormat="1" applyFont="1" applyBorder="1" applyAlignment="1">
      <alignment vertical="center" shrinkToFit="1"/>
    </xf>
    <xf numFmtId="0" fontId="0" fillId="0" borderId="69" xfId="0" applyBorder="1" applyAlignment="1">
      <alignment horizontal="center" vertical="center"/>
    </xf>
    <xf numFmtId="0" fontId="0" fillId="0" borderId="20" xfId="0" applyBorder="1" applyAlignment="1">
      <alignment horizontal="center" vertical="center"/>
    </xf>
    <xf numFmtId="0" fontId="0" fillId="0" borderId="71" xfId="0" applyBorder="1" applyAlignment="1">
      <alignment horizontal="center" vertical="center"/>
    </xf>
    <xf numFmtId="0" fontId="0" fillId="0" borderId="66"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178" fontId="0" fillId="0" borderId="58" xfId="9" applyNumberFormat="1" applyFont="1" applyBorder="1" applyAlignment="1">
      <alignment horizontal="center" vertical="center"/>
    </xf>
    <xf numFmtId="178" fontId="0" fillId="0" borderId="33" xfId="9" applyNumberFormat="1" applyFont="1" applyBorder="1" applyAlignment="1">
      <alignment horizontal="center" vertical="center"/>
    </xf>
    <xf numFmtId="178" fontId="0" fillId="0" borderId="59" xfId="9" applyNumberFormat="1" applyFont="1" applyBorder="1" applyAlignment="1">
      <alignment horizontal="center" vertical="center"/>
    </xf>
    <xf numFmtId="178" fontId="0" fillId="0" borderId="58" xfId="9" applyNumberFormat="1" applyFont="1" applyBorder="1" applyAlignment="1">
      <alignment horizontal="center" vertical="center" shrinkToFit="1"/>
    </xf>
    <xf numFmtId="178" fontId="0" fillId="0" borderId="33" xfId="9" applyNumberFormat="1" applyFont="1" applyBorder="1" applyAlignment="1">
      <alignment horizontal="center" vertical="center" shrinkToFit="1"/>
    </xf>
    <xf numFmtId="178" fontId="0" fillId="0" borderId="59" xfId="9" applyNumberFormat="1" applyFont="1" applyBorder="1" applyAlignment="1">
      <alignment horizontal="center" vertical="center" shrinkToFit="1"/>
    </xf>
    <xf numFmtId="6" fontId="0" fillId="0" borderId="58" xfId="10" applyFont="1" applyBorder="1" applyAlignment="1">
      <alignment horizontal="center" vertical="center" shrinkToFit="1"/>
    </xf>
    <xf numFmtId="6" fontId="0" fillId="0" borderId="33" xfId="10" applyFont="1" applyBorder="1" applyAlignment="1">
      <alignment horizontal="center" vertical="center" shrinkToFit="1"/>
    </xf>
    <xf numFmtId="6" fontId="0" fillId="0" borderId="59" xfId="10" applyFont="1" applyBorder="1" applyAlignment="1">
      <alignment horizontal="center" vertical="center" shrinkToFit="1"/>
    </xf>
    <xf numFmtId="6" fontId="0" fillId="0" borderId="89" xfId="10" applyFont="1" applyBorder="1" applyAlignment="1">
      <alignment horizontal="center" vertical="center" shrinkToFit="1"/>
    </xf>
    <xf numFmtId="6" fontId="0" fillId="0" borderId="74" xfId="10" applyFont="1" applyBorder="1" applyAlignment="1">
      <alignment horizontal="center" vertical="center" shrinkToFit="1"/>
    </xf>
    <xf numFmtId="0" fontId="0" fillId="0" borderId="72" xfId="0" applyBorder="1" applyAlignment="1">
      <alignment horizontal="center" vertical="center"/>
    </xf>
    <xf numFmtId="178" fontId="0" fillId="0" borderId="72" xfId="9" applyNumberFormat="1" applyFont="1" applyBorder="1" applyAlignment="1">
      <alignment horizontal="center" vertical="center"/>
    </xf>
    <xf numFmtId="6" fontId="0" fillId="0" borderId="72" xfId="10" applyFont="1" applyBorder="1" applyAlignment="1">
      <alignment horizontal="center" vertical="center"/>
    </xf>
    <xf numFmtId="178" fontId="0" fillId="0" borderId="72" xfId="9" applyNumberFormat="1" applyFont="1" applyBorder="1" applyAlignment="1">
      <alignment horizontal="center" vertical="center" shrinkToFit="1"/>
    </xf>
    <xf numFmtId="6" fontId="0" fillId="0" borderId="72" xfId="10" applyFont="1" applyBorder="1" applyAlignment="1">
      <alignment horizontal="center" vertical="center" shrinkToFit="1"/>
    </xf>
    <xf numFmtId="6" fontId="0" fillId="0" borderId="85" xfId="10" applyFont="1" applyBorder="1" applyAlignment="1">
      <alignment horizontal="center" vertical="center" shrinkToFit="1"/>
    </xf>
    <xf numFmtId="178" fontId="0" fillId="0" borderId="84" xfId="9" applyNumberFormat="1" applyFont="1" applyBorder="1" applyAlignment="1">
      <alignment horizontal="center" vertical="center"/>
    </xf>
    <xf numFmtId="178" fontId="0" fillId="0" borderId="86" xfId="9" applyNumberFormat="1" applyFont="1" applyBorder="1" applyAlignment="1">
      <alignment horizontal="center" vertical="center"/>
    </xf>
    <xf numFmtId="178" fontId="13" fillId="0" borderId="56" xfId="9" applyNumberFormat="1" applyFont="1" applyBorder="1" applyAlignment="1">
      <alignment vertical="center" wrapText="1"/>
    </xf>
    <xf numFmtId="178" fontId="0" fillId="0" borderId="14" xfId="9" applyNumberFormat="1" applyFont="1" applyBorder="1" applyAlignment="1">
      <alignment vertical="center"/>
    </xf>
    <xf numFmtId="178" fontId="0" fillId="0" borderId="28" xfId="9" applyNumberFormat="1" applyFont="1" applyBorder="1" applyAlignment="1">
      <alignment vertical="center"/>
    </xf>
    <xf numFmtId="0" fontId="0" fillId="0" borderId="60" xfId="0" applyBorder="1" applyAlignment="1">
      <alignment horizontal="justify" vertical="center" wrapText="1"/>
    </xf>
    <xf numFmtId="0" fontId="0" fillId="0" borderId="17" xfId="0" applyBorder="1" applyAlignment="1">
      <alignment vertical="center" wrapText="1"/>
    </xf>
    <xf numFmtId="0" fontId="0" fillId="0" borderId="61" xfId="0" applyBorder="1" applyAlignment="1">
      <alignment vertical="center" wrapText="1"/>
    </xf>
    <xf numFmtId="0" fontId="0" fillId="0" borderId="57" xfId="0" applyBorder="1" applyAlignment="1">
      <alignment horizontal="justify" vertical="center" wrapText="1"/>
    </xf>
    <xf numFmtId="0" fontId="0" fillId="0" borderId="11" xfId="0" applyBorder="1" applyAlignment="1">
      <alignment vertical="center" wrapText="1"/>
    </xf>
    <xf numFmtId="0" fontId="0" fillId="0" borderId="16" xfId="0" applyBorder="1" applyAlignment="1">
      <alignment vertical="center" wrapText="1"/>
    </xf>
    <xf numFmtId="0" fontId="0" fillId="0" borderId="56" xfId="0" applyBorder="1" applyAlignment="1">
      <alignment horizontal="justify" vertical="center" wrapText="1"/>
    </xf>
    <xf numFmtId="0" fontId="0" fillId="0" borderId="14" xfId="0" applyBorder="1" applyAlignment="1">
      <alignment vertical="center" wrapText="1"/>
    </xf>
    <xf numFmtId="0" fontId="0" fillId="0" borderId="28" xfId="0" applyBorder="1" applyAlignment="1">
      <alignment vertical="center" wrapText="1"/>
    </xf>
    <xf numFmtId="0" fontId="0" fillId="0" borderId="58" xfId="0" applyBorder="1" applyAlignment="1">
      <alignment horizontal="justify" vertical="center" wrapText="1"/>
    </xf>
    <xf numFmtId="0" fontId="0" fillId="0" borderId="33" xfId="0" applyBorder="1" applyAlignment="1">
      <alignment vertical="center" wrapText="1"/>
    </xf>
    <xf numFmtId="0" fontId="0" fillId="0" borderId="59" xfId="0" applyBorder="1" applyAlignment="1">
      <alignment vertical="center" wrapText="1"/>
    </xf>
    <xf numFmtId="178" fontId="13" fillId="0" borderId="57" xfId="9" applyNumberFormat="1" applyFont="1" applyBorder="1" applyAlignment="1">
      <alignment vertical="center" wrapText="1"/>
    </xf>
    <xf numFmtId="178" fontId="0" fillId="0" borderId="11" xfId="9" applyNumberFormat="1" applyFont="1" applyBorder="1" applyAlignment="1">
      <alignment vertical="center"/>
    </xf>
    <xf numFmtId="178" fontId="0" fillId="0" borderId="16" xfId="9" applyNumberFormat="1" applyFont="1" applyBorder="1" applyAlignment="1">
      <alignment vertical="center"/>
    </xf>
    <xf numFmtId="178" fontId="13" fillId="0" borderId="60" xfId="9" applyNumberFormat="1" applyFont="1" applyBorder="1" applyAlignment="1">
      <alignment vertical="center" wrapText="1"/>
    </xf>
    <xf numFmtId="178" fontId="0" fillId="0" borderId="17" xfId="9" applyNumberFormat="1" applyFont="1" applyBorder="1" applyAlignment="1">
      <alignment vertical="center"/>
    </xf>
    <xf numFmtId="178" fontId="0" fillId="0" borderId="61" xfId="9" applyNumberFormat="1" applyFont="1" applyBorder="1" applyAlignment="1">
      <alignment vertical="center"/>
    </xf>
    <xf numFmtId="0" fontId="0" fillId="0" borderId="33" xfId="0" applyBorder="1" applyAlignment="1">
      <alignment horizontal="center" vertical="top" textRotation="255" wrapText="1"/>
    </xf>
    <xf numFmtId="0" fontId="0" fillId="0" borderId="34" xfId="0" applyBorder="1" applyAlignment="1">
      <alignment horizontal="center" vertical="top" textRotation="255" wrapText="1"/>
    </xf>
    <xf numFmtId="0" fontId="0" fillId="0" borderId="59" xfId="0" applyBorder="1" applyAlignment="1">
      <alignment horizontal="center" vertical="top" textRotation="255" wrapText="1"/>
    </xf>
    <xf numFmtId="38" fontId="0" fillId="0" borderId="60" xfId="9" applyFont="1" applyBorder="1" applyAlignment="1">
      <alignment vertical="center"/>
    </xf>
    <xf numFmtId="38" fontId="0" fillId="0" borderId="17" xfId="9" applyFont="1" applyBorder="1" applyAlignment="1">
      <alignment vertical="center"/>
    </xf>
    <xf numFmtId="38" fontId="0" fillId="0" borderId="61" xfId="9" applyFont="1" applyBorder="1" applyAlignment="1">
      <alignment vertical="center"/>
    </xf>
    <xf numFmtId="38" fontId="13" fillId="0" borderId="56" xfId="9" applyFont="1" applyBorder="1" applyAlignment="1">
      <alignment vertical="center" wrapText="1"/>
    </xf>
    <xf numFmtId="38" fontId="0" fillId="0" borderId="14" xfId="9" applyFont="1" applyBorder="1" applyAlignment="1">
      <alignment vertical="center"/>
    </xf>
    <xf numFmtId="38" fontId="0" fillId="0" borderId="28" xfId="9" applyFont="1" applyBorder="1" applyAlignment="1">
      <alignment vertical="center"/>
    </xf>
    <xf numFmtId="38" fontId="13" fillId="0" borderId="60" xfId="9" applyFont="1" applyBorder="1" applyAlignment="1">
      <alignment vertical="center" wrapText="1"/>
    </xf>
    <xf numFmtId="0" fontId="13" fillId="0" borderId="60" xfId="0" applyFont="1" applyBorder="1" applyAlignment="1">
      <alignment horizontal="justify"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14" xfId="0" applyBorder="1" applyAlignment="1">
      <alignment horizontal="justify" vertical="center" wrapText="1"/>
    </xf>
    <xf numFmtId="0" fontId="0" fillId="0" borderId="15" xfId="0" applyBorder="1" applyAlignment="1">
      <alignment horizontal="justify" vertical="center" wrapText="1"/>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3" xfId="0" applyFont="1" applyBorder="1" applyAlignment="1">
      <alignment horizontal="center" vertical="center" wrapText="1"/>
    </xf>
    <xf numFmtId="38" fontId="0" fillId="0" borderId="61" xfId="9" applyFont="1" applyBorder="1" applyAlignment="1">
      <alignment horizontal="right" vertical="center"/>
    </xf>
    <xf numFmtId="0" fontId="13" fillId="0" borderId="86" xfId="0" applyFont="1" applyBorder="1" applyAlignment="1">
      <alignment horizontal="center" vertical="center" wrapText="1"/>
    </xf>
    <xf numFmtId="0" fontId="0" fillId="0" borderId="90" xfId="0" applyBorder="1">
      <alignment vertical="center"/>
    </xf>
    <xf numFmtId="0" fontId="0" fillId="0" borderId="93" xfId="0" applyBorder="1">
      <alignment vertical="center"/>
    </xf>
    <xf numFmtId="0" fontId="0" fillId="0" borderId="23" xfId="0" applyBorder="1">
      <alignment vertical="center"/>
    </xf>
    <xf numFmtId="0" fontId="0" fillId="0" borderId="38" xfId="0" applyBorder="1">
      <alignment vertical="center"/>
    </xf>
    <xf numFmtId="0" fontId="13" fillId="0" borderId="56" xfId="0" applyFont="1" applyBorder="1" applyAlignment="1">
      <alignment horizontal="left" vertical="center" wrapText="1"/>
    </xf>
    <xf numFmtId="0" fontId="13" fillId="0" borderId="14" xfId="0" applyFont="1" applyBorder="1" applyAlignment="1">
      <alignment horizontal="left" vertical="center" wrapText="1"/>
    </xf>
    <xf numFmtId="0" fontId="13" fillId="0" borderId="28" xfId="0" applyFont="1" applyBorder="1" applyAlignment="1">
      <alignment horizontal="left" vertical="center" wrapText="1"/>
    </xf>
    <xf numFmtId="178" fontId="0" fillId="0" borderId="30" xfId="9" applyNumberFormat="1" applyFont="1" applyBorder="1" applyAlignment="1">
      <alignment horizontal="right" vertical="center"/>
    </xf>
    <xf numFmtId="178" fontId="0" fillId="0" borderId="40" xfId="9" applyNumberFormat="1" applyFont="1" applyBorder="1" applyAlignment="1">
      <alignment horizontal="right" vertical="center"/>
    </xf>
    <xf numFmtId="0" fontId="13" fillId="0" borderId="60" xfId="0" applyFont="1" applyBorder="1" applyAlignment="1">
      <alignment horizontal="left" vertical="center" wrapText="1"/>
    </xf>
    <xf numFmtId="0" fontId="13" fillId="0" borderId="17" xfId="0" applyFont="1" applyBorder="1" applyAlignment="1">
      <alignment horizontal="left" vertical="center" wrapText="1"/>
    </xf>
    <xf numFmtId="0" fontId="13" fillId="0" borderId="61" xfId="0" applyFont="1" applyBorder="1" applyAlignment="1">
      <alignment horizontal="left" vertical="center" wrapText="1"/>
    </xf>
    <xf numFmtId="178" fontId="0" fillId="0" borderId="25" xfId="9" applyNumberFormat="1" applyFont="1" applyBorder="1" applyAlignment="1">
      <alignment horizontal="right" vertical="center"/>
    </xf>
    <xf numFmtId="178" fontId="0" fillId="0" borderId="26" xfId="9" applyNumberFormat="1" applyFont="1" applyBorder="1" applyAlignment="1">
      <alignment horizontal="right" vertical="center"/>
    </xf>
    <xf numFmtId="178" fontId="0" fillId="0" borderId="41" xfId="9" applyNumberFormat="1" applyFont="1" applyBorder="1" applyAlignment="1">
      <alignment horizontal="right" vertical="center"/>
    </xf>
    <xf numFmtId="0" fontId="0" fillId="2" borderId="42" xfId="0" applyFill="1" applyBorder="1" applyAlignment="1">
      <alignment horizontal="center" vertical="center" wrapText="1"/>
    </xf>
    <xf numFmtId="0" fontId="0" fillId="0" borderId="43" xfId="0" applyBorder="1" applyAlignment="1">
      <alignment horizontal="center" vertical="center" wrapText="1"/>
    </xf>
    <xf numFmtId="0" fontId="0" fillId="2" borderId="43" xfId="0" applyFill="1"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78" fontId="0" fillId="0" borderId="5" xfId="9" applyNumberFormat="1"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3" fillId="0" borderId="57" xfId="0" applyFont="1" applyBorder="1" applyAlignment="1">
      <alignment horizontal="left"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38" fontId="0" fillId="0" borderId="25" xfId="9" applyFont="1" applyBorder="1" applyAlignment="1">
      <alignment horizontal="right" vertical="center"/>
    </xf>
    <xf numFmtId="178" fontId="0" fillId="0" borderId="42" xfId="9" applyNumberFormat="1" applyFont="1" applyBorder="1" applyAlignment="1">
      <alignment vertical="center"/>
    </xf>
    <xf numFmtId="178" fontId="0" fillId="0" borderId="43" xfId="9" applyNumberFormat="1" applyFont="1" applyBorder="1" applyAlignment="1">
      <alignment vertical="center"/>
    </xf>
    <xf numFmtId="178" fontId="0" fillId="0" borderId="44" xfId="9" applyNumberFormat="1" applyFont="1" applyBorder="1" applyAlignment="1">
      <alignment vertical="center"/>
    </xf>
    <xf numFmtId="178" fontId="0" fillId="0" borderId="72" xfId="9" applyNumberFormat="1" applyFont="1" applyBorder="1" applyAlignment="1">
      <alignment vertical="center"/>
    </xf>
    <xf numFmtId="0" fontId="0" fillId="0" borderId="72" xfId="0" applyBorder="1" applyAlignment="1">
      <alignment horizontal="justify"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justify" vertical="center"/>
    </xf>
    <xf numFmtId="0" fontId="0" fillId="0" borderId="2" xfId="0" applyBorder="1" applyAlignment="1">
      <alignment horizontal="justify" vertical="center"/>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2" xfId="0" applyBorder="1" applyAlignment="1">
      <alignment horizontal="center" vertical="center"/>
    </xf>
    <xf numFmtId="0" fontId="0" fillId="0" borderId="3" xfId="0" applyBorder="1" applyAlignment="1">
      <alignment horizontal="center" vertical="center"/>
    </xf>
    <xf numFmtId="178" fontId="0" fillId="0" borderId="1" xfId="9" applyNumberFormat="1" applyFont="1" applyBorder="1" applyAlignment="1">
      <alignment vertical="center"/>
    </xf>
    <xf numFmtId="178" fontId="0" fillId="0" borderId="2" xfId="9" applyNumberFormat="1" applyFont="1" applyBorder="1" applyAlignment="1">
      <alignment vertical="center"/>
    </xf>
    <xf numFmtId="178" fontId="0" fillId="0" borderId="3" xfId="9" applyNumberFormat="1"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78" fontId="0" fillId="0" borderId="4" xfId="9" applyNumberFormat="1" applyFont="1" applyBorder="1" applyAlignment="1">
      <alignment vertical="center"/>
    </xf>
    <xf numFmtId="178" fontId="0" fillId="0" borderId="5" xfId="9" applyNumberFormat="1" applyFont="1" applyBorder="1" applyAlignment="1">
      <alignment vertical="center"/>
    </xf>
    <xf numFmtId="178" fontId="0" fillId="0" borderId="6" xfId="9" applyNumberFormat="1" applyFont="1" applyBorder="1" applyAlignment="1">
      <alignment vertical="center"/>
    </xf>
    <xf numFmtId="178" fontId="0" fillId="0" borderId="82" xfId="9" applyNumberFormat="1" applyFon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178" fontId="0" fillId="0" borderId="7" xfId="9" applyNumberFormat="1" applyFont="1" applyBorder="1" applyAlignment="1">
      <alignment vertical="center"/>
    </xf>
    <xf numFmtId="178" fontId="0" fillId="0" borderId="8" xfId="9" applyNumberFormat="1" applyFont="1" applyBorder="1" applyAlignment="1">
      <alignment vertical="center"/>
    </xf>
    <xf numFmtId="178" fontId="0" fillId="0" borderId="9" xfId="9" applyNumberFormat="1" applyFont="1" applyBorder="1" applyAlignment="1">
      <alignment vertical="center"/>
    </xf>
    <xf numFmtId="178" fontId="0" fillId="0" borderId="83" xfId="9" applyNumberFormat="1" applyFont="1" applyBorder="1" applyAlignment="1">
      <alignment vertical="center"/>
    </xf>
    <xf numFmtId="178" fontId="25" fillId="0" borderId="9" xfId="9" applyNumberFormat="1" applyFont="1" applyBorder="1" applyAlignment="1">
      <alignment horizontal="right" vertical="center"/>
    </xf>
    <xf numFmtId="38" fontId="25" fillId="0" borderId="7" xfId="9" applyFont="1" applyBorder="1" applyAlignment="1">
      <alignment horizontal="right" vertical="center"/>
    </xf>
    <xf numFmtId="38" fontId="25" fillId="0" borderId="8" xfId="9" applyFont="1" applyBorder="1" applyAlignment="1">
      <alignment horizontal="right" vertical="center"/>
    </xf>
    <xf numFmtId="38" fontId="25" fillId="0" borderId="13" xfId="9" applyFont="1" applyBorder="1" applyAlignment="1">
      <alignment horizontal="right" vertical="center"/>
    </xf>
    <xf numFmtId="38" fontId="25" fillId="0" borderId="102" xfId="9" applyFont="1" applyBorder="1" applyAlignment="1">
      <alignment horizontal="right" vertical="center"/>
    </xf>
    <xf numFmtId="38" fontId="25" fillId="0" borderId="83" xfId="9" applyFont="1" applyBorder="1" applyAlignment="1">
      <alignment horizontal="right" vertical="center"/>
    </xf>
    <xf numFmtId="38" fontId="0" fillId="0" borderId="40" xfId="9" applyFont="1" applyBorder="1" applyAlignment="1">
      <alignment horizontal="right" vertical="center"/>
    </xf>
    <xf numFmtId="0" fontId="10" fillId="0" borderId="5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13" fillId="0" borderId="57" xfId="0" applyFont="1" applyBorder="1" applyAlignment="1">
      <alignment vertical="center" wrapText="1"/>
    </xf>
    <xf numFmtId="0" fontId="13" fillId="0" borderId="11" xfId="0" applyFont="1" applyBorder="1" applyAlignment="1">
      <alignment vertical="center" wrapText="1"/>
    </xf>
    <xf numFmtId="0" fontId="13" fillId="0" borderId="16" xfId="0" applyFont="1" applyBorder="1" applyAlignment="1">
      <alignment vertical="center" wrapText="1"/>
    </xf>
    <xf numFmtId="0" fontId="13" fillId="0" borderId="56" xfId="0" applyFont="1" applyBorder="1" applyAlignment="1">
      <alignment vertical="center" wrapText="1"/>
    </xf>
    <xf numFmtId="0" fontId="13" fillId="0" borderId="14" xfId="0" applyFont="1" applyBorder="1" applyAlignment="1">
      <alignment vertical="center" wrapText="1"/>
    </xf>
    <xf numFmtId="0" fontId="13" fillId="0" borderId="28" xfId="0" applyFont="1" applyBorder="1" applyAlignment="1">
      <alignment vertical="center" wrapText="1"/>
    </xf>
    <xf numFmtId="0" fontId="13" fillId="0" borderId="31"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30" xfId="0" applyFont="1" applyBorder="1" applyAlignment="1">
      <alignment horizontal="center" vertical="center" wrapText="1"/>
    </xf>
    <xf numFmtId="0" fontId="0" fillId="0" borderId="16" xfId="0" applyBorder="1" applyAlignment="1">
      <alignment horizontal="right" vertical="center"/>
    </xf>
    <xf numFmtId="0" fontId="0" fillId="0" borderId="30" xfId="0" applyBorder="1" applyAlignment="1">
      <alignment horizontal="right" vertical="center"/>
    </xf>
    <xf numFmtId="0" fontId="0" fillId="2" borderId="32" xfId="0" applyFill="1" applyBorder="1" applyAlignment="1">
      <alignment horizontal="center" vertical="center"/>
    </xf>
    <xf numFmtId="0" fontId="13" fillId="0" borderId="1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72" xfId="0" applyBorder="1">
      <alignment vertical="center"/>
    </xf>
    <xf numFmtId="178" fontId="0" fillId="0" borderId="42" xfId="9" applyNumberFormat="1" applyFont="1" applyBorder="1" applyAlignment="1">
      <alignment horizontal="center" vertical="center"/>
    </xf>
    <xf numFmtId="178" fontId="0" fillId="0" borderId="43" xfId="9" applyNumberFormat="1" applyFont="1" applyBorder="1" applyAlignment="1">
      <alignment horizontal="center" vertical="center"/>
    </xf>
    <xf numFmtId="178" fontId="0" fillId="0" borderId="44" xfId="9" applyNumberFormat="1" applyFont="1" applyBorder="1" applyAlignment="1">
      <alignment horizontal="center" vertical="center"/>
    </xf>
    <xf numFmtId="0" fontId="0" fillId="0" borderId="2" xfId="0" applyBorder="1">
      <alignment vertical="center"/>
    </xf>
    <xf numFmtId="0" fontId="0" fillId="0" borderId="3" xfId="0" applyBorder="1">
      <alignment vertical="center"/>
    </xf>
    <xf numFmtId="178" fontId="0" fillId="0" borderId="81" xfId="9" applyNumberFormat="1" applyFont="1" applyBorder="1" applyAlignment="1">
      <alignment horizontal="center" vertical="center"/>
    </xf>
    <xf numFmtId="178" fontId="0" fillId="0" borderId="82" xfId="9" applyNumberFormat="1" applyFont="1" applyBorder="1" applyAlignment="1">
      <alignment horizontal="center" vertical="center"/>
    </xf>
    <xf numFmtId="178" fontId="0" fillId="0" borderId="83" xfId="9" applyNumberFormat="1"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178" fontId="0" fillId="0" borderId="69" xfId="9" applyNumberFormat="1" applyFont="1" applyBorder="1" applyAlignment="1">
      <alignment horizontal="right" vertical="center"/>
    </xf>
    <xf numFmtId="178" fontId="0" fillId="0" borderId="20" xfId="9" applyNumberFormat="1" applyFont="1" applyBorder="1" applyAlignment="1">
      <alignment horizontal="right" vertical="center"/>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7" xfId="0" applyFont="1" applyBorder="1" applyAlignment="1">
      <alignment horizontal="left" vertical="center" wrapText="1"/>
    </xf>
    <xf numFmtId="178" fontId="0" fillId="0" borderId="24" xfId="9" applyNumberFormat="1" applyFont="1" applyBorder="1" applyAlignment="1">
      <alignment vertical="center"/>
    </xf>
    <xf numFmtId="178" fontId="0" fillId="0" borderId="25" xfId="9" applyNumberFormat="1" applyFont="1" applyBorder="1" applyAlignment="1">
      <alignment vertical="center"/>
    </xf>
    <xf numFmtId="178" fontId="0" fillId="0" borderId="26" xfId="9" applyNumberFormat="1" applyFont="1" applyBorder="1" applyAlignment="1">
      <alignmen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52" xfId="0" applyFont="1" applyBorder="1" applyAlignment="1">
      <alignment horizontal="left" vertical="center" wrapText="1"/>
    </xf>
    <xf numFmtId="0" fontId="0" fillId="2" borderId="69" xfId="0" applyFill="1" applyBorder="1" applyAlignment="1">
      <alignment horizontal="center" vertical="center"/>
    </xf>
    <xf numFmtId="0" fontId="0" fillId="2" borderId="20" xfId="0" applyFill="1" applyBorder="1" applyAlignment="1">
      <alignment horizontal="center" vertical="center"/>
    </xf>
    <xf numFmtId="0" fontId="0" fillId="2" borderId="66" xfId="0" applyFill="1" applyBorder="1" applyAlignment="1">
      <alignment horizontal="center" vertical="center"/>
    </xf>
    <xf numFmtId="0" fontId="0" fillId="2" borderId="2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57" xfId="0" applyBorder="1">
      <alignment vertical="center"/>
    </xf>
    <xf numFmtId="0" fontId="0" fillId="0" borderId="16" xfId="0" applyBorder="1">
      <alignment vertical="center"/>
    </xf>
    <xf numFmtId="0" fontId="0" fillId="0" borderId="56" xfId="0" applyBorder="1">
      <alignment vertical="center"/>
    </xf>
    <xf numFmtId="0" fontId="0" fillId="0" borderId="28" xfId="0" applyBorder="1">
      <alignment vertical="center"/>
    </xf>
    <xf numFmtId="0" fontId="13" fillId="2" borderId="58"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59" xfId="0" applyFont="1" applyFill="1" applyBorder="1" applyAlignment="1">
      <alignment horizontal="center" vertical="center"/>
    </xf>
    <xf numFmtId="177" fontId="0" fillId="0" borderId="60" xfId="0" applyNumberFormat="1" applyBorder="1" applyAlignment="1">
      <alignment horizontal="right" vertical="center"/>
    </xf>
    <xf numFmtId="177" fontId="0" fillId="0" borderId="17" xfId="0" applyNumberFormat="1" applyBorder="1" applyAlignment="1">
      <alignment horizontal="right" vertical="center"/>
    </xf>
    <xf numFmtId="177" fontId="0" fillId="0" borderId="61" xfId="0" applyNumberFormat="1" applyBorder="1" applyAlignment="1">
      <alignment horizontal="right" vertical="center"/>
    </xf>
    <xf numFmtId="177" fontId="0" fillId="0" borderId="5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6" xfId="0" applyNumberFormat="1" applyBorder="1" applyAlignment="1">
      <alignment horizontal="right" vertical="center"/>
    </xf>
    <xf numFmtId="177" fontId="0" fillId="0" borderId="56" xfId="0" applyNumberFormat="1" applyBorder="1" applyAlignment="1">
      <alignment horizontal="right" vertical="center"/>
    </xf>
    <xf numFmtId="177" fontId="0" fillId="0" borderId="14" xfId="0" applyNumberFormat="1" applyBorder="1" applyAlignment="1">
      <alignment horizontal="right" vertical="center"/>
    </xf>
    <xf numFmtId="177" fontId="0" fillId="0" borderId="28" xfId="0" applyNumberFormat="1" applyBorder="1" applyAlignment="1">
      <alignment horizontal="right" vertical="center"/>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56" xfId="0" applyBorder="1" applyAlignment="1">
      <alignment horizontal="center" vertical="center"/>
    </xf>
    <xf numFmtId="0" fontId="0" fillId="0" borderId="15" xfId="0" applyBorder="1" applyAlignment="1">
      <alignment horizontal="center" vertical="center"/>
    </xf>
    <xf numFmtId="177" fontId="0" fillId="0" borderId="10" xfId="0" applyNumberFormat="1" applyBorder="1" applyAlignment="1">
      <alignment horizontal="right" vertical="center"/>
    </xf>
    <xf numFmtId="177" fontId="0" fillId="0" borderId="13" xfId="0" applyNumberFormat="1" applyBorder="1" applyAlignment="1">
      <alignment horizontal="right" vertical="center"/>
    </xf>
    <xf numFmtId="0" fontId="24" fillId="0" borderId="10" xfId="0" applyFont="1" applyBorder="1" applyAlignment="1">
      <alignment horizontal="justify" vertical="center" shrinkToFit="1"/>
    </xf>
    <xf numFmtId="0" fontId="0" fillId="0" borderId="11" xfId="0" applyBorder="1" applyAlignment="1">
      <alignment horizontal="justify" vertical="center" shrinkToFit="1"/>
    </xf>
    <xf numFmtId="0" fontId="0" fillId="0" borderId="16" xfId="0" applyBorder="1" applyAlignment="1">
      <alignment horizontal="justify" vertical="center" shrinkToFit="1"/>
    </xf>
    <xf numFmtId="0" fontId="24" fillId="0" borderId="13" xfId="0" applyFont="1" applyBorder="1" applyAlignment="1">
      <alignment horizontal="justify" vertical="center" shrinkToFit="1"/>
    </xf>
    <xf numFmtId="0" fontId="0" fillId="0" borderId="14" xfId="0" applyBorder="1" applyAlignment="1">
      <alignment horizontal="justify" vertical="center" shrinkToFit="1"/>
    </xf>
    <xf numFmtId="0" fontId="0" fillId="0" borderId="28" xfId="0" applyBorder="1" applyAlignment="1">
      <alignment horizontal="justify" vertical="center" shrinkToFit="1"/>
    </xf>
    <xf numFmtId="0" fontId="0" fillId="2" borderId="42" xfId="0" applyFill="1" applyBorder="1" applyAlignment="1">
      <alignment horizontal="center" vertical="center"/>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3" fillId="2" borderId="34" xfId="0" applyFont="1" applyFill="1" applyBorder="1" applyAlignment="1">
      <alignment horizontal="center" vertical="center"/>
    </xf>
    <xf numFmtId="0" fontId="13" fillId="2" borderId="32" xfId="0" applyFont="1" applyFill="1" applyBorder="1" applyAlignment="1">
      <alignment horizontal="center" vertical="center"/>
    </xf>
    <xf numFmtId="177" fontId="0" fillId="0" borderId="29" xfId="0" applyNumberFormat="1" applyBorder="1" applyAlignment="1">
      <alignment horizontal="right" vertical="center"/>
    </xf>
    <xf numFmtId="0" fontId="0" fillId="0" borderId="40" xfId="0" applyBorder="1" applyAlignment="1">
      <alignment horizontal="right" vertical="center"/>
    </xf>
    <xf numFmtId="0" fontId="0" fillId="0" borderId="41" xfId="0" applyBorder="1" applyAlignment="1">
      <alignment horizontal="right" vertical="center"/>
    </xf>
    <xf numFmtId="0" fontId="0" fillId="0" borderId="19"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178" fontId="0" fillId="0" borderId="8" xfId="9" applyNumberFormat="1" applyFont="1" applyBorder="1" applyAlignment="1">
      <alignment horizontal="right" vertical="center"/>
    </xf>
    <xf numFmtId="178" fontId="0" fillId="0" borderId="9" xfId="9" applyNumberFormat="1" applyFont="1" applyBorder="1" applyAlignment="1">
      <alignment horizontal="right" vertical="center"/>
    </xf>
    <xf numFmtId="178" fontId="0" fillId="0" borderId="6" xfId="9" applyNumberFormat="1" applyFont="1" applyBorder="1" applyAlignment="1">
      <alignment horizontal="right" vertical="center"/>
    </xf>
    <xf numFmtId="0" fontId="0" fillId="0" borderId="24" xfId="0" applyBorder="1" applyAlignment="1">
      <alignment horizontal="right" vertical="center"/>
    </xf>
    <xf numFmtId="0" fontId="0" fillId="0" borderId="4" xfId="0" applyBorder="1" applyAlignment="1">
      <alignment horizontal="right" vertical="center"/>
    </xf>
    <xf numFmtId="0" fontId="13" fillId="0" borderId="60" xfId="0" applyFont="1" applyBorder="1" applyAlignment="1">
      <alignment vertical="center" wrapText="1"/>
    </xf>
    <xf numFmtId="0" fontId="13" fillId="0" borderId="17" xfId="0" applyFont="1" applyBorder="1" applyAlignment="1">
      <alignment vertical="center" wrapText="1"/>
    </xf>
    <xf numFmtId="0" fontId="13" fillId="0" borderId="61" xfId="0" applyFont="1" applyBorder="1" applyAlignment="1">
      <alignment vertical="center" wrapText="1"/>
    </xf>
    <xf numFmtId="0" fontId="0" fillId="0" borderId="21" xfId="0" applyBorder="1" applyAlignment="1">
      <alignment horizontal="right" vertical="center"/>
    </xf>
    <xf numFmtId="0" fontId="0" fillId="0" borderId="22" xfId="0" applyBorder="1" applyAlignment="1">
      <alignment horizontal="right" vertical="center"/>
    </xf>
    <xf numFmtId="0" fontId="0" fillId="0" borderId="36" xfId="0" applyBorder="1" applyAlignment="1">
      <alignment horizontal="right" vertical="center"/>
    </xf>
    <xf numFmtId="0" fontId="0" fillId="2" borderId="59" xfId="0" applyFill="1" applyBorder="1" applyAlignment="1">
      <alignment horizontal="center" vertical="top" textRotation="255" wrapText="1"/>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0" fontId="13" fillId="0" borderId="6" xfId="0" applyFont="1" applyBorder="1" applyAlignment="1">
      <alignment horizontal="left" vertical="center" wrapText="1"/>
    </xf>
    <xf numFmtId="0" fontId="13" fillId="0" borderId="26" xfId="0" applyFont="1" applyBorder="1" applyAlignment="1">
      <alignment horizontal="left" vertical="center" wrapText="1"/>
    </xf>
    <xf numFmtId="176" fontId="0" fillId="0" borderId="19"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13" fillId="0" borderId="41" xfId="0" applyFont="1" applyBorder="1" applyAlignment="1">
      <alignment horizontal="left" vertical="center" wrapText="1"/>
    </xf>
    <xf numFmtId="176" fontId="0" fillId="0" borderId="30" xfId="0" applyNumberFormat="1" applyBorder="1" applyAlignment="1">
      <alignment horizontal="right" vertical="center"/>
    </xf>
    <xf numFmtId="176" fontId="0" fillId="0" borderId="40" xfId="0" applyNumberFormat="1" applyBorder="1" applyAlignment="1">
      <alignment horizontal="right" vertical="center"/>
    </xf>
    <xf numFmtId="176" fontId="0" fillId="0" borderId="41" xfId="0" applyNumberFormat="1" applyBorder="1" applyAlignment="1">
      <alignment horizontal="righ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176" fontId="0" fillId="0" borderId="8" xfId="0" applyNumberFormat="1" applyBorder="1" applyAlignment="1">
      <alignment horizontal="right" vertical="center"/>
    </xf>
    <xf numFmtId="176" fontId="0" fillId="0" borderId="9" xfId="0" applyNumberFormat="1" applyBorder="1" applyAlignment="1">
      <alignment horizontal="righ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176" fontId="0" fillId="0" borderId="57" xfId="0" applyNumberFormat="1" applyBorder="1" applyAlignment="1">
      <alignment horizontal="righ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0" fillId="0" borderId="18" xfId="0" applyNumberFormat="1" applyBorder="1" applyAlignment="1">
      <alignment horizontal="right" vertical="center"/>
    </xf>
    <xf numFmtId="176" fontId="0" fillId="0" borderId="4" xfId="0" applyNumberFormat="1" applyBorder="1" applyAlignment="1">
      <alignment horizontal="right" vertical="center"/>
    </xf>
    <xf numFmtId="176" fontId="0" fillId="0" borderId="39" xfId="0" applyNumberFormat="1" applyBorder="1" applyAlignment="1">
      <alignment horizontal="right"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5" xfId="0" applyFill="1" applyBorder="1" applyAlignment="1">
      <alignment horizontal="center" vertical="center"/>
    </xf>
    <xf numFmtId="0" fontId="0" fillId="2" borderId="35" xfId="0" applyFill="1" applyBorder="1" applyAlignment="1">
      <alignment horizontal="center" vertical="center"/>
    </xf>
    <xf numFmtId="0" fontId="0" fillId="2" borderId="46"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50" xfId="0" applyFill="1" applyBorder="1" applyAlignment="1">
      <alignment horizontal="center" vertical="center"/>
    </xf>
    <xf numFmtId="0" fontId="0" fillId="2" borderId="9" xfId="0" applyFill="1" applyBorder="1" applyAlignment="1">
      <alignment horizontal="center" vertical="center"/>
    </xf>
    <xf numFmtId="0" fontId="0" fillId="0" borderId="57"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176" fontId="0" fillId="0" borderId="49" xfId="0" applyNumberFormat="1" applyBorder="1" applyAlignment="1">
      <alignment horizontal="right" vertical="center"/>
    </xf>
    <xf numFmtId="0" fontId="0" fillId="0" borderId="56" xfId="0" applyBorder="1"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176" fontId="0" fillId="0" borderId="7" xfId="0" applyNumberFormat="1" applyBorder="1" applyAlignment="1">
      <alignment horizontal="right" vertical="center"/>
    </xf>
    <xf numFmtId="176" fontId="0" fillId="0" borderId="50" xfId="0" applyNumberFormat="1"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70" xfId="0" applyFill="1" applyBorder="1" applyAlignment="1">
      <alignment horizontal="center" vertical="center"/>
    </xf>
    <xf numFmtId="0" fontId="0" fillId="2" borderId="55" xfId="0" applyFill="1" applyBorder="1" applyAlignment="1">
      <alignment horizontal="center" vertical="center"/>
    </xf>
    <xf numFmtId="0" fontId="0" fillId="2" borderId="36" xfId="0" applyFill="1" applyBorder="1" applyAlignment="1">
      <alignment horizontal="center" vertical="center"/>
    </xf>
    <xf numFmtId="0" fontId="0" fillId="0" borderId="17" xfId="0" applyBorder="1" applyAlignment="1">
      <alignment horizontal="left" vertical="center"/>
    </xf>
    <xf numFmtId="0" fontId="0" fillId="0" borderId="61" xfId="0" applyBorder="1" applyAlignment="1">
      <alignment horizontal="left" vertical="center"/>
    </xf>
    <xf numFmtId="176" fontId="0" fillId="0" borderId="1" xfId="0" applyNumberFormat="1" applyBorder="1" applyAlignment="1">
      <alignment horizontal="right" vertical="center"/>
    </xf>
    <xf numFmtId="176" fontId="0" fillId="0" borderId="2" xfId="0" applyNumberFormat="1" applyBorder="1" applyAlignment="1">
      <alignment horizontal="right" vertical="center"/>
    </xf>
    <xf numFmtId="176" fontId="0" fillId="0" borderId="54" xfId="0" applyNumberFormat="1" applyBorder="1" applyAlignment="1">
      <alignment horizontal="right" vertical="center"/>
    </xf>
    <xf numFmtId="176" fontId="0" fillId="0" borderId="3" xfId="0" applyNumberFormat="1" applyBorder="1" applyAlignment="1">
      <alignment horizontal="righ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176" fontId="0" fillId="0" borderId="48" xfId="0" applyNumberFormat="1" applyBorder="1" applyAlignment="1">
      <alignment horizontal="righ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4" xfId="0" applyFont="1" applyBorder="1" applyAlignment="1">
      <alignment horizontal="justify" vertical="center"/>
    </xf>
    <xf numFmtId="0" fontId="13" fillId="0" borderId="5" xfId="0" applyFont="1" applyBorder="1" applyAlignment="1">
      <alignment horizontal="justify" vertical="center"/>
    </xf>
    <xf numFmtId="0" fontId="13" fillId="0" borderId="6" xfId="0" applyFont="1" applyBorder="1" applyAlignment="1">
      <alignment horizontal="justify" vertical="center"/>
    </xf>
    <xf numFmtId="0" fontId="13" fillId="0" borderId="7" xfId="0" applyFont="1" applyBorder="1" applyAlignment="1">
      <alignment horizontal="justify" vertical="center"/>
    </xf>
    <xf numFmtId="0" fontId="13" fillId="0" borderId="8" xfId="0" applyFont="1" applyBorder="1" applyAlignment="1">
      <alignment horizontal="justify" vertical="center"/>
    </xf>
    <xf numFmtId="0" fontId="13" fillId="0" borderId="9" xfId="0" applyFont="1" applyBorder="1" applyAlignment="1">
      <alignment horizontal="justify" vertical="center"/>
    </xf>
    <xf numFmtId="0" fontId="13" fillId="0" borderId="1" xfId="0" applyFont="1" applyBorder="1" applyAlignment="1">
      <alignment horizontal="justify" vertical="center"/>
    </xf>
    <xf numFmtId="0" fontId="13" fillId="0" borderId="2" xfId="0" applyFont="1" applyBorder="1" applyAlignment="1">
      <alignment horizontal="justify" vertical="center"/>
    </xf>
    <xf numFmtId="0" fontId="13" fillId="0" borderId="3" xfId="0" applyFont="1" applyBorder="1" applyAlignment="1">
      <alignment horizontal="justify"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2" fillId="2" borderId="58"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9" xfId="0" applyFont="1" applyFill="1" applyBorder="1" applyAlignment="1">
      <alignment horizontal="center" vertical="center"/>
    </xf>
    <xf numFmtId="0" fontId="6" fillId="2" borderId="58" xfId="0" applyFont="1" applyFill="1" applyBorder="1" applyAlignment="1">
      <alignment horizontal="center" vertical="top" wrapText="1"/>
    </xf>
    <xf numFmtId="0" fontId="6" fillId="2" borderId="33" xfId="0" applyFont="1" applyFill="1" applyBorder="1" applyAlignment="1">
      <alignment horizontal="center" vertical="top" wrapText="1"/>
    </xf>
    <xf numFmtId="0" fontId="6" fillId="2" borderId="34" xfId="0"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50"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74" xfId="0" applyFont="1" applyFill="1" applyBorder="1" applyAlignment="1">
      <alignment horizontal="center" vertical="top" wrapText="1"/>
    </xf>
    <xf numFmtId="0" fontId="6" fillId="2" borderId="59" xfId="0" applyFont="1" applyFill="1" applyBorder="1" applyAlignment="1">
      <alignment horizontal="center" vertical="top" wrapText="1"/>
    </xf>
    <xf numFmtId="0" fontId="0" fillId="2" borderId="29" xfId="0" applyFill="1" applyBorder="1" applyAlignment="1">
      <alignment horizontal="center" vertical="center"/>
    </xf>
    <xf numFmtId="0" fontId="0" fillId="2" borderId="54" xfId="0" applyFill="1" applyBorder="1" applyAlignment="1">
      <alignment horizontal="center" vertical="center"/>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7"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57" xfId="0" applyBorder="1" applyAlignment="1">
      <alignment horizontal="justify" vertical="center"/>
    </xf>
    <xf numFmtId="0" fontId="0" fillId="2" borderId="53" xfId="0" applyFill="1" applyBorder="1" applyAlignment="1">
      <alignment horizontal="center" vertical="top" textRotation="255" wrapText="1"/>
    </xf>
    <xf numFmtId="176" fontId="0" fillId="0" borderId="73" xfId="0" applyNumberFormat="1" applyBorder="1" applyAlignment="1">
      <alignment horizontal="righ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177" fontId="11" fillId="0" borderId="5" xfId="0" applyNumberFormat="1" applyFont="1" applyBorder="1" applyAlignment="1">
      <alignment horizontal="right" vertical="center"/>
    </xf>
    <xf numFmtId="177" fontId="11" fillId="0" borderId="6" xfId="0" applyNumberFormat="1" applyFont="1" applyBorder="1" applyAlignment="1">
      <alignment horizontal="right" vertical="center"/>
    </xf>
    <xf numFmtId="0" fontId="19" fillId="0" borderId="5" xfId="0" applyFont="1" applyBorder="1" applyAlignment="1">
      <alignment horizontal="justify" vertical="center"/>
    </xf>
    <xf numFmtId="0" fontId="19" fillId="0" borderId="6" xfId="0" applyFont="1" applyBorder="1" applyAlignment="1">
      <alignment horizontal="justify" vertical="center"/>
    </xf>
    <xf numFmtId="177" fontId="11" fillId="0" borderId="4" xfId="0" applyNumberFormat="1" applyFont="1" applyBorder="1" applyAlignment="1">
      <alignment horizontal="right" vertical="center"/>
    </xf>
    <xf numFmtId="0" fontId="25" fillId="2" borderId="43" xfId="0" applyFont="1" applyFill="1" applyBorder="1" applyAlignment="1">
      <alignment horizontal="center" vertical="top" textRotation="255" wrapText="1"/>
    </xf>
    <xf numFmtId="177" fontId="11" fillId="0" borderId="12" xfId="0" applyNumberFormat="1" applyFont="1" applyBorder="1" applyAlignment="1">
      <alignment horizontal="right" vertical="center"/>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43" xfId="0" applyFont="1" applyFill="1" applyBorder="1" applyAlignment="1">
      <alignment horizontal="center" vertical="center"/>
    </xf>
    <xf numFmtId="177" fontId="11" fillId="0" borderId="10" xfId="0" applyNumberFormat="1" applyFont="1" applyBorder="1" applyAlignment="1">
      <alignment horizontal="right" vertical="center"/>
    </xf>
    <xf numFmtId="177" fontId="11" fillId="0" borderId="11" xfId="0" applyNumberFormat="1" applyFont="1" applyBorder="1" applyAlignment="1">
      <alignment horizontal="right" vertical="center"/>
    </xf>
    <xf numFmtId="177" fontId="11" fillId="0" borderId="16" xfId="0" applyNumberFormat="1" applyFont="1" applyBorder="1" applyAlignment="1">
      <alignment horizontal="right" vertical="center"/>
    </xf>
    <xf numFmtId="0" fontId="19" fillId="0" borderId="10" xfId="0" applyFont="1" applyBorder="1" applyAlignment="1">
      <alignment horizontal="justify" vertical="center"/>
    </xf>
    <xf numFmtId="0" fontId="19" fillId="0" borderId="11" xfId="0" applyFont="1" applyBorder="1" applyAlignment="1">
      <alignment horizontal="justify" vertical="center"/>
    </xf>
    <xf numFmtId="0" fontId="19" fillId="0" borderId="16" xfId="0" applyFont="1" applyBorder="1" applyAlignment="1">
      <alignment horizontal="justify" vertical="center"/>
    </xf>
    <xf numFmtId="176" fontId="0" fillId="0" borderId="24" xfId="0" applyNumberFormat="1" applyBorder="1" applyAlignment="1">
      <alignment horizontal="right" vertical="center"/>
    </xf>
    <xf numFmtId="0" fontId="11" fillId="2" borderId="42"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wrapText="1"/>
    </xf>
    <xf numFmtId="177" fontId="11" fillId="0" borderId="60" xfId="0" applyNumberFormat="1" applyFont="1" applyBorder="1" applyAlignment="1">
      <alignment horizontal="right" vertical="center"/>
    </xf>
    <xf numFmtId="177" fontId="11" fillId="0" borderId="17" xfId="0" applyNumberFormat="1" applyFont="1" applyBorder="1" applyAlignment="1">
      <alignment horizontal="right" vertical="center"/>
    </xf>
    <xf numFmtId="177" fontId="11" fillId="0" borderId="61" xfId="0" applyNumberFormat="1" applyFont="1" applyBorder="1" applyAlignment="1">
      <alignment horizontal="right" vertical="center"/>
    </xf>
    <xf numFmtId="0" fontId="11" fillId="2" borderId="44"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xf>
    <xf numFmtId="0" fontId="11" fillId="2" borderId="44" xfId="0" applyFont="1" applyFill="1" applyBorder="1" applyAlignment="1">
      <alignment horizontal="center" vertical="center" textRotation="255"/>
    </xf>
    <xf numFmtId="0" fontId="19" fillId="0" borderId="29" xfId="0" applyFont="1" applyBorder="1">
      <alignment vertical="center"/>
    </xf>
    <xf numFmtId="0" fontId="19" fillId="0" borderId="17" xfId="0" applyFont="1" applyBorder="1">
      <alignment vertical="center"/>
    </xf>
    <xf numFmtId="0" fontId="19" fillId="0" borderId="18" xfId="0" applyFont="1" applyBorder="1">
      <alignment vertical="center"/>
    </xf>
    <xf numFmtId="177" fontId="11" fillId="0" borderId="24" xfId="0" applyNumberFormat="1" applyFont="1" applyBorder="1" applyAlignment="1">
      <alignment horizontal="right" vertical="center"/>
    </xf>
    <xf numFmtId="177" fontId="11" fillId="0" borderId="25" xfId="0" applyNumberFormat="1" applyFont="1" applyBorder="1" applyAlignment="1">
      <alignment horizontal="righ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177" fontId="11" fillId="0" borderId="29" xfId="0" applyNumberFormat="1" applyFont="1" applyBorder="1" applyAlignment="1">
      <alignment horizontal="right" vertical="center"/>
    </xf>
    <xf numFmtId="177" fontId="11" fillId="0" borderId="18" xfId="0" applyNumberFormat="1" applyFont="1" applyBorder="1" applyAlignment="1">
      <alignment horizontal="right" vertical="center"/>
    </xf>
    <xf numFmtId="0" fontId="13" fillId="0" borderId="4" xfId="0" applyFont="1" applyBorder="1" applyAlignment="1">
      <alignment vertical="center" wrapText="1"/>
    </xf>
    <xf numFmtId="0" fontId="13" fillId="0" borderId="5" xfId="0" applyFont="1" applyBorder="1">
      <alignment vertical="center"/>
    </xf>
    <xf numFmtId="0" fontId="13" fillId="0" borderId="10" xfId="0" applyFont="1" applyBorder="1">
      <alignment vertical="center"/>
    </xf>
    <xf numFmtId="177" fontId="11" fillId="0" borderId="8" xfId="0" applyNumberFormat="1" applyFont="1" applyBorder="1" applyAlignment="1">
      <alignment horizontal="right" vertical="center"/>
    </xf>
    <xf numFmtId="177" fontId="11" fillId="0" borderId="7" xfId="0" applyNumberFormat="1" applyFont="1" applyBorder="1" applyAlignment="1">
      <alignment horizontal="right" vertical="center"/>
    </xf>
    <xf numFmtId="177" fontId="11" fillId="0" borderId="57" xfId="0" applyNumberFormat="1" applyFont="1" applyBorder="1" applyAlignment="1">
      <alignment horizontal="right" vertical="center"/>
    </xf>
    <xf numFmtId="0" fontId="0" fillId="0" borderId="70" xfId="0" applyBorder="1" applyAlignment="1">
      <alignment horizontal="right" vertical="center"/>
    </xf>
    <xf numFmtId="0" fontId="0" fillId="0" borderId="20" xfId="0" applyBorder="1" applyAlignment="1">
      <alignment horizontal="right" vertical="center"/>
    </xf>
    <xf numFmtId="0" fontId="0" fillId="0" borderId="71" xfId="0" applyBorder="1" applyAlignment="1">
      <alignment horizontal="right" vertical="center"/>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28" xfId="0" applyBorder="1" applyAlignment="1">
      <alignment horizontal="left" vertical="center" wrapText="1"/>
    </xf>
    <xf numFmtId="0" fontId="0" fillId="0" borderId="69" xfId="0" applyBorder="1" applyAlignment="1">
      <alignment horizontal="right" vertical="center"/>
    </xf>
    <xf numFmtId="0" fontId="0" fillId="0" borderId="31" xfId="0" applyBorder="1" applyAlignment="1">
      <alignment horizontal="right" vertical="center"/>
    </xf>
    <xf numFmtId="0" fontId="0" fillId="2" borderId="42"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0" borderId="9" xfId="0" applyBorder="1" applyAlignment="1">
      <alignment horizontal="justify" vertical="center"/>
    </xf>
    <xf numFmtId="0" fontId="0" fillId="0" borderId="24" xfId="0" applyBorder="1" applyAlignment="1">
      <alignment horizontal="justify" vertical="center"/>
    </xf>
    <xf numFmtId="0" fontId="0" fillId="0" borderId="25" xfId="0" applyBorder="1" applyAlignment="1">
      <alignment horizontal="justify" vertical="center"/>
    </xf>
    <xf numFmtId="0" fontId="0" fillId="0" borderId="26" xfId="0" applyBorder="1" applyAlignment="1">
      <alignment horizontal="justify" vertical="center"/>
    </xf>
    <xf numFmtId="0" fontId="0" fillId="0" borderId="56" xfId="0" applyBorder="1" applyAlignment="1">
      <alignment horizontal="justify" vertical="center"/>
    </xf>
    <xf numFmtId="0" fontId="0" fillId="0" borderId="6" xfId="0" applyBorder="1" applyAlignment="1">
      <alignment horizontal="justify" vertical="center"/>
    </xf>
    <xf numFmtId="0" fontId="19" fillId="0" borderId="25" xfId="0" applyFont="1" applyBorder="1" applyAlignment="1">
      <alignment horizontal="justify" vertical="center"/>
    </xf>
    <xf numFmtId="0" fontId="19" fillId="0" borderId="26" xfId="0" applyFont="1" applyBorder="1" applyAlignment="1">
      <alignment horizontal="justify" vertical="center"/>
    </xf>
    <xf numFmtId="177" fontId="11" fillId="0" borderId="19" xfId="0" applyNumberFormat="1" applyFont="1" applyBorder="1" applyAlignment="1">
      <alignment horizontal="right" vertical="center"/>
    </xf>
    <xf numFmtId="0" fontId="11" fillId="2" borderId="44" xfId="0" applyFont="1" applyFill="1" applyBorder="1" applyAlignment="1">
      <alignment horizontal="center" vertical="center"/>
    </xf>
    <xf numFmtId="176" fontId="2" fillId="0" borderId="5" xfId="0" applyNumberFormat="1" applyFont="1" applyBorder="1" applyAlignment="1">
      <alignment horizontal="right" vertical="center"/>
    </xf>
    <xf numFmtId="177" fontId="11" fillId="0" borderId="26" xfId="0" applyNumberFormat="1" applyFont="1" applyBorder="1" applyAlignment="1">
      <alignment horizontal="right" vertical="center"/>
    </xf>
    <xf numFmtId="0" fontId="0" fillId="2" borderId="58" xfId="0" applyFill="1" applyBorder="1" applyAlignment="1">
      <alignment horizontal="center" vertical="center" textRotation="255" wrapText="1"/>
    </xf>
    <xf numFmtId="0" fontId="0" fillId="2" borderId="33" xfId="0" applyFill="1" applyBorder="1" applyAlignment="1">
      <alignment horizontal="center" vertical="center" textRotation="255" wrapText="1"/>
    </xf>
    <xf numFmtId="0" fontId="0" fillId="2" borderId="34" xfId="0" applyFill="1" applyBorder="1" applyAlignment="1">
      <alignment horizontal="center" vertical="center" textRotation="255" wrapText="1"/>
    </xf>
    <xf numFmtId="0" fontId="13" fillId="0" borderId="1" xfId="0" applyFont="1" applyBorder="1" applyAlignment="1">
      <alignment vertical="center" wrapText="1"/>
    </xf>
    <xf numFmtId="0" fontId="13" fillId="0" borderId="2" xfId="0" applyFont="1" applyBorder="1">
      <alignment vertical="center"/>
    </xf>
    <xf numFmtId="0" fontId="13" fillId="0" borderId="29" xfId="0" applyFont="1" applyBorder="1">
      <alignment vertical="center"/>
    </xf>
    <xf numFmtId="0" fontId="13" fillId="0" borderId="7" xfId="0" applyFont="1" applyBorder="1" applyAlignment="1">
      <alignment vertical="center" wrapText="1"/>
    </xf>
    <xf numFmtId="0" fontId="13" fillId="0" borderId="8" xfId="0" applyFont="1" applyBorder="1">
      <alignment vertical="center"/>
    </xf>
    <xf numFmtId="0" fontId="13" fillId="0" borderId="13" xfId="0" applyFont="1" applyBorder="1">
      <alignment vertical="center"/>
    </xf>
    <xf numFmtId="0" fontId="19" fillId="0" borderId="13" xfId="0" applyFont="1" applyBorder="1" applyAlignment="1">
      <alignment horizontal="justify" vertical="center"/>
    </xf>
    <xf numFmtId="0" fontId="19" fillId="0" borderId="14" xfId="0" applyFont="1" applyBorder="1" applyAlignment="1">
      <alignment horizontal="justify" vertical="center"/>
    </xf>
    <xf numFmtId="0" fontId="19" fillId="0" borderId="28" xfId="0" applyFont="1" applyBorder="1" applyAlignment="1">
      <alignment horizontal="justify" vertical="center"/>
    </xf>
    <xf numFmtId="177" fontId="11" fillId="0" borderId="56"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11" fillId="0" borderId="15" xfId="0" applyNumberFormat="1" applyFont="1" applyBorder="1" applyAlignment="1">
      <alignment horizontal="right" vertical="center"/>
    </xf>
    <xf numFmtId="177" fontId="11" fillId="0" borderId="13" xfId="0" applyNumberFormat="1" applyFont="1" applyBorder="1" applyAlignment="1">
      <alignment horizontal="right" vertical="center"/>
    </xf>
    <xf numFmtId="177" fontId="11" fillId="0" borderId="28" xfId="0" applyNumberFormat="1" applyFont="1" applyBorder="1" applyAlignment="1">
      <alignment horizontal="right" vertical="center"/>
    </xf>
    <xf numFmtId="0" fontId="0" fillId="0" borderId="7" xfId="0" applyBorder="1" applyAlignment="1">
      <alignment horizontal="center" vertical="center"/>
    </xf>
    <xf numFmtId="0" fontId="19" fillId="0" borderId="8" xfId="0" applyFont="1" applyBorder="1" applyAlignment="1">
      <alignment horizontal="justify" vertical="center"/>
    </xf>
    <xf numFmtId="0" fontId="19" fillId="0" borderId="9" xfId="0" applyFont="1" applyBorder="1" applyAlignment="1">
      <alignment horizontal="justify" vertical="center"/>
    </xf>
    <xf numFmtId="177" fontId="11" fillId="0" borderId="9" xfId="0" applyNumberFormat="1" applyFont="1" applyBorder="1" applyAlignment="1">
      <alignment horizontal="right" vertical="center"/>
    </xf>
    <xf numFmtId="0" fontId="11" fillId="2" borderId="32" xfId="0" applyFont="1" applyFill="1" applyBorder="1" applyAlignment="1">
      <alignment vertical="center" wrapText="1"/>
    </xf>
    <xf numFmtId="0" fontId="11" fillId="2" borderId="33" xfId="0" applyFont="1" applyFill="1" applyBorder="1" applyAlignment="1">
      <alignment vertical="center" wrapText="1"/>
    </xf>
    <xf numFmtId="0" fontId="11" fillId="2" borderId="34" xfId="0" applyFont="1" applyFill="1" applyBorder="1" applyAlignment="1">
      <alignment vertical="center" wrapText="1"/>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0" fillId="0" borderId="60" xfId="0" applyBorder="1" applyAlignment="1">
      <alignment horizontal="left" vertical="center" wrapText="1"/>
    </xf>
    <xf numFmtId="0" fontId="0" fillId="0" borderId="17" xfId="0" applyBorder="1" applyAlignment="1">
      <alignment horizontal="left"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2" borderId="42" xfId="0" applyFill="1" applyBorder="1" applyAlignment="1">
      <alignment horizontal="center" vertical="top" textRotation="255"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78" fontId="0" fillId="0" borderId="2" xfId="9" applyNumberFormat="1" applyFont="1" applyBorder="1" applyAlignment="1">
      <alignment horizontal="right" vertical="center"/>
    </xf>
    <xf numFmtId="178" fontId="0" fillId="0" borderId="3" xfId="9" applyNumberFormat="1" applyFont="1" applyBorder="1" applyAlignment="1">
      <alignment horizontal="right" vertical="center"/>
    </xf>
    <xf numFmtId="0" fontId="0" fillId="0" borderId="0" xfId="0" applyAlignment="1">
      <alignment horizontal="justify" vertical="center"/>
    </xf>
    <xf numFmtId="0" fontId="13" fillId="0" borderId="60" xfId="0" applyFont="1" applyBorder="1" applyAlignment="1">
      <alignment horizontal="center" vertical="center" wrapText="1"/>
    </xf>
    <xf numFmtId="0" fontId="10" fillId="0" borderId="69" xfId="0" applyFont="1" applyBorder="1" applyAlignment="1">
      <alignment horizontal="justify" vertical="center"/>
    </xf>
    <xf numFmtId="0" fontId="10" fillId="0" borderId="20" xfId="0" applyFont="1" applyBorder="1" applyAlignment="1">
      <alignment horizontal="justify" vertical="center"/>
    </xf>
    <xf numFmtId="0" fontId="10" fillId="0" borderId="71" xfId="0" applyFont="1" applyBorder="1" applyAlignment="1">
      <alignment horizontal="justify" vertical="center"/>
    </xf>
    <xf numFmtId="0" fontId="10" fillId="0" borderId="65" xfId="0" applyFont="1" applyBorder="1" applyAlignment="1">
      <alignment horizontal="justify" vertical="center"/>
    </xf>
    <xf numFmtId="0" fontId="10" fillId="0" borderId="0" xfId="0" applyFont="1" applyAlignment="1">
      <alignment horizontal="justify" vertical="center"/>
    </xf>
    <xf numFmtId="0" fontId="10" fillId="0" borderId="77" xfId="0" applyFont="1" applyBorder="1" applyAlignment="1">
      <alignment horizontal="justify" vertical="center"/>
    </xf>
    <xf numFmtId="0" fontId="10" fillId="0" borderId="66" xfId="0" applyFont="1" applyBorder="1" applyAlignment="1">
      <alignment horizontal="justify" vertical="center"/>
    </xf>
    <xf numFmtId="0" fontId="10" fillId="0" borderId="23" xfId="0" applyFont="1" applyBorder="1" applyAlignment="1">
      <alignment horizontal="justify" vertical="center"/>
    </xf>
    <xf numFmtId="0" fontId="10" fillId="0" borderId="38" xfId="0" applyFont="1" applyBorder="1" applyAlignment="1">
      <alignment horizontal="justify" vertical="center"/>
    </xf>
    <xf numFmtId="0" fontId="13" fillId="0" borderId="5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59" xfId="0" applyFont="1" applyBorder="1" applyAlignment="1">
      <alignment horizontal="center" vertical="center" wrapText="1"/>
    </xf>
    <xf numFmtId="178" fontId="0" fillId="0" borderId="34" xfId="9" applyNumberFormat="1" applyFont="1" applyBorder="1" applyAlignment="1">
      <alignment horizontal="right" vertical="center"/>
    </xf>
    <xf numFmtId="178" fontId="0" fillId="0" borderId="43" xfId="9" applyNumberFormat="1" applyFont="1" applyBorder="1" applyAlignment="1">
      <alignment horizontal="right" vertical="center"/>
    </xf>
    <xf numFmtId="178" fontId="0" fillId="0" borderId="44" xfId="9" applyNumberFormat="1" applyFont="1" applyBorder="1" applyAlignment="1">
      <alignment horizontal="right" vertical="center"/>
    </xf>
    <xf numFmtId="0" fontId="10" fillId="0" borderId="69" xfId="0" applyFont="1" applyBorder="1">
      <alignment vertical="center"/>
    </xf>
    <xf numFmtId="0" fontId="10" fillId="0" borderId="20" xfId="0" applyFont="1" applyBorder="1">
      <alignment vertical="center"/>
    </xf>
    <xf numFmtId="0" fontId="10" fillId="0" borderId="71" xfId="0" applyFont="1" applyBorder="1">
      <alignment vertical="center"/>
    </xf>
    <xf numFmtId="0" fontId="10" fillId="0" borderId="65" xfId="0" applyFont="1" applyBorder="1">
      <alignment vertical="center"/>
    </xf>
    <xf numFmtId="0" fontId="10" fillId="0" borderId="0" xfId="0" applyFont="1">
      <alignment vertical="center"/>
    </xf>
    <xf numFmtId="0" fontId="10" fillId="0" borderId="77" xfId="0" applyFont="1" applyBorder="1">
      <alignment vertical="center"/>
    </xf>
    <xf numFmtId="0" fontId="10" fillId="0" borderId="66" xfId="0" applyFont="1" applyBorder="1">
      <alignment vertical="center"/>
    </xf>
    <xf numFmtId="0" fontId="10" fillId="0" borderId="23" xfId="0" applyFont="1" applyBorder="1">
      <alignment vertical="center"/>
    </xf>
    <xf numFmtId="0" fontId="10" fillId="0" borderId="38" xfId="0" applyFont="1" applyBorder="1">
      <alignment vertical="center"/>
    </xf>
    <xf numFmtId="0" fontId="10" fillId="0" borderId="69" xfId="0" applyFont="1" applyBorder="1" applyAlignment="1">
      <alignment horizontal="justify" vertical="center" wrapText="1"/>
    </xf>
    <xf numFmtId="0" fontId="0" fillId="0" borderId="66" xfId="0" applyBorder="1" applyAlignment="1">
      <alignment horizontal="justify" vertical="center"/>
    </xf>
    <xf numFmtId="0" fontId="0" fillId="0" borderId="23" xfId="0" applyBorder="1" applyAlignment="1">
      <alignment horizontal="justify" vertical="center"/>
    </xf>
    <xf numFmtId="0" fontId="0" fillId="0" borderId="38" xfId="0" applyBorder="1" applyAlignment="1">
      <alignment horizontal="justify" vertical="center"/>
    </xf>
    <xf numFmtId="0" fontId="10" fillId="0" borderId="65" xfId="0" applyFont="1" applyBorder="1" applyAlignment="1">
      <alignment horizontal="justify" vertical="center" wrapText="1"/>
    </xf>
    <xf numFmtId="178" fontId="0" fillId="0" borderId="7" xfId="9" applyNumberFormat="1" applyFont="1" applyBorder="1" applyAlignment="1">
      <alignment horizontal="right" vertical="center"/>
    </xf>
    <xf numFmtId="0" fontId="0" fillId="0" borderId="4" xfId="0" applyBorder="1">
      <alignment vertical="center"/>
    </xf>
    <xf numFmtId="0" fontId="0" fillId="0" borderId="10" xfId="0" applyBorder="1">
      <alignment vertical="center"/>
    </xf>
    <xf numFmtId="0" fontId="0" fillId="0" borderId="7" xfId="0" applyBorder="1">
      <alignment vertical="center"/>
    </xf>
    <xf numFmtId="0" fontId="0" fillId="0" borderId="13" xfId="0" applyBorder="1">
      <alignment vertical="center"/>
    </xf>
    <xf numFmtId="178" fontId="0" fillId="0" borderId="4" xfId="9" applyNumberFormat="1" applyFont="1" applyBorder="1" applyAlignment="1">
      <alignment horizontal="right" vertical="center"/>
    </xf>
    <xf numFmtId="0" fontId="10" fillId="0" borderId="56" xfId="0" applyFont="1" applyBorder="1" applyAlignment="1">
      <alignment vertical="center" wrapText="1"/>
    </xf>
    <xf numFmtId="0" fontId="10" fillId="0" borderId="14" xfId="0" applyFont="1" applyBorder="1" applyAlignment="1">
      <alignment vertical="center" wrapText="1"/>
    </xf>
    <xf numFmtId="0" fontId="10" fillId="0" borderId="28" xfId="0" applyFont="1" applyBorder="1" applyAlignment="1">
      <alignment vertical="center" wrapText="1"/>
    </xf>
    <xf numFmtId="0" fontId="13" fillId="0" borderId="62" xfId="0" applyFont="1" applyBorder="1" applyAlignment="1">
      <alignment vertical="center" wrapText="1"/>
    </xf>
    <xf numFmtId="0" fontId="13" fillId="0" borderId="37" xfId="0" applyFont="1" applyBorder="1" applyAlignment="1">
      <alignment vertical="center" wrapText="1"/>
    </xf>
    <xf numFmtId="0" fontId="13" fillId="0" borderId="51" xfId="0" applyFont="1" applyBorder="1" applyAlignment="1">
      <alignment vertical="center" wrapText="1"/>
    </xf>
    <xf numFmtId="0" fontId="0" fillId="4" borderId="72" xfId="0" applyFill="1" applyBorder="1" applyAlignment="1">
      <alignment horizontal="center" vertical="center"/>
    </xf>
    <xf numFmtId="0" fontId="13" fillId="4" borderId="72"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59" xfId="0" applyFont="1" applyFill="1" applyBorder="1" applyAlignment="1">
      <alignment horizontal="center" vertical="center"/>
    </xf>
    <xf numFmtId="0" fontId="10" fillId="4" borderId="72" xfId="0" applyFont="1" applyFill="1" applyBorder="1" applyAlignment="1">
      <alignment horizontal="center" vertical="center"/>
    </xf>
    <xf numFmtId="0" fontId="10" fillId="4" borderId="58" xfId="0" applyFont="1" applyFill="1" applyBorder="1" applyAlignment="1">
      <alignment horizontal="center" vertical="center"/>
    </xf>
    <xf numFmtId="0" fontId="11" fillId="4" borderId="44" xfId="0" applyFont="1" applyFill="1" applyBorder="1" applyAlignment="1">
      <alignment horizontal="center" vertical="center"/>
    </xf>
    <xf numFmtId="0" fontId="25" fillId="4" borderId="72" xfId="0" applyFont="1" applyFill="1" applyBorder="1" applyAlignment="1">
      <alignment horizontal="center" vertical="center"/>
    </xf>
    <xf numFmtId="0" fontId="0" fillId="2" borderId="71" xfId="0" applyFill="1" applyBorder="1" applyAlignment="1">
      <alignment horizontal="center" vertical="center"/>
    </xf>
    <xf numFmtId="0" fontId="0" fillId="2" borderId="38" xfId="0" applyFill="1" applyBorder="1" applyAlignment="1">
      <alignment horizontal="center" vertical="center"/>
    </xf>
    <xf numFmtId="178" fontId="0" fillId="0" borderId="1" xfId="9" applyNumberFormat="1" applyFont="1" applyBorder="1" applyAlignment="1">
      <alignment horizontal="right" vertical="center"/>
    </xf>
    <xf numFmtId="0" fontId="0" fillId="0" borderId="1" xfId="0" applyBorder="1">
      <alignment vertical="center"/>
    </xf>
    <xf numFmtId="0" fontId="0" fillId="0" borderId="29" xfId="0" applyBorder="1">
      <alignment vertical="center"/>
    </xf>
    <xf numFmtId="0" fontId="0" fillId="0" borderId="78" xfId="0" applyBorder="1" applyAlignment="1">
      <alignment horizontal="right" vertical="center"/>
    </xf>
    <xf numFmtId="0" fontId="0" fillId="0" borderId="0" xfId="0" applyAlignment="1">
      <alignment horizontal="right" vertical="center"/>
    </xf>
    <xf numFmtId="0" fontId="0" fillId="0" borderId="68" xfId="0" applyBorder="1" applyAlignment="1">
      <alignment horizontal="right" vertical="center"/>
    </xf>
    <xf numFmtId="0" fontId="0" fillId="0" borderId="77" xfId="0" applyBorder="1" applyAlignment="1">
      <alignment horizontal="right" vertical="center"/>
    </xf>
    <xf numFmtId="0" fontId="0" fillId="0" borderId="47" xfId="0" applyBorder="1" applyAlignment="1">
      <alignment horizontal="right" vertical="center"/>
    </xf>
    <xf numFmtId="0" fontId="0" fillId="0" borderId="64" xfId="0" applyBorder="1" applyAlignment="1">
      <alignment horizontal="right" vertical="center"/>
    </xf>
    <xf numFmtId="0" fontId="0" fillId="0" borderId="67" xfId="0" applyBorder="1" applyAlignment="1">
      <alignment horizontal="right" vertical="center"/>
    </xf>
    <xf numFmtId="0" fontId="0" fillId="0" borderId="76" xfId="0" applyBorder="1" applyAlignment="1">
      <alignment horizontal="right" vertical="center"/>
    </xf>
    <xf numFmtId="0" fontId="0" fillId="0" borderId="65" xfId="0" applyBorder="1" applyAlignment="1">
      <alignment horizontal="right" vertical="center"/>
    </xf>
    <xf numFmtId="0" fontId="0" fillId="0" borderId="63" xfId="0" applyBorder="1" applyAlignment="1">
      <alignment horizontal="right" vertical="center"/>
    </xf>
    <xf numFmtId="0" fontId="13" fillId="0" borderId="63" xfId="0" applyFont="1" applyBorder="1" applyAlignment="1">
      <alignment vertical="center" wrapText="1"/>
    </xf>
    <xf numFmtId="0" fontId="13" fillId="0" borderId="64" xfId="0" applyFont="1" applyBorder="1" applyAlignment="1">
      <alignment vertical="center" wrapText="1"/>
    </xf>
    <xf numFmtId="0" fontId="13" fillId="0" borderId="76" xfId="0" applyFont="1"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178" fontId="0" fillId="0" borderId="24" xfId="9" applyNumberFormat="1" applyFont="1" applyBorder="1" applyAlignment="1">
      <alignment horizontal="right" vertical="center"/>
    </xf>
    <xf numFmtId="178" fontId="0" fillId="0" borderId="70" xfId="9" applyNumberFormat="1" applyFont="1" applyBorder="1" applyAlignment="1">
      <alignment horizontal="right" vertical="center"/>
    </xf>
    <xf numFmtId="178" fontId="0" fillId="0" borderId="31" xfId="9" applyNumberFormat="1" applyFont="1" applyBorder="1" applyAlignment="1">
      <alignment horizontal="right" vertical="center"/>
    </xf>
    <xf numFmtId="178" fontId="0" fillId="0" borderId="71" xfId="9" applyNumberFormat="1" applyFont="1" applyBorder="1" applyAlignment="1">
      <alignment horizontal="right" vertical="center"/>
    </xf>
    <xf numFmtId="0" fontId="0" fillId="0" borderId="52" xfId="0" applyBorder="1" applyAlignment="1">
      <alignment horizontal="center" vertical="center"/>
    </xf>
    <xf numFmtId="178" fontId="0" fillId="0" borderId="42" xfId="9" applyNumberFormat="1" applyFont="1" applyBorder="1" applyAlignment="1">
      <alignment horizontal="right" vertical="center"/>
    </xf>
    <xf numFmtId="0" fontId="13" fillId="0" borderId="31" xfId="0" applyFont="1" applyBorder="1" applyAlignment="1">
      <alignment vertical="center" wrapText="1"/>
    </xf>
    <xf numFmtId="0" fontId="13" fillId="0" borderId="68" xfId="0" applyFont="1" applyBorder="1" applyAlignment="1">
      <alignment vertical="center" wrapText="1"/>
    </xf>
    <xf numFmtId="0" fontId="0" fillId="0" borderId="66" xfId="0" applyBorder="1" applyAlignment="1">
      <alignment vertical="center" wrapText="1"/>
    </xf>
    <xf numFmtId="0" fontId="0" fillId="0" borderId="23" xfId="0" applyBorder="1" applyAlignment="1">
      <alignment vertical="center" wrapText="1"/>
    </xf>
    <xf numFmtId="0" fontId="0" fillId="0" borderId="30" xfId="0" applyBorder="1" applyAlignment="1">
      <alignment vertical="center" wrapText="1"/>
    </xf>
    <xf numFmtId="0" fontId="13" fillId="0" borderId="69"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65" xfId="0" applyFont="1" applyBorder="1" applyAlignment="1">
      <alignment horizontal="justify" vertical="center" wrapText="1"/>
    </xf>
    <xf numFmtId="0" fontId="13" fillId="0" borderId="0" xfId="0" applyFont="1" applyAlignment="1">
      <alignment horizontal="justify" vertical="center" wrapText="1"/>
    </xf>
    <xf numFmtId="0" fontId="13" fillId="0" borderId="68" xfId="0" applyFont="1" applyBorder="1" applyAlignment="1">
      <alignment horizontal="justify" vertical="center" wrapText="1"/>
    </xf>
    <xf numFmtId="0" fontId="13" fillId="0" borderId="66"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30" xfId="0" applyFont="1" applyBorder="1" applyAlignment="1">
      <alignment horizontal="justify" vertical="center" wrapText="1"/>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13" fillId="0" borderId="30" xfId="0" applyFont="1" applyBorder="1" applyAlignment="1">
      <alignment vertical="center" wrapText="1"/>
    </xf>
    <xf numFmtId="0" fontId="2"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3" fillId="0" borderId="29" xfId="0" applyFont="1" applyBorder="1" applyAlignment="1">
      <alignment horizontal="center" vertical="center"/>
    </xf>
    <xf numFmtId="0" fontId="13" fillId="0" borderId="17" xfId="0" applyFont="1" applyBorder="1" applyAlignment="1">
      <alignment horizontal="center" vertical="center"/>
    </xf>
    <xf numFmtId="0" fontId="13" fillId="0" borderId="61"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28" xfId="0" applyFont="1" applyBorder="1" applyAlignment="1">
      <alignment horizontal="center" vertical="center"/>
    </xf>
    <xf numFmtId="178" fontId="0" fillId="0" borderId="70" xfId="9" applyNumberFormat="1" applyFont="1" applyBorder="1" applyAlignment="1">
      <alignment horizontal="right"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center" vertical="center"/>
    </xf>
    <xf numFmtId="38" fontId="0" fillId="0" borderId="26" xfId="9" applyFont="1" applyBorder="1" applyAlignment="1">
      <alignment horizontal="right" vertical="center"/>
    </xf>
    <xf numFmtId="38" fontId="0" fillId="0" borderId="30" xfId="9" applyFont="1" applyBorder="1" applyAlignment="1">
      <alignment horizontal="right" vertical="center"/>
    </xf>
    <xf numFmtId="0" fontId="0" fillId="2" borderId="58" xfId="0" applyFill="1" applyBorder="1" applyAlignment="1">
      <alignment horizontal="center" vertical="center" wrapText="1"/>
    </xf>
    <xf numFmtId="0" fontId="0" fillId="2" borderId="33" xfId="0" applyFill="1" applyBorder="1" applyAlignment="1">
      <alignment horizontal="center" vertical="center" wrapText="1"/>
    </xf>
    <xf numFmtId="0" fontId="0" fillId="0" borderId="34" xfId="0" applyBorder="1" applyAlignment="1">
      <alignment vertical="center" wrapText="1"/>
    </xf>
    <xf numFmtId="0" fontId="0" fillId="2" borderId="32" xfId="0" applyFill="1" applyBorder="1" applyAlignment="1">
      <alignment horizontal="center" vertical="center" wrapText="1"/>
    </xf>
    <xf numFmtId="38" fontId="0" fillId="0" borderId="2" xfId="9" applyFont="1" applyBorder="1" applyAlignment="1">
      <alignment horizontal="right" vertical="center"/>
    </xf>
    <xf numFmtId="38" fontId="0" fillId="0" borderId="3" xfId="9" applyFont="1" applyBorder="1" applyAlignment="1">
      <alignment horizontal="right" vertical="center"/>
    </xf>
    <xf numFmtId="38" fontId="0" fillId="0" borderId="8" xfId="9" applyFont="1" applyBorder="1" applyAlignment="1">
      <alignment horizontal="right" vertical="center"/>
    </xf>
    <xf numFmtId="38" fontId="0" fillId="0" borderId="9" xfId="9" applyFont="1" applyBorder="1" applyAlignment="1">
      <alignment horizontal="right" vertical="center"/>
    </xf>
    <xf numFmtId="38" fontId="0" fillId="0" borderId="41" xfId="9" applyFont="1" applyBorder="1" applyAlignment="1">
      <alignment horizontal="right" vertical="center"/>
    </xf>
    <xf numFmtId="178" fontId="0" fillId="0" borderId="18" xfId="9" applyNumberFormat="1" applyFont="1" applyBorder="1" applyAlignment="1">
      <alignment vertical="center"/>
    </xf>
    <xf numFmtId="178" fontId="0" fillId="0" borderId="12" xfId="9" applyNumberFormat="1" applyFont="1" applyBorder="1" applyAlignment="1">
      <alignment vertical="center"/>
    </xf>
    <xf numFmtId="178" fontId="0" fillId="0" borderId="15" xfId="9" applyNumberFormat="1" applyFont="1" applyBorder="1" applyAlignment="1">
      <alignment vertical="center"/>
    </xf>
    <xf numFmtId="178" fontId="0" fillId="0" borderId="52" xfId="9" applyNumberFormat="1" applyFont="1" applyBorder="1" applyAlignment="1">
      <alignment vertical="center"/>
    </xf>
    <xf numFmtId="178" fontId="0" fillId="0" borderId="23" xfId="9" applyNumberFormat="1" applyFont="1" applyBorder="1" applyAlignment="1">
      <alignment vertical="center"/>
    </xf>
    <xf numFmtId="178" fontId="0" fillId="0" borderId="30" xfId="9" applyNumberFormat="1" applyFont="1" applyBorder="1" applyAlignment="1">
      <alignment vertical="center"/>
    </xf>
    <xf numFmtId="178" fontId="0" fillId="0" borderId="38" xfId="9" applyNumberFormat="1" applyFont="1" applyBorder="1" applyAlignment="1">
      <alignment vertical="center"/>
    </xf>
    <xf numFmtId="0" fontId="0" fillId="2" borderId="59" xfId="0" applyFill="1" applyBorder="1" applyAlignment="1">
      <alignment horizontal="center" vertical="center" wrapText="1"/>
    </xf>
    <xf numFmtId="178" fontId="0" fillId="0" borderId="29" xfId="9" applyNumberFormat="1" applyFont="1" applyBorder="1" applyAlignment="1">
      <alignment vertical="center"/>
    </xf>
    <xf numFmtId="178" fontId="0" fillId="0" borderId="57" xfId="9" applyNumberFormat="1" applyFont="1" applyBorder="1" applyAlignment="1">
      <alignment vertical="center"/>
    </xf>
    <xf numFmtId="178" fontId="0" fillId="0" borderId="10" xfId="9" applyNumberFormat="1" applyFont="1" applyBorder="1" applyAlignment="1">
      <alignment vertical="center"/>
    </xf>
    <xf numFmtId="0" fontId="0" fillId="0" borderId="59" xfId="0" applyBorder="1" applyAlignment="1">
      <alignment horizontal="right" vertical="center"/>
    </xf>
    <xf numFmtId="0" fontId="0" fillId="0" borderId="65" xfId="0" applyBorder="1" applyAlignment="1">
      <alignment horizontal="justify" vertical="center"/>
    </xf>
    <xf numFmtId="0" fontId="0" fillId="0" borderId="77" xfId="0" applyBorder="1" applyAlignment="1">
      <alignment horizontal="justify" vertical="center"/>
    </xf>
    <xf numFmtId="0" fontId="10" fillId="0" borderId="20"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0" xfId="0" applyFont="1" applyAlignment="1">
      <alignment horizontal="justify" vertical="center" wrapText="1"/>
    </xf>
    <xf numFmtId="0" fontId="10" fillId="0" borderId="77" xfId="0" applyFont="1" applyBorder="1" applyAlignment="1">
      <alignment horizontal="justify" vertical="center" wrapText="1"/>
    </xf>
    <xf numFmtId="0" fontId="0" fillId="0" borderId="66" xfId="0" applyBorder="1" applyAlignment="1">
      <alignment horizontal="justify" vertical="center" wrapText="1"/>
    </xf>
    <xf numFmtId="0" fontId="0" fillId="0" borderId="23" xfId="0" applyBorder="1" applyAlignment="1">
      <alignment horizontal="justify" vertical="center" wrapText="1"/>
    </xf>
    <xf numFmtId="0" fontId="0" fillId="0" borderId="38" xfId="0" applyBorder="1" applyAlignment="1">
      <alignment horizontal="justify" vertical="center" wrapText="1"/>
    </xf>
    <xf numFmtId="0" fontId="0" fillId="0" borderId="30" xfId="0" applyBorder="1" applyAlignment="1">
      <alignment horizontal="justify" vertical="center" wrapText="1"/>
    </xf>
    <xf numFmtId="0" fontId="0" fillId="0" borderId="17" xfId="0" applyBorder="1" applyAlignment="1">
      <alignment horizontal="center" vertical="center" wrapText="1"/>
    </xf>
    <xf numFmtId="0" fontId="0" fillId="0" borderId="61"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0" fillId="0" borderId="59" xfId="0" applyBorder="1" applyAlignment="1">
      <alignment horizontal="center" vertical="center" wrapText="1"/>
    </xf>
    <xf numFmtId="178" fontId="0" fillId="0" borderId="90" xfId="9" applyNumberFormat="1" applyFont="1" applyBorder="1" applyAlignment="1">
      <alignment vertical="center"/>
    </xf>
    <xf numFmtId="178" fontId="0" fillId="0" borderId="93" xfId="9" applyNumberFormat="1" applyFont="1" applyBorder="1" applyAlignment="1">
      <alignment vertical="center"/>
    </xf>
    <xf numFmtId="178" fontId="0" fillId="0" borderId="91" xfId="9" applyNumberFormat="1" applyFont="1" applyBorder="1" applyAlignment="1">
      <alignment vertical="center"/>
    </xf>
    <xf numFmtId="178" fontId="0" fillId="0" borderId="92" xfId="9" applyNumberFormat="1" applyFont="1" applyBorder="1" applyAlignment="1">
      <alignment vertical="center"/>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38" fontId="0" fillId="0" borderId="56" xfId="9" applyFont="1" applyBorder="1" applyAlignment="1">
      <alignment vertical="center"/>
    </xf>
    <xf numFmtId="38" fontId="0" fillId="0" borderId="13" xfId="9" applyFont="1" applyBorder="1" applyAlignment="1">
      <alignment vertical="center"/>
    </xf>
    <xf numFmtId="38" fontId="0" fillId="0" borderId="29" xfId="9" applyFont="1" applyBorder="1" applyAlignment="1">
      <alignment vertical="center"/>
    </xf>
    <xf numFmtId="0" fontId="0" fillId="2" borderId="72" xfId="0" applyFill="1" applyBorder="1" applyAlignment="1">
      <alignment horizontal="center" vertical="center"/>
    </xf>
    <xf numFmtId="176" fontId="0" fillId="0" borderId="56" xfId="0" applyNumberFormat="1" applyBorder="1" applyAlignment="1">
      <alignment horizontal="right" vertical="center"/>
    </xf>
    <xf numFmtId="178" fontId="0" fillId="0" borderId="21" xfId="9" applyNumberFormat="1" applyFont="1" applyBorder="1" applyAlignment="1">
      <alignment horizontal="right" vertical="center"/>
    </xf>
    <xf numFmtId="178" fontId="0" fillId="0" borderId="22" xfId="9" applyNumberFormat="1" applyFont="1" applyBorder="1" applyAlignment="1">
      <alignment horizontal="right" vertical="center"/>
    </xf>
    <xf numFmtId="178" fontId="0" fillId="0" borderId="36" xfId="9" applyNumberFormat="1" applyFont="1" applyBorder="1" applyAlignment="1">
      <alignment horizontal="right" vertical="center"/>
    </xf>
    <xf numFmtId="0" fontId="0" fillId="2" borderId="72" xfId="0" applyFill="1" applyBorder="1" applyAlignment="1">
      <alignment horizontal="center" vertical="top" textRotation="255" wrapText="1"/>
    </xf>
    <xf numFmtId="0" fontId="0" fillId="0" borderId="72" xfId="0" applyBorder="1" applyAlignment="1">
      <alignment horizontal="center" vertical="top" textRotation="255" wrapText="1"/>
    </xf>
    <xf numFmtId="178" fontId="13" fillId="0" borderId="72" xfId="9" applyNumberFormat="1" applyFont="1" applyBorder="1" applyAlignment="1">
      <alignment vertical="center" wrapText="1"/>
    </xf>
    <xf numFmtId="0" fontId="0" fillId="2" borderId="72" xfId="0" applyFill="1" applyBorder="1">
      <alignment vertical="center"/>
    </xf>
    <xf numFmtId="0" fontId="13" fillId="0" borderId="72" xfId="0" applyFont="1" applyBorder="1" applyAlignment="1">
      <alignment vertical="center" wrapText="1"/>
    </xf>
    <xf numFmtId="0" fontId="24" fillId="0" borderId="29" xfId="0" applyFont="1" applyBorder="1" applyAlignment="1">
      <alignment vertical="center" shrinkToFit="1"/>
    </xf>
    <xf numFmtId="0" fontId="24" fillId="0" borderId="17" xfId="0" applyFont="1" applyBorder="1" applyAlignment="1">
      <alignment vertical="center" shrinkToFit="1"/>
    </xf>
    <xf numFmtId="0" fontId="24" fillId="0" borderId="61"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24" fillId="0" borderId="16" xfId="0" applyFont="1" applyBorder="1" applyAlignment="1">
      <alignment vertical="center" shrinkToFit="1"/>
    </xf>
    <xf numFmtId="0" fontId="0" fillId="0" borderId="82" xfId="0" applyBorder="1">
      <alignment vertical="center"/>
    </xf>
    <xf numFmtId="0" fontId="0" fillId="0" borderId="83" xfId="0" applyBorder="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9" xfId="0" applyBorder="1" applyAlignment="1">
      <alignment horizontal="center" vertical="center"/>
    </xf>
    <xf numFmtId="0" fontId="25" fillId="0" borderId="83" xfId="0" applyFont="1" applyBorder="1" applyAlignment="1">
      <alignment vertical="center" shrinkToFit="1"/>
    </xf>
    <xf numFmtId="0" fontId="25" fillId="0" borderId="82" xfId="0" applyFont="1" applyBorder="1" applyAlignment="1">
      <alignment vertical="center" shrinkToFit="1"/>
    </xf>
    <xf numFmtId="178" fontId="25" fillId="0" borderId="4" xfId="9" applyNumberFormat="1" applyFont="1" applyBorder="1" applyAlignment="1">
      <alignment horizontal="right" vertical="center"/>
    </xf>
    <xf numFmtId="178" fontId="25" fillId="0" borderId="5" xfId="9" applyNumberFormat="1" applyFont="1" applyBorder="1" applyAlignment="1">
      <alignment horizontal="right" vertical="center"/>
    </xf>
    <xf numFmtId="178" fontId="25" fillId="0" borderId="6" xfId="9" applyNumberFormat="1" applyFont="1" applyBorder="1" applyAlignment="1">
      <alignment horizontal="right" vertical="center"/>
    </xf>
    <xf numFmtId="38" fontId="25" fillId="0" borderId="4" xfId="9" applyFont="1" applyBorder="1" applyAlignment="1">
      <alignment horizontal="right" vertical="center"/>
    </xf>
    <xf numFmtId="38" fontId="25" fillId="0" borderId="5" xfId="9" applyFont="1" applyBorder="1" applyAlignment="1">
      <alignment horizontal="right" vertical="center"/>
    </xf>
    <xf numFmtId="38" fontId="25" fillId="0" borderId="10" xfId="9" applyFont="1" applyBorder="1" applyAlignment="1">
      <alignment horizontal="right" vertical="center"/>
    </xf>
    <xf numFmtId="38" fontId="25" fillId="0" borderId="101" xfId="9" applyFont="1" applyBorder="1" applyAlignment="1">
      <alignment horizontal="right" vertical="center"/>
    </xf>
    <xf numFmtId="38" fontId="25" fillId="0" borderId="82" xfId="9" applyFont="1" applyBorder="1" applyAlignment="1">
      <alignment horizontal="right" vertical="center"/>
    </xf>
    <xf numFmtId="0" fontId="25" fillId="0" borderId="94" xfId="0" applyFont="1" applyBorder="1" applyAlignment="1">
      <alignment vertical="center" shrinkToFit="1"/>
    </xf>
    <xf numFmtId="0" fontId="0" fillId="0" borderId="104" xfId="0" applyBorder="1" applyAlignment="1">
      <alignment horizontal="right" vertical="center"/>
    </xf>
    <xf numFmtId="0" fontId="0" fillId="0" borderId="106" xfId="0" applyBorder="1" applyAlignment="1">
      <alignment horizontal="right" vertical="center"/>
    </xf>
    <xf numFmtId="0" fontId="0" fillId="0" borderId="113" xfId="0" applyBorder="1" applyAlignment="1">
      <alignment horizontal="right" vertical="center"/>
    </xf>
    <xf numFmtId="0" fontId="0" fillId="0" borderId="116" xfId="0" applyBorder="1" applyAlignment="1">
      <alignment horizontal="right" vertical="center"/>
    </xf>
    <xf numFmtId="38" fontId="12" fillId="0" borderId="60" xfId="9" applyFont="1" applyBorder="1" applyAlignment="1">
      <alignment horizontal="right" vertical="center"/>
    </xf>
  </cellXfs>
  <cellStyles count="12">
    <cellStyle name="パーセント" xfId="11" builtinId="5"/>
    <cellStyle name="パーセント 2" xfId="3" xr:uid="{00000000-0005-0000-0000-000000000000}"/>
    <cellStyle name="ハイパーリンク" xfId="6" builtinId="8"/>
    <cellStyle name="桁区切り" xfId="9" builtinId="6"/>
    <cellStyle name="桁区切り 2" xfId="2" xr:uid="{00000000-0005-0000-0000-000003000000}"/>
    <cellStyle name="桁区切り 3" xfId="4" xr:uid="{00000000-0005-0000-0000-000004000000}"/>
    <cellStyle name="通貨" xfId="10" builtinId="7"/>
    <cellStyle name="標準" xfId="0" builtinId="0"/>
    <cellStyle name="標準 2" xfId="1" xr:uid="{00000000-0005-0000-0000-000006000000}"/>
    <cellStyle name="標準 3" xfId="5" xr:uid="{00000000-0005-0000-0000-000007000000}"/>
    <cellStyle name="標準 4" xfId="7" xr:uid="{00000000-0005-0000-0000-000008000000}"/>
    <cellStyle name="標準 5" xfId="8" xr:uid="{00000000-0005-0000-0000-000009000000}"/>
  </cellStyles>
  <dxfs count="0"/>
  <tableStyles count="0" defaultTableStyle="TableStyleMedium2" defaultPivotStyle="PivotStyleLight16"/>
  <colors>
    <mruColors>
      <color rgb="FFCCFFFF"/>
      <color rgb="FF99CCFF"/>
      <color rgb="FF33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3</xdr:row>
      <xdr:rowOff>19050</xdr:rowOff>
    </xdr:from>
    <xdr:to>
      <xdr:col>47</xdr:col>
      <xdr:colOff>104774</xdr:colOff>
      <xdr:row>6</xdr:row>
      <xdr:rowOff>17780</xdr:rowOff>
    </xdr:to>
    <xdr:sp macro="" textlink="">
      <xdr:nvSpPr>
        <xdr:cNvPr id="2" name="テキスト ボックス 3">
          <a:extLst>
            <a:ext uri="{FF2B5EF4-FFF2-40B4-BE49-F238E27FC236}">
              <a16:creationId xmlns:a16="http://schemas.microsoft.com/office/drawing/2014/main" id="{34434F5E-F4B0-4AFC-9998-76037BD56049}"/>
            </a:ext>
          </a:extLst>
        </xdr:cNvPr>
        <xdr:cNvSpPr txBox="1"/>
      </xdr:nvSpPr>
      <xdr:spPr>
        <a:xfrm>
          <a:off x="38099" y="558800"/>
          <a:ext cx="6035675" cy="53213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前年と比較しての国内生産量の傾向について、業種別事業場グループ、生産プロセス･生産ライン別事業場グループにそれぞれ聞いた。また、過去データを含めた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3</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年間の推移をまとめた。（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SA)</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28575</xdr:colOff>
      <xdr:row>39</xdr:row>
      <xdr:rowOff>28575</xdr:rowOff>
    </xdr:from>
    <xdr:to>
      <xdr:col>47</xdr:col>
      <xdr:colOff>104775</xdr:colOff>
      <xdr:row>42</xdr:row>
      <xdr:rowOff>27305</xdr:rowOff>
    </xdr:to>
    <xdr:sp macro="" textlink="">
      <xdr:nvSpPr>
        <xdr:cNvPr id="3" name="テキスト ボックス 3">
          <a:extLst>
            <a:ext uri="{FF2B5EF4-FFF2-40B4-BE49-F238E27FC236}">
              <a16:creationId xmlns:a16="http://schemas.microsoft.com/office/drawing/2014/main" id="{1B6D65BB-56D7-4926-9BA9-94722514BB41}"/>
            </a:ext>
          </a:extLst>
        </xdr:cNvPr>
        <xdr:cNvSpPr txBox="1"/>
      </xdr:nvSpPr>
      <xdr:spPr>
        <a:xfrm>
          <a:off x="28575" y="8797925"/>
          <a:ext cx="6045200" cy="53213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前年と比較しての海外生産量の傾向について、業種別事業場グループ、生産プロセス･生産ライン別事業場グループにそれぞれ聞いた。また、過去データを含めた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3</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年間の推移をまとめた。（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SA)</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38100</xdr:colOff>
      <xdr:row>75</xdr:row>
      <xdr:rowOff>9525</xdr:rowOff>
    </xdr:from>
    <xdr:to>
      <xdr:col>47</xdr:col>
      <xdr:colOff>104775</xdr:colOff>
      <xdr:row>77</xdr:row>
      <xdr:rowOff>0</xdr:rowOff>
    </xdr:to>
    <xdr:sp macro="" textlink="">
      <xdr:nvSpPr>
        <xdr:cNvPr id="4" name="角丸四角形 3">
          <a:extLst>
            <a:ext uri="{FF2B5EF4-FFF2-40B4-BE49-F238E27FC236}">
              <a16:creationId xmlns:a16="http://schemas.microsoft.com/office/drawing/2014/main" id="{CF414D82-CF57-438D-B281-0FE3C9835A99}"/>
            </a:ext>
          </a:extLst>
        </xdr:cNvPr>
        <xdr:cNvSpPr/>
      </xdr:nvSpPr>
      <xdr:spPr>
        <a:xfrm>
          <a:off x="38100" y="17008475"/>
          <a:ext cx="6035675" cy="346075"/>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当該事業場における主たる生産プロセス･生産ラインについて、業種別事業場グループに聞いた（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SA</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44823</xdr:colOff>
      <xdr:row>105</xdr:row>
      <xdr:rowOff>10085</xdr:rowOff>
    </xdr:from>
    <xdr:to>
      <xdr:col>47</xdr:col>
      <xdr:colOff>78440</xdr:colOff>
      <xdr:row>108</xdr:row>
      <xdr:rowOff>13858</xdr:rowOff>
    </xdr:to>
    <xdr:sp macro="" textlink="">
      <xdr:nvSpPr>
        <xdr:cNvPr id="36" name="テキスト ボックス 3">
          <a:extLst>
            <a:ext uri="{FF2B5EF4-FFF2-40B4-BE49-F238E27FC236}">
              <a16:creationId xmlns:a16="http://schemas.microsoft.com/office/drawing/2014/main" id="{E37F39BB-3325-4AEA-A0C3-0E782A11ECC7}"/>
            </a:ext>
          </a:extLst>
        </xdr:cNvPr>
        <xdr:cNvSpPr txBox="1"/>
      </xdr:nvSpPr>
      <xdr:spPr>
        <a:xfrm>
          <a:off x="44823" y="22362085"/>
          <a:ext cx="6002617" cy="537173"/>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現在の</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活動の実施状況について、業種別事業場グループ、主たる生産プロセス･生産ライン別事業場グループ、出荷規模別事業場グループ、人員規模別事業場グループそれぞれに聞いた。（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136</xdr:row>
      <xdr:rowOff>14568</xdr:rowOff>
    </xdr:from>
    <xdr:to>
      <xdr:col>47</xdr:col>
      <xdr:colOff>89646</xdr:colOff>
      <xdr:row>139</xdr:row>
      <xdr:rowOff>171450</xdr:rowOff>
    </xdr:to>
    <xdr:sp macro="" textlink="">
      <xdr:nvSpPr>
        <xdr:cNvPr id="37" name="テキスト ボックス 3">
          <a:extLst>
            <a:ext uri="{FF2B5EF4-FFF2-40B4-BE49-F238E27FC236}">
              <a16:creationId xmlns:a16="http://schemas.microsoft.com/office/drawing/2014/main" id="{238E50D0-8377-4B3B-9CF1-2081F322EA54}"/>
            </a:ext>
          </a:extLst>
        </xdr:cNvPr>
        <xdr:cNvSpPr txBox="1"/>
      </xdr:nvSpPr>
      <xdr:spPr>
        <a:xfrm>
          <a:off x="44823" y="28697518"/>
          <a:ext cx="6013823" cy="690282"/>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現在の</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活動において</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PM</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賞受賞を目指すか否かについて、業種別事業場グループ、主たる生産プロセス･生産ライン別事業場グループ、出荷規模別事業場グループ、人員規模別事業場グループそれぞれに聞いた。（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168</xdr:row>
      <xdr:rowOff>19425</xdr:rowOff>
    </xdr:from>
    <xdr:to>
      <xdr:col>47</xdr:col>
      <xdr:colOff>89646</xdr:colOff>
      <xdr:row>171</xdr:row>
      <xdr:rowOff>165100</xdr:rowOff>
    </xdr:to>
    <xdr:sp macro="" textlink="">
      <xdr:nvSpPr>
        <xdr:cNvPr id="38" name="テキスト ボックス 3">
          <a:extLst>
            <a:ext uri="{FF2B5EF4-FFF2-40B4-BE49-F238E27FC236}">
              <a16:creationId xmlns:a16="http://schemas.microsoft.com/office/drawing/2014/main" id="{AC27F9DF-F85F-46F4-A7D2-65D7E9568852}"/>
            </a:ext>
          </a:extLst>
        </xdr:cNvPr>
        <xdr:cNvSpPr txBox="1"/>
      </xdr:nvSpPr>
      <xdr:spPr>
        <a:xfrm>
          <a:off x="44823" y="35236525"/>
          <a:ext cx="6013823" cy="67907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現在の</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において外部コンサルタントを導入しているか否かについて、業種別事業場グループ、主たる生産プロセス･生産ライン別事業場グループ、出荷規模別事業場グループ、人員規模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33617</xdr:colOff>
      <xdr:row>200</xdr:row>
      <xdr:rowOff>16061</xdr:rowOff>
    </xdr:from>
    <xdr:to>
      <xdr:col>47</xdr:col>
      <xdr:colOff>100852</xdr:colOff>
      <xdr:row>203</xdr:row>
      <xdr:rowOff>6350</xdr:rowOff>
    </xdr:to>
    <xdr:sp macro="" textlink="">
      <xdr:nvSpPr>
        <xdr:cNvPr id="39" name="テキスト ボックス 3">
          <a:extLst>
            <a:ext uri="{FF2B5EF4-FFF2-40B4-BE49-F238E27FC236}">
              <a16:creationId xmlns:a16="http://schemas.microsoft.com/office/drawing/2014/main" id="{F98F33AA-649D-4F10-9EA8-FCFFCEBA901D}"/>
            </a:ext>
          </a:extLst>
        </xdr:cNvPr>
        <xdr:cNvSpPr txBox="1"/>
      </xdr:nvSpPr>
      <xdr:spPr>
        <a:xfrm>
          <a:off x="33617" y="41919711"/>
          <a:ext cx="6036235" cy="523689"/>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現在の</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活動スタンスについて、業種別事業場グループ、主たる生産プロセス･生産ライン別事業場グループ、出荷規模別事業場グループ、人員規模別事業場グループそれぞれに聞いた。（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22413</xdr:colOff>
      <xdr:row>285</xdr:row>
      <xdr:rowOff>14567</xdr:rowOff>
    </xdr:from>
    <xdr:to>
      <xdr:col>47</xdr:col>
      <xdr:colOff>100853</xdr:colOff>
      <xdr:row>288</xdr:row>
      <xdr:rowOff>158750</xdr:rowOff>
    </xdr:to>
    <xdr:sp macro="" textlink="">
      <xdr:nvSpPr>
        <xdr:cNvPr id="40" name="テキスト ボックス 3">
          <a:extLst>
            <a:ext uri="{FF2B5EF4-FFF2-40B4-BE49-F238E27FC236}">
              <a16:creationId xmlns:a16="http://schemas.microsoft.com/office/drawing/2014/main" id="{0160049B-F5D4-47E9-A9E9-133831771EFD}"/>
            </a:ext>
          </a:extLst>
        </xdr:cNvPr>
        <xdr:cNvSpPr txBox="1"/>
      </xdr:nvSpPr>
      <xdr:spPr>
        <a:xfrm>
          <a:off x="22413" y="64898867"/>
          <a:ext cx="6047440" cy="677583"/>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3-1-1.</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にて「現在、</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活動は実施していない」の回答者にその他現場活動</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について、業種別事業場グループ、主たる生産プロセス･生産ライン別事業場グループ、出荷規模別事業場グループ、人員規模別事業場グループそれぞれに聞いたそれぞれに聞いた。（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33617</xdr:colOff>
      <xdr:row>236</xdr:row>
      <xdr:rowOff>3361</xdr:rowOff>
    </xdr:from>
    <xdr:to>
      <xdr:col>47</xdr:col>
      <xdr:colOff>100852</xdr:colOff>
      <xdr:row>239</xdr:row>
      <xdr:rowOff>165100</xdr:rowOff>
    </xdr:to>
    <xdr:sp macro="" textlink="">
      <xdr:nvSpPr>
        <xdr:cNvPr id="62" name="テキスト ボックス 3">
          <a:extLst>
            <a:ext uri="{FF2B5EF4-FFF2-40B4-BE49-F238E27FC236}">
              <a16:creationId xmlns:a16="http://schemas.microsoft.com/office/drawing/2014/main" id="{48402225-CFA5-4419-867A-780CA94439DB}"/>
            </a:ext>
          </a:extLst>
        </xdr:cNvPr>
        <xdr:cNvSpPr txBox="1"/>
      </xdr:nvSpPr>
      <xdr:spPr>
        <a:xfrm>
          <a:off x="33617" y="49285711"/>
          <a:ext cx="6036235" cy="695139"/>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温室効果ガス</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2050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80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％削減対応による</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TPM</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活動への影響</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について、業種別事業場グループ、主たる生産プロセス･生産ライン別事業場グループ、出荷規模別事業場グループ、人員規模別事業場グループそれぞれに聞いた。（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19050</xdr:colOff>
      <xdr:row>345</xdr:row>
      <xdr:rowOff>6351</xdr:rowOff>
    </xdr:from>
    <xdr:to>
      <xdr:col>47</xdr:col>
      <xdr:colOff>95250</xdr:colOff>
      <xdr:row>348</xdr:row>
      <xdr:rowOff>6351</xdr:rowOff>
    </xdr:to>
    <xdr:sp macro="" textlink="">
      <xdr:nvSpPr>
        <xdr:cNvPr id="63" name="テキスト ボックス 3">
          <a:extLst>
            <a:ext uri="{FF2B5EF4-FFF2-40B4-BE49-F238E27FC236}">
              <a16:creationId xmlns:a16="http://schemas.microsoft.com/office/drawing/2014/main" id="{8FD6815F-9B83-4186-BC1E-368E406E81C1}"/>
            </a:ext>
          </a:extLst>
        </xdr:cNvPr>
        <xdr:cNvSpPr txBox="1"/>
      </xdr:nvSpPr>
      <xdr:spPr>
        <a:xfrm>
          <a:off x="19050" y="71012051"/>
          <a:ext cx="6045200" cy="5334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当該事業場において、過去</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3</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年の間に「経営サイドから最も強く要求された課題」について、業種別事業場グループ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、主たる生産プロセス･生産ライン別事業場グループ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SA)</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38099</xdr:colOff>
      <xdr:row>384</xdr:row>
      <xdr:rowOff>12700</xdr:rowOff>
    </xdr:from>
    <xdr:to>
      <xdr:col>47</xdr:col>
      <xdr:colOff>85724</xdr:colOff>
      <xdr:row>387</xdr:row>
      <xdr:rowOff>0</xdr:rowOff>
    </xdr:to>
    <xdr:sp macro="" textlink="">
      <xdr:nvSpPr>
        <xdr:cNvPr id="64" name="角丸四角形 5">
          <a:extLst>
            <a:ext uri="{FF2B5EF4-FFF2-40B4-BE49-F238E27FC236}">
              <a16:creationId xmlns:a16="http://schemas.microsoft.com/office/drawing/2014/main" id="{64941DF5-F4AC-44E0-8641-9E403CAF5DE5}"/>
            </a:ext>
          </a:extLst>
        </xdr:cNvPr>
        <xdr:cNvSpPr/>
      </xdr:nvSpPr>
      <xdr:spPr>
        <a:xfrm>
          <a:off x="38099" y="79933800"/>
          <a:ext cx="6016625" cy="520700"/>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sz="1000">
              <a:solidFill>
                <a:srgbClr val="000000"/>
              </a:solidFill>
              <a:effectLst/>
              <a:latin typeface="ＭＳ Ｐゴシック"/>
              <a:cs typeface="Times New Roman"/>
            </a:rPr>
            <a:t>前項の「経営サイドから最も強く要求された課題」は、製造業としてどのような対応が求められることから生まれたものか、業種別事業場グループ、経営要求課題別事業場グループそれぞれに聞いた（</a:t>
          </a:r>
          <a:r>
            <a:rPr lang="en-US" sz="1000">
              <a:solidFill>
                <a:srgbClr val="000000"/>
              </a:solidFill>
              <a:effectLst/>
              <a:latin typeface="ＭＳ Ｐゴシック"/>
              <a:cs typeface="Times New Roman"/>
            </a:rPr>
            <a:t>MA</a:t>
          </a:r>
          <a:r>
            <a:rPr lang="ja-JP" sz="1000">
              <a:solidFill>
                <a:srgbClr val="000000"/>
              </a:solidFill>
              <a:effectLst/>
              <a:latin typeface="ＭＳ Ｐゴシック"/>
              <a:cs typeface="Times New Roman"/>
            </a:rPr>
            <a:t>）</a:t>
          </a:r>
          <a:endParaRPr lang="ja-JP" sz="1200">
            <a:effectLst/>
            <a:latin typeface="ＭＳ Ｐゴシック"/>
            <a:cs typeface="ＭＳ Ｐゴシック"/>
          </a:endParaRPr>
        </a:p>
      </xdr:txBody>
    </xdr:sp>
    <xdr:clientData/>
  </xdr:twoCellAnchor>
  <xdr:twoCellAnchor>
    <xdr:from>
      <xdr:col>0</xdr:col>
      <xdr:colOff>47624</xdr:colOff>
      <xdr:row>419</xdr:row>
      <xdr:rowOff>19051</xdr:rowOff>
    </xdr:from>
    <xdr:to>
      <xdr:col>47</xdr:col>
      <xdr:colOff>95250</xdr:colOff>
      <xdr:row>422</xdr:row>
      <xdr:rowOff>158750</xdr:rowOff>
    </xdr:to>
    <xdr:sp macro="" textlink="">
      <xdr:nvSpPr>
        <xdr:cNvPr id="65" name="角丸四角形 6">
          <a:extLst>
            <a:ext uri="{FF2B5EF4-FFF2-40B4-BE49-F238E27FC236}">
              <a16:creationId xmlns:a16="http://schemas.microsoft.com/office/drawing/2014/main" id="{80E98967-8474-40F4-8758-A117F1EE2738}"/>
            </a:ext>
          </a:extLst>
        </xdr:cNvPr>
        <xdr:cNvSpPr/>
      </xdr:nvSpPr>
      <xdr:spPr>
        <a:xfrm>
          <a:off x="47624" y="91236801"/>
          <a:ext cx="6016626" cy="673099"/>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前項の「経営サイドから最も強く要求された課題」を解決するために、現状の設備管理上の課題と思われる項目について（</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a:rPr>
            <a:t>5</a:t>
          </a: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つ以内で選択）、業種別事業場グループ、経営要求課題別事業場グループ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、主たる生産プロセス･生産ライン別事業場グループ</a:t>
          </a: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それぞれに聞いた</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MA</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44823</xdr:colOff>
      <xdr:row>509</xdr:row>
      <xdr:rowOff>10085</xdr:rowOff>
    </xdr:from>
    <xdr:to>
      <xdr:col>47</xdr:col>
      <xdr:colOff>78440</xdr:colOff>
      <xdr:row>513</xdr:row>
      <xdr:rowOff>0</xdr:rowOff>
    </xdr:to>
    <xdr:sp macro="" textlink="">
      <xdr:nvSpPr>
        <xdr:cNvPr id="66" name="テキスト ボックス 3">
          <a:extLst>
            <a:ext uri="{FF2B5EF4-FFF2-40B4-BE49-F238E27FC236}">
              <a16:creationId xmlns:a16="http://schemas.microsoft.com/office/drawing/2014/main" id="{B77B58D5-BC88-4AAC-94E4-F61FEAF74F09}"/>
            </a:ext>
          </a:extLst>
        </xdr:cNvPr>
        <xdr:cNvSpPr txBox="1"/>
      </xdr:nvSpPr>
      <xdr:spPr>
        <a:xfrm>
          <a:off x="44823" y="106836135"/>
          <a:ext cx="6002617" cy="7011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情報技術活用（</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AI</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ICT</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IOT</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、ロボット等）により「設備管理を強化」する場合に関心のある技術・製品分野</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について、業種別事業場グループ、主たる生産プロセス･生産ライン別事業場グループ、出荷規模別事業場グループ、人員規模別事業場グループそれぞれに聞いた。（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569</xdr:row>
      <xdr:rowOff>10085</xdr:rowOff>
    </xdr:from>
    <xdr:to>
      <xdr:col>47</xdr:col>
      <xdr:colOff>78440</xdr:colOff>
      <xdr:row>572</xdr:row>
      <xdr:rowOff>6350</xdr:rowOff>
    </xdr:to>
    <xdr:sp macro="" textlink="">
      <xdr:nvSpPr>
        <xdr:cNvPr id="15" name="テキスト ボックス 3">
          <a:extLst>
            <a:ext uri="{FF2B5EF4-FFF2-40B4-BE49-F238E27FC236}">
              <a16:creationId xmlns:a16="http://schemas.microsoft.com/office/drawing/2014/main" id="{20F27EB7-C03E-4163-BD6F-E593B0EE3069}"/>
            </a:ext>
          </a:extLst>
        </xdr:cNvPr>
        <xdr:cNvSpPr txBox="1"/>
      </xdr:nvSpPr>
      <xdr:spPr>
        <a:xfrm>
          <a:off x="44823" y="131861485"/>
          <a:ext cx="6002617" cy="5296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情報技術を扱う専門部署の有無</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587</xdr:row>
      <xdr:rowOff>10085</xdr:rowOff>
    </xdr:from>
    <xdr:to>
      <xdr:col>47</xdr:col>
      <xdr:colOff>78440</xdr:colOff>
      <xdr:row>591</xdr:row>
      <xdr:rowOff>0</xdr:rowOff>
    </xdr:to>
    <xdr:sp macro="" textlink="">
      <xdr:nvSpPr>
        <xdr:cNvPr id="16" name="テキスト ボックス 3">
          <a:extLst>
            <a:ext uri="{FF2B5EF4-FFF2-40B4-BE49-F238E27FC236}">
              <a16:creationId xmlns:a16="http://schemas.microsoft.com/office/drawing/2014/main" id="{473D4879-2CF3-4F42-BAB7-2AEF62198BD5}"/>
            </a:ext>
          </a:extLst>
        </xdr:cNvPr>
        <xdr:cNvSpPr txBox="1"/>
      </xdr:nvSpPr>
      <xdr:spPr>
        <a:xfrm>
          <a:off x="44823" y="118742385"/>
          <a:ext cx="6002617" cy="7011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5-2-1</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で「情報技術を扱う専門部署がある」と回答された場合に、プラントと情報技術双方の知見を持つ人材の状況</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609</xdr:row>
      <xdr:rowOff>10085</xdr:rowOff>
    </xdr:from>
    <xdr:to>
      <xdr:col>47</xdr:col>
      <xdr:colOff>78440</xdr:colOff>
      <xdr:row>614</xdr:row>
      <xdr:rowOff>0</xdr:rowOff>
    </xdr:to>
    <xdr:sp macro="" textlink="">
      <xdr:nvSpPr>
        <xdr:cNvPr id="17" name="テキスト ボックス 3">
          <a:extLst>
            <a:ext uri="{FF2B5EF4-FFF2-40B4-BE49-F238E27FC236}">
              <a16:creationId xmlns:a16="http://schemas.microsoft.com/office/drawing/2014/main" id="{938816BD-036C-450A-8AB5-7D9B4CA643D4}"/>
            </a:ext>
          </a:extLst>
        </xdr:cNvPr>
        <xdr:cNvSpPr txBox="1"/>
      </xdr:nvSpPr>
      <xdr:spPr>
        <a:xfrm>
          <a:off x="44823" y="128229285"/>
          <a:ext cx="6002617" cy="8789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5-2-2</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で「プラントと情報技術双方の知見を持つ人材は数名いるが、十分ではない」または「プラントと情報技術双方の知見を持つ人材はまったくいない」と回答された場合に、今後、プラントと情報技術双方の知見をもつ人材を育成することは可能か</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638</xdr:row>
      <xdr:rowOff>10085</xdr:rowOff>
    </xdr:from>
    <xdr:to>
      <xdr:col>47</xdr:col>
      <xdr:colOff>78440</xdr:colOff>
      <xdr:row>640</xdr:row>
      <xdr:rowOff>171450</xdr:rowOff>
    </xdr:to>
    <xdr:sp macro="" textlink="">
      <xdr:nvSpPr>
        <xdr:cNvPr id="19" name="テキスト ボックス 3">
          <a:extLst>
            <a:ext uri="{FF2B5EF4-FFF2-40B4-BE49-F238E27FC236}">
              <a16:creationId xmlns:a16="http://schemas.microsoft.com/office/drawing/2014/main" id="{10CDF8AE-F811-4C84-B842-8D379D6D218E}"/>
            </a:ext>
          </a:extLst>
        </xdr:cNvPr>
        <xdr:cNvSpPr txBox="1"/>
      </xdr:nvSpPr>
      <xdr:spPr>
        <a:xfrm>
          <a:off x="44823" y="1468030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自動化設備・ロボット設備</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660</xdr:row>
      <xdr:rowOff>10085</xdr:rowOff>
    </xdr:from>
    <xdr:to>
      <xdr:col>47</xdr:col>
      <xdr:colOff>78440</xdr:colOff>
      <xdr:row>662</xdr:row>
      <xdr:rowOff>171450</xdr:rowOff>
    </xdr:to>
    <xdr:sp macro="" textlink="">
      <xdr:nvSpPr>
        <xdr:cNvPr id="20" name="テキスト ボックス 3">
          <a:extLst>
            <a:ext uri="{FF2B5EF4-FFF2-40B4-BE49-F238E27FC236}">
              <a16:creationId xmlns:a16="http://schemas.microsoft.com/office/drawing/2014/main" id="{0FDCAE1E-C031-4137-941F-6D5D6D67ED6B}"/>
            </a:ext>
          </a:extLst>
        </xdr:cNvPr>
        <xdr:cNvSpPr txBox="1"/>
      </xdr:nvSpPr>
      <xdr:spPr>
        <a:xfrm>
          <a:off x="44823" y="1468030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6-1</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で「増加」または「減少」と回答した場合の理由</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801</xdr:row>
      <xdr:rowOff>10085</xdr:rowOff>
    </xdr:from>
    <xdr:to>
      <xdr:col>47</xdr:col>
      <xdr:colOff>78440</xdr:colOff>
      <xdr:row>803</xdr:row>
      <xdr:rowOff>171450</xdr:rowOff>
    </xdr:to>
    <xdr:sp macro="" textlink="">
      <xdr:nvSpPr>
        <xdr:cNvPr id="21" name="テキスト ボックス 3">
          <a:extLst>
            <a:ext uri="{FF2B5EF4-FFF2-40B4-BE49-F238E27FC236}">
              <a16:creationId xmlns:a16="http://schemas.microsoft.com/office/drawing/2014/main" id="{23727682-0F18-4229-858A-90B2A92AC22D}"/>
            </a:ext>
          </a:extLst>
        </xdr:cNvPr>
        <xdr:cNvSpPr txBox="1"/>
      </xdr:nvSpPr>
      <xdr:spPr>
        <a:xfrm>
          <a:off x="44823" y="1519020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保全・メンテナンス体制</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829</xdr:row>
      <xdr:rowOff>10085</xdr:rowOff>
    </xdr:from>
    <xdr:to>
      <xdr:col>47</xdr:col>
      <xdr:colOff>78440</xdr:colOff>
      <xdr:row>831</xdr:row>
      <xdr:rowOff>171450</xdr:rowOff>
    </xdr:to>
    <xdr:sp macro="" textlink="">
      <xdr:nvSpPr>
        <xdr:cNvPr id="22" name="テキスト ボックス 3">
          <a:extLst>
            <a:ext uri="{FF2B5EF4-FFF2-40B4-BE49-F238E27FC236}">
              <a16:creationId xmlns:a16="http://schemas.microsoft.com/office/drawing/2014/main" id="{5EA9D77E-A1E8-445C-A5B0-76294BB1AC86}"/>
            </a:ext>
          </a:extLst>
        </xdr:cNvPr>
        <xdr:cNvSpPr txBox="1"/>
      </xdr:nvSpPr>
      <xdr:spPr>
        <a:xfrm>
          <a:off x="44823" y="1653005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制御関係の異常</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また、悩んでいる場合に該当する内容についても聞いた。（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880</xdr:row>
      <xdr:rowOff>10085</xdr:rowOff>
    </xdr:from>
    <xdr:to>
      <xdr:col>47</xdr:col>
      <xdr:colOff>78440</xdr:colOff>
      <xdr:row>882</xdr:row>
      <xdr:rowOff>171450</xdr:rowOff>
    </xdr:to>
    <xdr:sp macro="" textlink="">
      <xdr:nvSpPr>
        <xdr:cNvPr id="23" name="テキスト ボックス 3">
          <a:extLst>
            <a:ext uri="{FF2B5EF4-FFF2-40B4-BE49-F238E27FC236}">
              <a16:creationId xmlns:a16="http://schemas.microsoft.com/office/drawing/2014/main" id="{B761ECD1-107C-4D60-BB17-B49DF0628A58}"/>
            </a:ext>
          </a:extLst>
        </xdr:cNvPr>
        <xdr:cNvSpPr txBox="1"/>
      </xdr:nvSpPr>
      <xdr:spPr>
        <a:xfrm>
          <a:off x="44823" y="1705774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構造的な異常</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また、悩んでいる場合に該当する内容についても聞いた。</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928</xdr:row>
      <xdr:rowOff>10085</xdr:rowOff>
    </xdr:from>
    <xdr:to>
      <xdr:col>47</xdr:col>
      <xdr:colOff>78440</xdr:colOff>
      <xdr:row>930</xdr:row>
      <xdr:rowOff>171450</xdr:rowOff>
    </xdr:to>
    <xdr:sp macro="" textlink="">
      <xdr:nvSpPr>
        <xdr:cNvPr id="24" name="テキスト ボックス 3">
          <a:extLst>
            <a:ext uri="{FF2B5EF4-FFF2-40B4-BE49-F238E27FC236}">
              <a16:creationId xmlns:a16="http://schemas.microsoft.com/office/drawing/2014/main" id="{9F24D06B-BED6-48C9-A557-5BB39626E766}"/>
            </a:ext>
          </a:extLst>
        </xdr:cNvPr>
        <xdr:cNvSpPr txBox="1"/>
      </xdr:nvSpPr>
      <xdr:spPr>
        <a:xfrm>
          <a:off x="44823" y="1793531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今後の予想</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983</xdr:row>
      <xdr:rowOff>10085</xdr:rowOff>
    </xdr:from>
    <xdr:to>
      <xdr:col>47</xdr:col>
      <xdr:colOff>78440</xdr:colOff>
      <xdr:row>985</xdr:row>
      <xdr:rowOff>171450</xdr:rowOff>
    </xdr:to>
    <xdr:sp macro="" textlink="">
      <xdr:nvSpPr>
        <xdr:cNvPr id="25" name="テキスト ボックス 3">
          <a:extLst>
            <a:ext uri="{FF2B5EF4-FFF2-40B4-BE49-F238E27FC236}">
              <a16:creationId xmlns:a16="http://schemas.microsoft.com/office/drawing/2014/main" id="{91585361-9BFD-42D5-8002-A226B20D4F5C}"/>
            </a:ext>
          </a:extLst>
        </xdr:cNvPr>
        <xdr:cNvSpPr txBox="1"/>
      </xdr:nvSpPr>
      <xdr:spPr>
        <a:xfrm>
          <a:off x="44823" y="1881288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設備故障の状況</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1049</xdr:row>
      <xdr:rowOff>10085</xdr:rowOff>
    </xdr:from>
    <xdr:to>
      <xdr:col>47</xdr:col>
      <xdr:colOff>78440</xdr:colOff>
      <xdr:row>1051</xdr:row>
      <xdr:rowOff>171450</xdr:rowOff>
    </xdr:to>
    <xdr:sp macro="" textlink="">
      <xdr:nvSpPr>
        <xdr:cNvPr id="26" name="テキスト ボックス 3">
          <a:extLst>
            <a:ext uri="{FF2B5EF4-FFF2-40B4-BE49-F238E27FC236}">
              <a16:creationId xmlns:a16="http://schemas.microsoft.com/office/drawing/2014/main" id="{D5FC862E-C8F9-4CEA-AF81-FE32139259E1}"/>
            </a:ext>
          </a:extLst>
        </xdr:cNvPr>
        <xdr:cNvSpPr txBox="1"/>
      </xdr:nvSpPr>
      <xdr:spPr>
        <a:xfrm>
          <a:off x="44823" y="1705774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故障の真因追究の状況</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1085</xdr:row>
      <xdr:rowOff>10085</xdr:rowOff>
    </xdr:from>
    <xdr:to>
      <xdr:col>47</xdr:col>
      <xdr:colOff>78440</xdr:colOff>
      <xdr:row>1087</xdr:row>
      <xdr:rowOff>171450</xdr:rowOff>
    </xdr:to>
    <xdr:sp macro="" textlink="">
      <xdr:nvSpPr>
        <xdr:cNvPr id="27" name="テキスト ボックス 3">
          <a:extLst>
            <a:ext uri="{FF2B5EF4-FFF2-40B4-BE49-F238E27FC236}">
              <a16:creationId xmlns:a16="http://schemas.microsoft.com/office/drawing/2014/main" id="{4D07E6DC-0F43-4B93-B5FF-D93660AD6004}"/>
            </a:ext>
          </a:extLst>
        </xdr:cNvPr>
        <xdr:cNvSpPr txBox="1"/>
      </xdr:nvSpPr>
      <xdr:spPr>
        <a:xfrm>
          <a:off x="44823" y="2088742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故障の真因追究が難しい設備的背景</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1128</xdr:row>
      <xdr:rowOff>10085</xdr:rowOff>
    </xdr:from>
    <xdr:to>
      <xdr:col>47</xdr:col>
      <xdr:colOff>78440</xdr:colOff>
      <xdr:row>1130</xdr:row>
      <xdr:rowOff>171450</xdr:rowOff>
    </xdr:to>
    <xdr:sp macro="" textlink="">
      <xdr:nvSpPr>
        <xdr:cNvPr id="28" name="テキスト ボックス 3">
          <a:extLst>
            <a:ext uri="{FF2B5EF4-FFF2-40B4-BE49-F238E27FC236}">
              <a16:creationId xmlns:a16="http://schemas.microsoft.com/office/drawing/2014/main" id="{0D8B20DD-E07D-425B-827A-C390D800FACC}"/>
            </a:ext>
          </a:extLst>
        </xdr:cNvPr>
        <xdr:cNvSpPr txBox="1"/>
      </xdr:nvSpPr>
      <xdr:spPr>
        <a:xfrm>
          <a:off x="44823" y="2143289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故障の真因追究が難しい人材的背景</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1171</xdr:row>
      <xdr:rowOff>10085</xdr:rowOff>
    </xdr:from>
    <xdr:to>
      <xdr:col>47</xdr:col>
      <xdr:colOff>78440</xdr:colOff>
      <xdr:row>1173</xdr:row>
      <xdr:rowOff>171450</xdr:rowOff>
    </xdr:to>
    <xdr:sp macro="" textlink="">
      <xdr:nvSpPr>
        <xdr:cNvPr id="29" name="テキスト ボックス 3">
          <a:extLst>
            <a:ext uri="{FF2B5EF4-FFF2-40B4-BE49-F238E27FC236}">
              <a16:creationId xmlns:a16="http://schemas.microsoft.com/office/drawing/2014/main" id="{0DAB3F18-D8C8-4DA9-998B-8172AE32DF57}"/>
            </a:ext>
          </a:extLst>
        </xdr:cNvPr>
        <xdr:cNvSpPr txBox="1"/>
      </xdr:nvSpPr>
      <xdr:spPr>
        <a:xfrm>
          <a:off x="44823" y="2201391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「保全業務品質」の管理体制</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1210</xdr:row>
      <xdr:rowOff>10085</xdr:rowOff>
    </xdr:from>
    <xdr:to>
      <xdr:col>47</xdr:col>
      <xdr:colOff>78440</xdr:colOff>
      <xdr:row>1212</xdr:row>
      <xdr:rowOff>171450</xdr:rowOff>
    </xdr:to>
    <xdr:sp macro="" textlink="">
      <xdr:nvSpPr>
        <xdr:cNvPr id="30" name="テキスト ボックス 3">
          <a:extLst>
            <a:ext uri="{FF2B5EF4-FFF2-40B4-BE49-F238E27FC236}">
              <a16:creationId xmlns:a16="http://schemas.microsoft.com/office/drawing/2014/main" id="{E257795E-EF7D-4B9A-9FBD-90CA45964558}"/>
            </a:ext>
          </a:extLst>
        </xdr:cNvPr>
        <xdr:cNvSpPr txBox="1"/>
      </xdr:nvSpPr>
      <xdr:spPr>
        <a:xfrm>
          <a:off x="44823" y="2201391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「保有している設備」について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また、悩んでいる場合に該当する内容についても聞いた。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1256</xdr:row>
      <xdr:rowOff>10085</xdr:rowOff>
    </xdr:from>
    <xdr:to>
      <xdr:col>47</xdr:col>
      <xdr:colOff>78440</xdr:colOff>
      <xdr:row>1258</xdr:row>
      <xdr:rowOff>171450</xdr:rowOff>
    </xdr:to>
    <xdr:sp macro="" textlink="">
      <xdr:nvSpPr>
        <xdr:cNvPr id="31" name="テキスト ボックス 3">
          <a:extLst>
            <a:ext uri="{FF2B5EF4-FFF2-40B4-BE49-F238E27FC236}">
              <a16:creationId xmlns:a16="http://schemas.microsoft.com/office/drawing/2014/main" id="{5FDCA555-4C2E-482E-88EE-86780E5BAE9D}"/>
            </a:ext>
          </a:extLst>
        </xdr:cNvPr>
        <xdr:cNvSpPr txBox="1"/>
      </xdr:nvSpPr>
      <xdr:spPr>
        <a:xfrm>
          <a:off x="44823" y="2637446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「保有している設備」の種類毎の直近</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年の増減傾向について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1390</xdr:row>
      <xdr:rowOff>10085</xdr:rowOff>
    </xdr:from>
    <xdr:to>
      <xdr:col>47</xdr:col>
      <xdr:colOff>78440</xdr:colOff>
      <xdr:row>1392</xdr:row>
      <xdr:rowOff>171450</xdr:rowOff>
    </xdr:to>
    <xdr:sp macro="" textlink="">
      <xdr:nvSpPr>
        <xdr:cNvPr id="32" name="テキスト ボックス 3">
          <a:extLst>
            <a:ext uri="{FF2B5EF4-FFF2-40B4-BE49-F238E27FC236}">
              <a16:creationId xmlns:a16="http://schemas.microsoft.com/office/drawing/2014/main" id="{BCA681A7-D183-44F1-96FA-5E7740430B4D}"/>
            </a:ext>
          </a:extLst>
        </xdr:cNvPr>
        <xdr:cNvSpPr txBox="1"/>
      </xdr:nvSpPr>
      <xdr:spPr>
        <a:xfrm>
          <a:off x="44823" y="2435897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経年構成比について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1524</xdr:row>
      <xdr:rowOff>10085</xdr:rowOff>
    </xdr:from>
    <xdr:to>
      <xdr:col>47</xdr:col>
      <xdr:colOff>78440</xdr:colOff>
      <xdr:row>1526</xdr:row>
      <xdr:rowOff>171450</xdr:rowOff>
    </xdr:to>
    <xdr:sp macro="" textlink="">
      <xdr:nvSpPr>
        <xdr:cNvPr id="33" name="テキスト ボックス 3">
          <a:extLst>
            <a:ext uri="{FF2B5EF4-FFF2-40B4-BE49-F238E27FC236}">
              <a16:creationId xmlns:a16="http://schemas.microsoft.com/office/drawing/2014/main" id="{FE847B86-E9A7-4D39-87EB-4CCDCA355138}"/>
            </a:ext>
          </a:extLst>
        </xdr:cNvPr>
        <xdr:cNvSpPr txBox="1"/>
      </xdr:nvSpPr>
      <xdr:spPr>
        <a:xfrm>
          <a:off x="44823" y="2632683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設備管理割合について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1658</xdr:row>
      <xdr:rowOff>10085</xdr:rowOff>
    </xdr:from>
    <xdr:to>
      <xdr:col>47</xdr:col>
      <xdr:colOff>78440</xdr:colOff>
      <xdr:row>1660</xdr:row>
      <xdr:rowOff>171450</xdr:rowOff>
    </xdr:to>
    <xdr:sp macro="" textlink="">
      <xdr:nvSpPr>
        <xdr:cNvPr id="34" name="テキスト ボックス 3">
          <a:extLst>
            <a:ext uri="{FF2B5EF4-FFF2-40B4-BE49-F238E27FC236}">
              <a16:creationId xmlns:a16="http://schemas.microsoft.com/office/drawing/2014/main" id="{AF298797-6386-4535-853A-B6AE2C5CDEB4}"/>
            </a:ext>
          </a:extLst>
        </xdr:cNvPr>
        <xdr:cNvSpPr txBox="1"/>
      </xdr:nvSpPr>
      <xdr:spPr>
        <a:xfrm>
          <a:off x="44823" y="2435897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故障・トラブル・不具合状況について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1792</xdr:row>
      <xdr:rowOff>10085</xdr:rowOff>
    </xdr:from>
    <xdr:to>
      <xdr:col>47</xdr:col>
      <xdr:colOff>78440</xdr:colOff>
      <xdr:row>1794</xdr:row>
      <xdr:rowOff>171450</xdr:rowOff>
    </xdr:to>
    <xdr:sp macro="" textlink="">
      <xdr:nvSpPr>
        <xdr:cNvPr id="35" name="テキスト ボックス 3">
          <a:extLst>
            <a:ext uri="{FF2B5EF4-FFF2-40B4-BE49-F238E27FC236}">
              <a16:creationId xmlns:a16="http://schemas.microsoft.com/office/drawing/2014/main" id="{E366E3CC-FD70-4018-BE5B-A4A7EF058C25}"/>
            </a:ext>
          </a:extLst>
        </xdr:cNvPr>
        <xdr:cNvSpPr txBox="1"/>
      </xdr:nvSpPr>
      <xdr:spPr>
        <a:xfrm>
          <a:off x="44823" y="2882810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故障・トラブル・不具合状況時じ最も多い原因フェーズについて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1986</xdr:row>
      <xdr:rowOff>10085</xdr:rowOff>
    </xdr:from>
    <xdr:to>
      <xdr:col>47</xdr:col>
      <xdr:colOff>78440</xdr:colOff>
      <xdr:row>1988</xdr:row>
      <xdr:rowOff>171450</xdr:rowOff>
    </xdr:to>
    <xdr:sp macro="" textlink="">
      <xdr:nvSpPr>
        <xdr:cNvPr id="41" name="テキスト ボックス 3">
          <a:extLst>
            <a:ext uri="{FF2B5EF4-FFF2-40B4-BE49-F238E27FC236}">
              <a16:creationId xmlns:a16="http://schemas.microsoft.com/office/drawing/2014/main" id="{7D089A26-BB7E-4218-8574-E1AF20D7A8E7}"/>
            </a:ext>
          </a:extLst>
        </xdr:cNvPr>
        <xdr:cNvSpPr txBox="1"/>
      </xdr:nvSpPr>
      <xdr:spPr>
        <a:xfrm>
          <a:off x="44823" y="2882810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設備管理における業務上の課題について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2121</xdr:row>
      <xdr:rowOff>10085</xdr:rowOff>
    </xdr:from>
    <xdr:to>
      <xdr:col>47</xdr:col>
      <xdr:colOff>78440</xdr:colOff>
      <xdr:row>2124</xdr:row>
      <xdr:rowOff>0</xdr:rowOff>
    </xdr:to>
    <xdr:sp macro="" textlink="">
      <xdr:nvSpPr>
        <xdr:cNvPr id="43" name="テキスト ボックス 3">
          <a:extLst>
            <a:ext uri="{FF2B5EF4-FFF2-40B4-BE49-F238E27FC236}">
              <a16:creationId xmlns:a16="http://schemas.microsoft.com/office/drawing/2014/main" id="{38B9A6A5-F82F-4AFC-8C12-B9FC75DBF9F5}"/>
            </a:ext>
          </a:extLst>
        </xdr:cNvPr>
        <xdr:cNvSpPr txBox="1"/>
      </xdr:nvSpPr>
      <xdr:spPr>
        <a:xfrm>
          <a:off x="44823" y="393843435"/>
          <a:ext cx="6002617" cy="7011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「運転面（オペレーティング）」での情報技術活用分野について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2285</xdr:row>
      <xdr:rowOff>10085</xdr:rowOff>
    </xdr:from>
    <xdr:to>
      <xdr:col>47</xdr:col>
      <xdr:colOff>78440</xdr:colOff>
      <xdr:row>2288</xdr:row>
      <xdr:rowOff>0</xdr:rowOff>
    </xdr:to>
    <xdr:sp macro="" textlink="">
      <xdr:nvSpPr>
        <xdr:cNvPr id="44" name="テキスト ボックス 3">
          <a:extLst>
            <a:ext uri="{FF2B5EF4-FFF2-40B4-BE49-F238E27FC236}">
              <a16:creationId xmlns:a16="http://schemas.microsoft.com/office/drawing/2014/main" id="{2684FC77-9740-418B-ACE0-346E4CBBE61F}"/>
            </a:ext>
          </a:extLst>
        </xdr:cNvPr>
        <xdr:cNvSpPr txBox="1"/>
      </xdr:nvSpPr>
      <xdr:spPr>
        <a:xfrm>
          <a:off x="44823" y="424190085"/>
          <a:ext cx="6002617" cy="5233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「保全実施面」での情報技術活用分野について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2702</xdr:row>
      <xdr:rowOff>10085</xdr:rowOff>
    </xdr:from>
    <xdr:to>
      <xdr:col>47</xdr:col>
      <xdr:colOff>78440</xdr:colOff>
      <xdr:row>2705</xdr:row>
      <xdr:rowOff>38100</xdr:rowOff>
    </xdr:to>
    <xdr:sp macro="" textlink="">
      <xdr:nvSpPr>
        <xdr:cNvPr id="45" name="テキスト ボックス 3">
          <a:extLst>
            <a:ext uri="{FF2B5EF4-FFF2-40B4-BE49-F238E27FC236}">
              <a16:creationId xmlns:a16="http://schemas.microsoft.com/office/drawing/2014/main" id="{6CF3DC01-5609-4B5B-96E8-AB1A5A4E53DD}"/>
            </a:ext>
          </a:extLst>
        </xdr:cNvPr>
        <xdr:cNvSpPr txBox="1"/>
      </xdr:nvSpPr>
      <xdr:spPr>
        <a:xfrm>
          <a:off x="44823" y="536540635"/>
          <a:ext cx="6002617" cy="561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保全部門の設置</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2747</xdr:row>
      <xdr:rowOff>10085</xdr:rowOff>
    </xdr:from>
    <xdr:to>
      <xdr:col>47</xdr:col>
      <xdr:colOff>78440</xdr:colOff>
      <xdr:row>2750</xdr:row>
      <xdr:rowOff>165100</xdr:rowOff>
    </xdr:to>
    <xdr:sp macro="" textlink="">
      <xdr:nvSpPr>
        <xdr:cNvPr id="46" name="テキスト ボックス 3">
          <a:extLst>
            <a:ext uri="{FF2B5EF4-FFF2-40B4-BE49-F238E27FC236}">
              <a16:creationId xmlns:a16="http://schemas.microsoft.com/office/drawing/2014/main" id="{2010519D-D0BE-4C25-AA5B-AC39404322B1}"/>
            </a:ext>
          </a:extLst>
        </xdr:cNvPr>
        <xdr:cNvSpPr txBox="1"/>
      </xdr:nvSpPr>
      <xdr:spPr>
        <a:xfrm>
          <a:off x="44823" y="44973613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保全部門を設置していない場合に保全担当従業員の所属部門</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2787</xdr:row>
      <xdr:rowOff>10085</xdr:rowOff>
    </xdr:from>
    <xdr:to>
      <xdr:col>47</xdr:col>
      <xdr:colOff>78440</xdr:colOff>
      <xdr:row>2790</xdr:row>
      <xdr:rowOff>25400</xdr:rowOff>
    </xdr:to>
    <xdr:sp macro="" textlink="">
      <xdr:nvSpPr>
        <xdr:cNvPr id="47" name="テキスト ボックス 3">
          <a:extLst>
            <a:ext uri="{FF2B5EF4-FFF2-40B4-BE49-F238E27FC236}">
              <a16:creationId xmlns:a16="http://schemas.microsoft.com/office/drawing/2014/main" id="{3C2CF05A-304F-4102-8A53-5C955F1BD03D}"/>
            </a:ext>
          </a:extLst>
        </xdr:cNvPr>
        <xdr:cNvSpPr txBox="1"/>
      </xdr:nvSpPr>
      <xdr:spPr>
        <a:xfrm>
          <a:off x="44823" y="559102185"/>
          <a:ext cx="6002617" cy="5487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部門別の人員数と年齢</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2986</xdr:row>
      <xdr:rowOff>10085</xdr:rowOff>
    </xdr:from>
    <xdr:to>
      <xdr:col>47</xdr:col>
      <xdr:colOff>78440</xdr:colOff>
      <xdr:row>2989</xdr:row>
      <xdr:rowOff>0</xdr:rowOff>
    </xdr:to>
    <xdr:sp macro="" textlink="">
      <xdr:nvSpPr>
        <xdr:cNvPr id="48" name="テキスト ボックス 3">
          <a:extLst>
            <a:ext uri="{FF2B5EF4-FFF2-40B4-BE49-F238E27FC236}">
              <a16:creationId xmlns:a16="http://schemas.microsoft.com/office/drawing/2014/main" id="{4B0F7296-FD4D-44B6-A0C1-2FEAA1D499E1}"/>
            </a:ext>
          </a:extLst>
        </xdr:cNvPr>
        <xdr:cNvSpPr txBox="1"/>
      </xdr:nvSpPr>
      <xdr:spPr>
        <a:xfrm>
          <a:off x="44823" y="612886685"/>
          <a:ext cx="6002617" cy="5233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部門従業員の職能割合</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3026</xdr:row>
      <xdr:rowOff>10085</xdr:rowOff>
    </xdr:from>
    <xdr:to>
      <xdr:col>47</xdr:col>
      <xdr:colOff>78440</xdr:colOff>
      <xdr:row>3029</xdr:row>
      <xdr:rowOff>6350</xdr:rowOff>
    </xdr:to>
    <xdr:sp macro="" textlink="">
      <xdr:nvSpPr>
        <xdr:cNvPr id="49" name="テキスト ボックス 3">
          <a:extLst>
            <a:ext uri="{FF2B5EF4-FFF2-40B4-BE49-F238E27FC236}">
              <a16:creationId xmlns:a16="http://schemas.microsoft.com/office/drawing/2014/main" id="{EBF20702-3555-43F8-8A52-165456EEBEE2}"/>
            </a:ext>
          </a:extLst>
        </xdr:cNvPr>
        <xdr:cNvSpPr txBox="1"/>
      </xdr:nvSpPr>
      <xdr:spPr>
        <a:xfrm>
          <a:off x="44823" y="622811735"/>
          <a:ext cx="6002617" cy="5296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設備管理に関わる人員数の増減傾向</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について、業種別事業場グループ、主たる生産プロセス･生産ライン別事業場グループ、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3098</xdr:row>
      <xdr:rowOff>10085</xdr:rowOff>
    </xdr:from>
    <xdr:to>
      <xdr:col>47</xdr:col>
      <xdr:colOff>78440</xdr:colOff>
      <xdr:row>3100</xdr:row>
      <xdr:rowOff>165100</xdr:rowOff>
    </xdr:to>
    <xdr:sp macro="" textlink="">
      <xdr:nvSpPr>
        <xdr:cNvPr id="50" name="テキスト ボックス 3">
          <a:extLst>
            <a:ext uri="{FF2B5EF4-FFF2-40B4-BE49-F238E27FC236}">
              <a16:creationId xmlns:a16="http://schemas.microsoft.com/office/drawing/2014/main" id="{B5B4E742-D7A5-409D-89D8-06A8CCBF6CB4}"/>
            </a:ext>
          </a:extLst>
        </xdr:cNvPr>
        <xdr:cNvSpPr txBox="1"/>
      </xdr:nvSpPr>
      <xdr:spPr>
        <a:xfrm>
          <a:off x="44823" y="44973613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外国人労働者について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3155</xdr:row>
      <xdr:rowOff>10085</xdr:rowOff>
    </xdr:from>
    <xdr:to>
      <xdr:col>47</xdr:col>
      <xdr:colOff>78440</xdr:colOff>
      <xdr:row>3157</xdr:row>
      <xdr:rowOff>165100</xdr:rowOff>
    </xdr:to>
    <xdr:sp macro="" textlink="">
      <xdr:nvSpPr>
        <xdr:cNvPr id="51" name="テキスト ボックス 3">
          <a:extLst>
            <a:ext uri="{FF2B5EF4-FFF2-40B4-BE49-F238E27FC236}">
              <a16:creationId xmlns:a16="http://schemas.microsoft.com/office/drawing/2014/main" id="{E93594DD-23B4-4864-97F7-6AC480E57BDD}"/>
            </a:ext>
          </a:extLst>
        </xdr:cNvPr>
        <xdr:cNvSpPr txBox="1"/>
      </xdr:nvSpPr>
      <xdr:spPr>
        <a:xfrm>
          <a:off x="44823" y="52925718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国家技能検定「機械保全」の活用度合いについて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3210</xdr:row>
      <xdr:rowOff>10085</xdr:rowOff>
    </xdr:from>
    <xdr:to>
      <xdr:col>47</xdr:col>
      <xdr:colOff>78440</xdr:colOff>
      <xdr:row>3212</xdr:row>
      <xdr:rowOff>165100</xdr:rowOff>
    </xdr:to>
    <xdr:sp macro="" textlink="">
      <xdr:nvSpPr>
        <xdr:cNvPr id="52" name="テキスト ボックス 3">
          <a:extLst>
            <a:ext uri="{FF2B5EF4-FFF2-40B4-BE49-F238E27FC236}">
              <a16:creationId xmlns:a16="http://schemas.microsoft.com/office/drawing/2014/main" id="{5125D36A-6D15-446E-A301-08D4C4B43467}"/>
            </a:ext>
          </a:extLst>
        </xdr:cNvPr>
        <xdr:cNvSpPr txBox="1"/>
      </xdr:nvSpPr>
      <xdr:spPr>
        <a:xfrm>
          <a:off x="44823" y="65933693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「自主保全士」の活用度合いについて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3267</xdr:row>
      <xdr:rowOff>10085</xdr:rowOff>
    </xdr:from>
    <xdr:to>
      <xdr:col>47</xdr:col>
      <xdr:colOff>78440</xdr:colOff>
      <xdr:row>3269</xdr:row>
      <xdr:rowOff>165100</xdr:rowOff>
    </xdr:to>
    <xdr:sp macro="" textlink="">
      <xdr:nvSpPr>
        <xdr:cNvPr id="53" name="テキスト ボックス 3">
          <a:extLst>
            <a:ext uri="{FF2B5EF4-FFF2-40B4-BE49-F238E27FC236}">
              <a16:creationId xmlns:a16="http://schemas.microsoft.com/office/drawing/2014/main" id="{3D03FE1A-31FD-4C8C-B968-C1F12EC6922B}"/>
            </a:ext>
          </a:extLst>
        </xdr:cNvPr>
        <xdr:cNvSpPr txBox="1"/>
      </xdr:nvSpPr>
      <xdr:spPr>
        <a:xfrm>
          <a:off x="44823" y="55014868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「計画保全士」養成コースの活用度合いについて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3667</xdr:row>
      <xdr:rowOff>10085</xdr:rowOff>
    </xdr:from>
    <xdr:to>
      <xdr:col>47</xdr:col>
      <xdr:colOff>78440</xdr:colOff>
      <xdr:row>3670</xdr:row>
      <xdr:rowOff>165100</xdr:rowOff>
    </xdr:to>
    <xdr:sp macro="" textlink="">
      <xdr:nvSpPr>
        <xdr:cNvPr id="55" name="テキスト ボックス 3">
          <a:extLst>
            <a:ext uri="{FF2B5EF4-FFF2-40B4-BE49-F238E27FC236}">
              <a16:creationId xmlns:a16="http://schemas.microsoft.com/office/drawing/2014/main" id="{A8617687-61A7-46E7-820D-E49E3A4E7D19}"/>
            </a:ext>
          </a:extLst>
        </xdr:cNvPr>
        <xdr:cNvSpPr txBox="1"/>
      </xdr:nvSpPr>
      <xdr:spPr>
        <a:xfrm>
          <a:off x="44823" y="561064335"/>
          <a:ext cx="6002617" cy="68841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予算対象としている設備について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3740</xdr:row>
      <xdr:rowOff>10085</xdr:rowOff>
    </xdr:from>
    <xdr:to>
      <xdr:col>47</xdr:col>
      <xdr:colOff>78440</xdr:colOff>
      <xdr:row>3742</xdr:row>
      <xdr:rowOff>171450</xdr:rowOff>
    </xdr:to>
    <xdr:sp macro="" textlink="">
      <xdr:nvSpPr>
        <xdr:cNvPr id="56" name="テキスト ボックス 3">
          <a:extLst>
            <a:ext uri="{FF2B5EF4-FFF2-40B4-BE49-F238E27FC236}">
              <a16:creationId xmlns:a16="http://schemas.microsoft.com/office/drawing/2014/main" id="{94A4C28F-F98D-4318-AE8C-C4E189AE49A5}"/>
            </a:ext>
          </a:extLst>
        </xdr:cNvPr>
        <xdr:cNvSpPr txBox="1"/>
      </xdr:nvSpPr>
      <xdr:spPr>
        <a:xfrm>
          <a:off x="44823" y="58223523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「総保全費」を決定する基準について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3787</xdr:row>
      <xdr:rowOff>10085</xdr:rowOff>
    </xdr:from>
    <xdr:to>
      <xdr:col>47</xdr:col>
      <xdr:colOff>78440</xdr:colOff>
      <xdr:row>3790</xdr:row>
      <xdr:rowOff>6350</xdr:rowOff>
    </xdr:to>
    <xdr:sp macro="" textlink="">
      <xdr:nvSpPr>
        <xdr:cNvPr id="57" name="テキスト ボックス 3">
          <a:extLst>
            <a:ext uri="{FF2B5EF4-FFF2-40B4-BE49-F238E27FC236}">
              <a16:creationId xmlns:a16="http://schemas.microsoft.com/office/drawing/2014/main" id="{0693E1DE-31AD-4482-8BA1-7A546BACB904}"/>
            </a:ext>
          </a:extLst>
        </xdr:cNvPr>
        <xdr:cNvSpPr txBox="1"/>
      </xdr:nvSpPr>
      <xdr:spPr>
        <a:xfrm>
          <a:off x="44823" y="597056135"/>
          <a:ext cx="6002617" cy="5296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「保全費」の性格別分類について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数値</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3852</xdr:row>
      <xdr:rowOff>10085</xdr:rowOff>
    </xdr:from>
    <xdr:to>
      <xdr:col>47</xdr:col>
      <xdr:colOff>78440</xdr:colOff>
      <xdr:row>3855</xdr:row>
      <xdr:rowOff>6350</xdr:rowOff>
    </xdr:to>
    <xdr:sp macro="" textlink="">
      <xdr:nvSpPr>
        <xdr:cNvPr id="58" name="テキスト ボックス 3">
          <a:extLst>
            <a:ext uri="{FF2B5EF4-FFF2-40B4-BE49-F238E27FC236}">
              <a16:creationId xmlns:a16="http://schemas.microsoft.com/office/drawing/2014/main" id="{EE58DDEC-7BA7-4BE7-AE23-4D7D29D95BC1}"/>
            </a:ext>
          </a:extLst>
        </xdr:cNvPr>
        <xdr:cNvSpPr txBox="1"/>
      </xdr:nvSpPr>
      <xdr:spPr>
        <a:xfrm>
          <a:off x="44823" y="597056135"/>
          <a:ext cx="6002617" cy="5296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「保全費」の性格別分設備投資および設備管理に対する投資の傾向について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（各</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3985</xdr:row>
      <xdr:rowOff>10085</xdr:rowOff>
    </xdr:from>
    <xdr:to>
      <xdr:col>47</xdr:col>
      <xdr:colOff>78440</xdr:colOff>
      <xdr:row>3987</xdr:row>
      <xdr:rowOff>171450</xdr:rowOff>
    </xdr:to>
    <xdr:sp macro="" textlink="">
      <xdr:nvSpPr>
        <xdr:cNvPr id="59" name="テキスト ボックス 3">
          <a:extLst>
            <a:ext uri="{FF2B5EF4-FFF2-40B4-BE49-F238E27FC236}">
              <a16:creationId xmlns:a16="http://schemas.microsoft.com/office/drawing/2014/main" id="{2A983C5D-0555-4055-B9C4-73B2F199FEFE}"/>
            </a:ext>
          </a:extLst>
        </xdr:cNvPr>
        <xdr:cNvSpPr txBox="1"/>
      </xdr:nvSpPr>
      <xdr:spPr>
        <a:xfrm>
          <a:off x="44823" y="6240372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海外生産割合の</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年度傾向について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4031</xdr:row>
      <xdr:rowOff>10085</xdr:rowOff>
    </xdr:from>
    <xdr:to>
      <xdr:col>47</xdr:col>
      <xdr:colOff>78440</xdr:colOff>
      <xdr:row>4034</xdr:row>
      <xdr:rowOff>171450</xdr:rowOff>
    </xdr:to>
    <xdr:sp macro="" textlink="">
      <xdr:nvSpPr>
        <xdr:cNvPr id="60" name="テキスト ボックス 3">
          <a:extLst>
            <a:ext uri="{FF2B5EF4-FFF2-40B4-BE49-F238E27FC236}">
              <a16:creationId xmlns:a16="http://schemas.microsoft.com/office/drawing/2014/main" id="{F7E00F75-4B39-4596-8F1A-B9791CD77B7C}"/>
            </a:ext>
          </a:extLst>
        </xdr:cNvPr>
        <xdr:cNvSpPr txBox="1"/>
      </xdr:nvSpPr>
      <xdr:spPr>
        <a:xfrm>
          <a:off x="44823" y="634775135"/>
          <a:ext cx="6002617" cy="6947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新型コロナウィルスや世界情勢の変化を受けての海外生産割合の傾向について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4092</xdr:row>
      <xdr:rowOff>10085</xdr:rowOff>
    </xdr:from>
    <xdr:to>
      <xdr:col>47</xdr:col>
      <xdr:colOff>78440</xdr:colOff>
      <xdr:row>4094</xdr:row>
      <xdr:rowOff>171450</xdr:rowOff>
    </xdr:to>
    <xdr:sp macro="" textlink="">
      <xdr:nvSpPr>
        <xdr:cNvPr id="61" name="テキスト ボックス 3">
          <a:extLst>
            <a:ext uri="{FF2B5EF4-FFF2-40B4-BE49-F238E27FC236}">
              <a16:creationId xmlns:a16="http://schemas.microsoft.com/office/drawing/2014/main" id="{B2821682-70F1-4751-90A7-9AEF5516BFDD}"/>
            </a:ext>
          </a:extLst>
        </xdr:cNvPr>
        <xdr:cNvSpPr txBox="1"/>
      </xdr:nvSpPr>
      <xdr:spPr>
        <a:xfrm>
          <a:off x="44823" y="6475703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年度に海外展開した地域について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4157</xdr:row>
      <xdr:rowOff>10085</xdr:rowOff>
    </xdr:from>
    <xdr:to>
      <xdr:col>47</xdr:col>
      <xdr:colOff>78440</xdr:colOff>
      <xdr:row>4160</xdr:row>
      <xdr:rowOff>171450</xdr:rowOff>
    </xdr:to>
    <xdr:sp macro="" textlink="">
      <xdr:nvSpPr>
        <xdr:cNvPr id="67" name="テキスト ボックス 3">
          <a:extLst>
            <a:ext uri="{FF2B5EF4-FFF2-40B4-BE49-F238E27FC236}">
              <a16:creationId xmlns:a16="http://schemas.microsoft.com/office/drawing/2014/main" id="{BD9567A6-542D-42FD-9E95-44780C8F8146}"/>
            </a:ext>
          </a:extLst>
        </xdr:cNvPr>
        <xdr:cNvSpPr txBox="1"/>
      </xdr:nvSpPr>
      <xdr:spPr>
        <a:xfrm>
          <a:off x="44823" y="661127635"/>
          <a:ext cx="6002617" cy="6947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新型コロナウィルスや世界情勢の変化を受けて、変化があると予測する地域について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4246</xdr:row>
      <xdr:rowOff>10085</xdr:rowOff>
    </xdr:from>
    <xdr:to>
      <xdr:col>47</xdr:col>
      <xdr:colOff>78440</xdr:colOff>
      <xdr:row>4248</xdr:row>
      <xdr:rowOff>171450</xdr:rowOff>
    </xdr:to>
    <xdr:sp macro="" textlink="">
      <xdr:nvSpPr>
        <xdr:cNvPr id="68" name="テキスト ボックス 3">
          <a:extLst>
            <a:ext uri="{FF2B5EF4-FFF2-40B4-BE49-F238E27FC236}">
              <a16:creationId xmlns:a16="http://schemas.microsoft.com/office/drawing/2014/main" id="{AA5B6009-3B33-4CE9-8E58-F09070FEF70E}"/>
            </a:ext>
          </a:extLst>
        </xdr:cNvPr>
        <xdr:cNvSpPr txBox="1"/>
      </xdr:nvSpPr>
      <xdr:spPr>
        <a:xfrm>
          <a:off x="44823" y="7002372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年度の海外生産における現地の問題点について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44823</xdr:colOff>
      <xdr:row>4329</xdr:row>
      <xdr:rowOff>10085</xdr:rowOff>
    </xdr:from>
    <xdr:to>
      <xdr:col>47</xdr:col>
      <xdr:colOff>78440</xdr:colOff>
      <xdr:row>4332</xdr:row>
      <xdr:rowOff>171450</xdr:rowOff>
    </xdr:to>
    <xdr:sp macro="" textlink="">
      <xdr:nvSpPr>
        <xdr:cNvPr id="69" name="テキスト ボックス 3">
          <a:extLst>
            <a:ext uri="{FF2B5EF4-FFF2-40B4-BE49-F238E27FC236}">
              <a16:creationId xmlns:a16="http://schemas.microsoft.com/office/drawing/2014/main" id="{1FBACC22-9F21-4CD2-AAE1-6A2E74B8263A}"/>
            </a:ext>
          </a:extLst>
        </xdr:cNvPr>
        <xdr:cNvSpPr txBox="1"/>
      </xdr:nvSpPr>
      <xdr:spPr>
        <a:xfrm>
          <a:off x="44823" y="634775135"/>
          <a:ext cx="6002617" cy="6947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年度の海外（国外）生産シフトの対応について</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、業種別事業場グループ、主たる生産プロセス･生産ライン別事業場グループ、</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出荷規模別事業場グループ、人員規模別事業場グループ</a:t>
          </a:r>
          <a:r>
            <a:rPr 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それぞれに聞いた。</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47624</xdr:colOff>
      <xdr:row>4389</xdr:row>
      <xdr:rowOff>19051</xdr:rowOff>
    </xdr:from>
    <xdr:to>
      <xdr:col>47</xdr:col>
      <xdr:colOff>95250</xdr:colOff>
      <xdr:row>4390</xdr:row>
      <xdr:rowOff>165100</xdr:rowOff>
    </xdr:to>
    <xdr:sp macro="" textlink="">
      <xdr:nvSpPr>
        <xdr:cNvPr id="70" name="角丸四角形 6">
          <a:extLst>
            <a:ext uri="{FF2B5EF4-FFF2-40B4-BE49-F238E27FC236}">
              <a16:creationId xmlns:a16="http://schemas.microsoft.com/office/drawing/2014/main" id="{34A7C5C8-2D92-4A6A-ADD3-CF228BECF723}"/>
            </a:ext>
          </a:extLst>
        </xdr:cNvPr>
        <xdr:cNvSpPr/>
      </xdr:nvSpPr>
      <xdr:spPr>
        <a:xfrm>
          <a:off x="47624" y="745394751"/>
          <a:ext cx="6016626" cy="323849"/>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設備管理課題の解決に役立つ回答例</a:t>
          </a: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について（</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a:rPr>
            <a:t>3</a:t>
          </a: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つ以内で選択）、聞いた</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MA</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47624</xdr:colOff>
      <xdr:row>4419</xdr:row>
      <xdr:rowOff>19051</xdr:rowOff>
    </xdr:from>
    <xdr:to>
      <xdr:col>47</xdr:col>
      <xdr:colOff>95250</xdr:colOff>
      <xdr:row>4420</xdr:row>
      <xdr:rowOff>165100</xdr:rowOff>
    </xdr:to>
    <xdr:sp macro="" textlink="">
      <xdr:nvSpPr>
        <xdr:cNvPr id="71" name="角丸四角形 6">
          <a:extLst>
            <a:ext uri="{FF2B5EF4-FFF2-40B4-BE49-F238E27FC236}">
              <a16:creationId xmlns:a16="http://schemas.microsoft.com/office/drawing/2014/main" id="{93A30005-AD97-4532-9274-0C2AF9C770D7}"/>
            </a:ext>
          </a:extLst>
        </xdr:cNvPr>
        <xdr:cNvSpPr/>
      </xdr:nvSpPr>
      <xdr:spPr>
        <a:xfrm>
          <a:off x="47624" y="745394751"/>
          <a:ext cx="6016626" cy="323849"/>
        </a:xfrm>
        <a:prstGeom prst="roundRect">
          <a:avLst/>
        </a:prstGeom>
        <a:ln w="6350"/>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5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技術の提供形態</a:t>
          </a: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について聞いた</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r>
            <a:rPr lang="en-US" sz="1000">
              <a:solidFill>
                <a:srgbClr val="000000"/>
              </a:solidFill>
              <a:effectLst/>
              <a:latin typeface="ＭＳ Ｐ明朝" panose="02020600040205080304" pitchFamily="18" charset="-128"/>
              <a:ea typeface="ＭＳ Ｐ明朝" panose="02020600040205080304" pitchFamily="18" charset="-128"/>
              <a:cs typeface="Times New Roman"/>
            </a:rPr>
            <a:t>MA</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44823</xdr:colOff>
      <xdr:row>725</xdr:row>
      <xdr:rowOff>10085</xdr:rowOff>
    </xdr:from>
    <xdr:to>
      <xdr:col>47</xdr:col>
      <xdr:colOff>78440</xdr:colOff>
      <xdr:row>728</xdr:row>
      <xdr:rowOff>171450</xdr:rowOff>
    </xdr:to>
    <xdr:sp macro="" textlink="">
      <xdr:nvSpPr>
        <xdr:cNvPr id="72" name="テキスト ボックス 3">
          <a:extLst>
            <a:ext uri="{FF2B5EF4-FFF2-40B4-BE49-F238E27FC236}">
              <a16:creationId xmlns:a16="http://schemas.microsoft.com/office/drawing/2014/main" id="{94976180-B171-49E9-A1F8-732447404F9E}"/>
            </a:ext>
          </a:extLst>
        </xdr:cNvPr>
        <xdr:cNvSpPr txBox="1"/>
      </xdr:nvSpPr>
      <xdr:spPr>
        <a:xfrm>
          <a:off x="44823" y="154124585"/>
          <a:ext cx="6002617" cy="51696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6-1</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の自動化設備・ロボット設備の台数動向（</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）と</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9-3</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の設備管理に関わる人員数の増減傾向（</a:t>
          </a:r>
          <a:r>
            <a:rPr lang="en-US" altLang="ja-JP"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SA</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）の回答結果を掛け合わせることで、自動化設備等の台数と人員数との関係を業種別および主要生産プロセス・生産ラインについて検証した。</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63500</xdr:colOff>
      <xdr:row>3946</xdr:row>
      <xdr:rowOff>12700</xdr:rowOff>
    </xdr:from>
    <xdr:to>
      <xdr:col>47</xdr:col>
      <xdr:colOff>97117</xdr:colOff>
      <xdr:row>3950</xdr:row>
      <xdr:rowOff>31750</xdr:rowOff>
    </xdr:to>
    <xdr:sp macro="" textlink="">
      <xdr:nvSpPr>
        <xdr:cNvPr id="73" name="テキスト ボックス 3">
          <a:extLst>
            <a:ext uri="{FF2B5EF4-FFF2-40B4-BE49-F238E27FC236}">
              <a16:creationId xmlns:a16="http://schemas.microsoft.com/office/drawing/2014/main" id="{796AB262-E463-442B-82F9-14B28611E675}"/>
            </a:ext>
          </a:extLst>
        </xdr:cNvPr>
        <xdr:cNvSpPr txBox="1"/>
      </xdr:nvSpPr>
      <xdr:spPr>
        <a:xfrm>
          <a:off x="63500" y="749490500"/>
          <a:ext cx="6002617" cy="7302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設備投資額の前年度からの傾向に関して、「</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2050</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年カーボンニュートラル」への対応が増加に影響しているかについて、</a:t>
          </a:r>
          <a:r>
            <a:rPr lang="ja-JP" altLang="ja-JP" sz="1000">
              <a:solidFill>
                <a:schemeClr val="dk1"/>
              </a:solidFill>
              <a:effectLst/>
              <a:latin typeface="ＭＳ 明朝" panose="02020609040205080304" pitchFamily="17" charset="-128"/>
              <a:ea typeface="ＭＳ 明朝" panose="02020609040205080304" pitchFamily="17" charset="-128"/>
              <a:cs typeface="+mn-cs"/>
            </a:rPr>
            <a:t>業種別事業場グループ、主たる生産プロセス･生産ライン別事業場グループそれぞれに聞いた</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（各</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SA)</a:t>
          </a:r>
          <a:endParaRPr lang="ja-JP" sz="1000">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clientData/>
  </xdr:twoCellAnchor>
  <xdr:twoCellAnchor>
    <xdr:from>
      <xdr:col>1</xdr:col>
      <xdr:colOff>0</xdr:colOff>
      <xdr:row>2418</xdr:row>
      <xdr:rowOff>1</xdr:rowOff>
    </xdr:from>
    <xdr:to>
      <xdr:col>48</xdr:col>
      <xdr:colOff>33617</xdr:colOff>
      <xdr:row>2419</xdr:row>
      <xdr:rowOff>139701</xdr:rowOff>
    </xdr:to>
    <xdr:sp macro="" textlink="">
      <xdr:nvSpPr>
        <xdr:cNvPr id="74" name="テキスト ボックス 3">
          <a:extLst>
            <a:ext uri="{FF2B5EF4-FFF2-40B4-BE49-F238E27FC236}">
              <a16:creationId xmlns:a16="http://schemas.microsoft.com/office/drawing/2014/main" id="{153F2E2F-682E-49EC-AAA5-E7BFFBA5EA71}"/>
            </a:ext>
          </a:extLst>
        </xdr:cNvPr>
        <xdr:cNvSpPr txBox="1"/>
      </xdr:nvSpPr>
      <xdr:spPr>
        <a:xfrm>
          <a:off x="127000" y="482911151"/>
          <a:ext cx="6002617" cy="3175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設備の高経年度と設備の増減関係について、保有設備毎に傾向を分析した。</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1</xdr:col>
      <xdr:colOff>0</xdr:colOff>
      <xdr:row>2472</xdr:row>
      <xdr:rowOff>25400</xdr:rowOff>
    </xdr:from>
    <xdr:to>
      <xdr:col>48</xdr:col>
      <xdr:colOff>33617</xdr:colOff>
      <xdr:row>2473</xdr:row>
      <xdr:rowOff>165100</xdr:rowOff>
    </xdr:to>
    <xdr:sp macro="" textlink="">
      <xdr:nvSpPr>
        <xdr:cNvPr id="75" name="テキスト ボックス 3">
          <a:extLst>
            <a:ext uri="{FF2B5EF4-FFF2-40B4-BE49-F238E27FC236}">
              <a16:creationId xmlns:a16="http://schemas.microsoft.com/office/drawing/2014/main" id="{87D486C1-20F5-4FD1-92F8-F7E2428397EC}"/>
            </a:ext>
          </a:extLst>
        </xdr:cNvPr>
        <xdr:cNvSpPr txBox="1"/>
      </xdr:nvSpPr>
      <xdr:spPr>
        <a:xfrm>
          <a:off x="127000" y="492537750"/>
          <a:ext cx="6002617" cy="3175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設備の高経年度と故障に対する健全度との関係について、保有設備毎に傾向を分析した。</a:t>
          </a:r>
          <a:endParaRPr lang="ja-JP" sz="12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0</xdr:col>
      <xdr:colOff>95250</xdr:colOff>
      <xdr:row>2526</xdr:row>
      <xdr:rowOff>57150</xdr:rowOff>
    </xdr:from>
    <xdr:to>
      <xdr:col>48</xdr:col>
      <xdr:colOff>1867</xdr:colOff>
      <xdr:row>2529</xdr:row>
      <xdr:rowOff>19050</xdr:rowOff>
    </xdr:to>
    <xdr:sp macro="" textlink="">
      <xdr:nvSpPr>
        <xdr:cNvPr id="76" name="テキスト ボックス 3">
          <a:extLst>
            <a:ext uri="{FF2B5EF4-FFF2-40B4-BE49-F238E27FC236}">
              <a16:creationId xmlns:a16="http://schemas.microsoft.com/office/drawing/2014/main" id="{213E877A-9039-411F-83E5-7C2BF1E89878}"/>
            </a:ext>
          </a:extLst>
        </xdr:cNvPr>
        <xdr:cNvSpPr txBox="1"/>
      </xdr:nvSpPr>
      <xdr:spPr>
        <a:xfrm>
          <a:off x="95250" y="502170700"/>
          <a:ext cx="6002617" cy="31750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設備の高経年度と原因フェーズとの関係性について、</a:t>
          </a:r>
          <a:r>
            <a:rPr lang="ja-JP" altLang="ja-JP" sz="1000">
              <a:solidFill>
                <a:schemeClr val="dk1"/>
              </a:solidFill>
              <a:effectLst/>
              <a:latin typeface="ＭＳ Ｐ明朝" panose="02020600040205080304" pitchFamily="18" charset="-128"/>
              <a:ea typeface="ＭＳ Ｐ明朝" panose="02020600040205080304" pitchFamily="18" charset="-128"/>
              <a:cs typeface="+mn-cs"/>
            </a:rPr>
            <a:t>業種別事業場グループ</a:t>
          </a:r>
          <a:r>
            <a:rPr lang="ja-JP" altLang="en-US" sz="1000">
              <a:solidFill>
                <a:schemeClr val="dk1"/>
              </a:solidFill>
              <a:effectLst/>
              <a:latin typeface="ＭＳ Ｐ明朝" panose="02020600040205080304" pitchFamily="18" charset="-128"/>
              <a:ea typeface="ＭＳ Ｐ明朝" panose="02020600040205080304" pitchFamily="18" charset="-128"/>
              <a:cs typeface="+mn-cs"/>
            </a:rPr>
            <a:t>、生産プロセス・ライン別事業場グループ毎に</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を分析した。</a:t>
          </a:r>
          <a:endParaRPr lang="ja-JP" sz="1000">
            <a:effectLst/>
            <a:latin typeface="ＭＳ Ｐ明朝" panose="02020600040205080304" pitchFamily="18" charset="-128"/>
            <a:ea typeface="ＭＳ Ｐ明朝" panose="02020600040205080304" pitchFamily="18" charset="-128"/>
            <a:cs typeface="ＭＳ Ｐゴシック" panose="020B0600070205080204" pitchFamily="50" charset="-128"/>
          </a:endParaRPr>
        </a:p>
      </xdr:txBody>
    </xdr:sp>
    <xdr:clientData/>
  </xdr:twoCellAnchor>
  <xdr:twoCellAnchor>
    <xdr:from>
      <xdr:col>1</xdr:col>
      <xdr:colOff>0</xdr:colOff>
      <xdr:row>2595</xdr:row>
      <xdr:rowOff>0</xdr:rowOff>
    </xdr:from>
    <xdr:to>
      <xdr:col>48</xdr:col>
      <xdr:colOff>33020</xdr:colOff>
      <xdr:row>2598</xdr:row>
      <xdr:rowOff>44450</xdr:rowOff>
    </xdr:to>
    <xdr:sp macro="" textlink="">
      <xdr:nvSpPr>
        <xdr:cNvPr id="77" name="テキスト ボックス 3">
          <a:extLst>
            <a:ext uri="{FF2B5EF4-FFF2-40B4-BE49-F238E27FC236}">
              <a16:creationId xmlns:a16="http://schemas.microsoft.com/office/drawing/2014/main" id="{333A499E-AA14-449B-A967-C59C958DB80A}"/>
            </a:ext>
          </a:extLst>
        </xdr:cNvPr>
        <xdr:cNvSpPr txBox="1"/>
      </xdr:nvSpPr>
      <xdr:spPr>
        <a:xfrm>
          <a:off x="127000" y="519055350"/>
          <a:ext cx="6002020" cy="577850"/>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just">
            <a:lnSpc>
              <a:spcPts val="1600"/>
            </a:lnSpc>
          </a:pPr>
          <a:r>
            <a:rPr lang="ja-JP" sz="1000" kern="100">
              <a:solidFill>
                <a:srgbClr val="000000"/>
              </a:solidFill>
              <a:effectLst/>
              <a:ea typeface="ＭＳ Ｐ明朝" panose="02020600040205080304" pitchFamily="18" charset="-128"/>
              <a:cs typeface="Times New Roman" panose="02020603050405020304" pitchFamily="18" charset="0"/>
            </a:rPr>
            <a:t>故障・トラブル・不具合増減と設備管理の業務課題との関係について、業種別事業場グループ</a:t>
          </a:r>
          <a:r>
            <a:rPr lang="ja-JP" altLang="en-US" sz="1000" kern="100">
              <a:solidFill>
                <a:srgbClr val="000000"/>
              </a:solidFill>
              <a:effectLst/>
              <a:ea typeface="ＭＳ Ｐ明朝" panose="02020600040205080304" pitchFamily="18" charset="-128"/>
              <a:cs typeface="Times New Roman" panose="02020603050405020304" pitchFamily="18" charset="0"/>
            </a:rPr>
            <a:t>、生産プロセス・ライン別事業場グループ</a:t>
          </a:r>
          <a:r>
            <a:rPr lang="ja-JP" sz="1000" kern="100">
              <a:solidFill>
                <a:srgbClr val="000000"/>
              </a:solidFill>
              <a:effectLst/>
              <a:ea typeface="ＭＳ Ｐ明朝" panose="02020600040205080304" pitchFamily="18" charset="-128"/>
              <a:cs typeface="Times New Roman" panose="02020603050405020304" pitchFamily="18" charset="0"/>
            </a:rPr>
            <a:t>毎に分析した。</a:t>
          </a:r>
          <a:endParaRPr lang="ja-JP" sz="1050" kern="100">
            <a:effectLst/>
            <a:cs typeface="Times New Roman" panose="02020603050405020304" pitchFamily="18" charset="0"/>
          </a:endParaRPr>
        </a:p>
      </xdr:txBody>
    </xdr:sp>
    <xdr:clientData/>
  </xdr:twoCellAnchor>
  <xdr:twoCellAnchor>
    <xdr:from>
      <xdr:col>0</xdr:col>
      <xdr:colOff>52917</xdr:colOff>
      <xdr:row>3331</xdr:row>
      <xdr:rowOff>42333</xdr:rowOff>
    </xdr:from>
    <xdr:to>
      <xdr:col>47</xdr:col>
      <xdr:colOff>95250</xdr:colOff>
      <xdr:row>3334</xdr:row>
      <xdr:rowOff>44238</xdr:rowOff>
    </xdr:to>
    <xdr:sp macro="" textlink="">
      <xdr:nvSpPr>
        <xdr:cNvPr id="78" name="テキスト ボックス 3">
          <a:extLst>
            <a:ext uri="{FF2B5EF4-FFF2-40B4-BE49-F238E27FC236}">
              <a16:creationId xmlns:a16="http://schemas.microsoft.com/office/drawing/2014/main" id="{1F739CEC-F8CA-4041-A0C3-E2ADA4BC4D03}"/>
            </a:ext>
          </a:extLst>
        </xdr:cNvPr>
        <xdr:cNvSpPr txBox="1"/>
      </xdr:nvSpPr>
      <xdr:spPr>
        <a:xfrm>
          <a:off x="52917" y="378908733"/>
          <a:ext cx="6011333"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本調査で算出した事業場における出荷金額に対する総保全費比率と、最新の工業統計表による出荷金額から、全国ベースの設備保全費を推計した。（実数）</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42333</xdr:colOff>
      <xdr:row>3384</xdr:row>
      <xdr:rowOff>63500</xdr:rowOff>
    </xdr:from>
    <xdr:to>
      <xdr:col>47</xdr:col>
      <xdr:colOff>95249</xdr:colOff>
      <xdr:row>3387</xdr:row>
      <xdr:rowOff>65405</xdr:rowOff>
    </xdr:to>
    <xdr:sp macro="" textlink="">
      <xdr:nvSpPr>
        <xdr:cNvPr id="79" name="テキスト ボックス 3">
          <a:extLst>
            <a:ext uri="{FF2B5EF4-FFF2-40B4-BE49-F238E27FC236}">
              <a16:creationId xmlns:a16="http://schemas.microsoft.com/office/drawing/2014/main" id="{5747F6CB-1063-474B-A0D7-EB2656BD1900}"/>
            </a:ext>
          </a:extLst>
        </xdr:cNvPr>
        <xdr:cNvSpPr txBox="1"/>
      </xdr:nvSpPr>
      <xdr:spPr>
        <a:xfrm>
          <a:off x="42333" y="392938000"/>
          <a:ext cx="6021916"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本調査で算出した事業場における出荷金額に対する保全費比率と、最新の工業統計表による出荷金額から、全国ベースの設備保全費を推計した。（実数）</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42333</xdr:colOff>
      <xdr:row>3430</xdr:row>
      <xdr:rowOff>63500</xdr:rowOff>
    </xdr:from>
    <xdr:to>
      <xdr:col>47</xdr:col>
      <xdr:colOff>95249</xdr:colOff>
      <xdr:row>3433</xdr:row>
      <xdr:rowOff>65405</xdr:rowOff>
    </xdr:to>
    <xdr:sp macro="" textlink="">
      <xdr:nvSpPr>
        <xdr:cNvPr id="80" name="テキスト ボックス 3">
          <a:extLst>
            <a:ext uri="{FF2B5EF4-FFF2-40B4-BE49-F238E27FC236}">
              <a16:creationId xmlns:a16="http://schemas.microsoft.com/office/drawing/2014/main" id="{DBC28FA9-4D60-486E-A1CB-54DEE31E7721}"/>
            </a:ext>
          </a:extLst>
        </xdr:cNvPr>
        <xdr:cNvSpPr txBox="1"/>
      </xdr:nvSpPr>
      <xdr:spPr>
        <a:xfrm>
          <a:off x="42333" y="405701500"/>
          <a:ext cx="6021916"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ja-JP" sz="1000">
              <a:solidFill>
                <a:srgbClr val="000000"/>
              </a:solidFill>
              <a:effectLst/>
              <a:latin typeface="ＭＳ Ｐ明朝" panose="02020600040205080304" pitchFamily="18" charset="-128"/>
              <a:ea typeface="ＭＳ Ｐ明朝" panose="02020600040205080304" pitchFamily="18" charset="-128"/>
              <a:cs typeface="Times New Roman"/>
            </a:rPr>
            <a:t>本調査で算出した事業場における出荷金額に対する維持・更新投資額比率と、最新の工業統計表による出荷金額から、全国ベースの設備保全費を推計した。（実数）</a:t>
          </a:r>
          <a:endParaRPr lang="ja-JP" sz="1000">
            <a:solidFill>
              <a:srgbClr val="000000"/>
            </a:solidFill>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0</xdr:col>
      <xdr:colOff>31748</xdr:colOff>
      <xdr:row>3477</xdr:row>
      <xdr:rowOff>21167</xdr:rowOff>
    </xdr:from>
    <xdr:to>
      <xdr:col>47</xdr:col>
      <xdr:colOff>105832</xdr:colOff>
      <xdr:row>3481</xdr:row>
      <xdr:rowOff>84666</xdr:rowOff>
    </xdr:to>
    <xdr:sp macro="" textlink="">
      <xdr:nvSpPr>
        <xdr:cNvPr id="81" name="テキスト ボックス 3">
          <a:extLst>
            <a:ext uri="{FF2B5EF4-FFF2-40B4-BE49-F238E27FC236}">
              <a16:creationId xmlns:a16="http://schemas.microsoft.com/office/drawing/2014/main" id="{1F68D2C9-4469-467B-87CC-5D5057CBFE54}"/>
            </a:ext>
          </a:extLst>
        </xdr:cNvPr>
        <xdr:cNvSpPr txBox="1"/>
      </xdr:nvSpPr>
      <xdr:spPr>
        <a:xfrm>
          <a:off x="31748" y="418600467"/>
          <a:ext cx="6043084" cy="774699"/>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当該事業場における総保全費額（保全費総額、維持・更新投資額）について、業種別事業場グループ、人員別事業場グループ、主たる生産プロセス･生産ライン別事業場グループそれぞれに聞いた。なお、ここでは「保全費」、「維持・更新投資額」の両方に回答した事業場を対象として平均値を算出している。</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52916</xdr:colOff>
      <xdr:row>3541</xdr:row>
      <xdr:rowOff>42333</xdr:rowOff>
    </xdr:from>
    <xdr:to>
      <xdr:col>47</xdr:col>
      <xdr:colOff>105833</xdr:colOff>
      <xdr:row>3544</xdr:row>
      <xdr:rowOff>44238</xdr:rowOff>
    </xdr:to>
    <xdr:sp macro="" textlink="">
      <xdr:nvSpPr>
        <xdr:cNvPr id="82" name="テキスト ボックス 3">
          <a:extLst>
            <a:ext uri="{FF2B5EF4-FFF2-40B4-BE49-F238E27FC236}">
              <a16:creationId xmlns:a16="http://schemas.microsoft.com/office/drawing/2014/main" id="{4BB746CC-D39E-4578-865A-C2AB62D88F64}"/>
            </a:ext>
          </a:extLst>
        </xdr:cNvPr>
        <xdr:cNvSpPr txBox="1"/>
      </xdr:nvSpPr>
      <xdr:spPr>
        <a:xfrm>
          <a:off x="52916" y="435658683"/>
          <a:ext cx="6021917"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「保全費額」、「維持・更新投資額」、「製品出荷額」ともに回答した事業場を対象として、製品出荷額における総保全費の割合を算出している。（実数）</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52916</xdr:colOff>
      <xdr:row>3595</xdr:row>
      <xdr:rowOff>42333</xdr:rowOff>
    </xdr:from>
    <xdr:to>
      <xdr:col>47</xdr:col>
      <xdr:colOff>105833</xdr:colOff>
      <xdr:row>3598</xdr:row>
      <xdr:rowOff>44238</xdr:rowOff>
    </xdr:to>
    <xdr:sp macro="" textlink="">
      <xdr:nvSpPr>
        <xdr:cNvPr id="83" name="テキスト ボックス 3">
          <a:extLst>
            <a:ext uri="{FF2B5EF4-FFF2-40B4-BE49-F238E27FC236}">
              <a16:creationId xmlns:a16="http://schemas.microsoft.com/office/drawing/2014/main" id="{A720AF1B-943C-4AF6-99CF-653E4122FCC3}"/>
            </a:ext>
          </a:extLst>
        </xdr:cNvPr>
        <xdr:cNvSpPr txBox="1"/>
      </xdr:nvSpPr>
      <xdr:spPr>
        <a:xfrm>
          <a:off x="52916" y="450060483"/>
          <a:ext cx="6021917"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「保全費額」、「維持・更新投資額」、「設備保有有高」ともに回答した事業場を対象として、設備保有有高における総保全費の割合を算出している。（実数）</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twoCellAnchor>
    <xdr:from>
      <xdr:col>0</xdr:col>
      <xdr:colOff>44450</xdr:colOff>
      <xdr:row>2666</xdr:row>
      <xdr:rowOff>12700</xdr:rowOff>
    </xdr:from>
    <xdr:to>
      <xdr:col>47</xdr:col>
      <xdr:colOff>86783</xdr:colOff>
      <xdr:row>2669</xdr:row>
      <xdr:rowOff>14605</xdr:rowOff>
    </xdr:to>
    <xdr:sp macro="" textlink="">
      <xdr:nvSpPr>
        <xdr:cNvPr id="84" name="テキスト ボックス 3">
          <a:extLst>
            <a:ext uri="{FF2B5EF4-FFF2-40B4-BE49-F238E27FC236}">
              <a16:creationId xmlns:a16="http://schemas.microsoft.com/office/drawing/2014/main" id="{0A96F1DF-525B-46FF-AD05-6825CF947AA4}"/>
            </a:ext>
          </a:extLst>
        </xdr:cNvPr>
        <xdr:cNvSpPr txBox="1"/>
      </xdr:nvSpPr>
      <xdr:spPr>
        <a:xfrm>
          <a:off x="44450" y="636657350"/>
          <a:ext cx="6011333" cy="535305"/>
        </a:xfrm>
        <a:prstGeom prst="round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ts val="1600"/>
            </a:lnSpc>
            <a:spcAft>
              <a:spcPts val="0"/>
            </a:spcAft>
          </a:pPr>
          <a:r>
            <a:rPr lang="ja-JP" sz="1000">
              <a:solidFill>
                <a:srgbClr val="000000"/>
              </a:solidFill>
              <a:effectLst/>
              <a:latin typeface="ＭＳ Ｐ明朝" panose="02020600040205080304" pitchFamily="18" charset="-128"/>
              <a:ea typeface="ＭＳ Ｐ明朝" panose="02020600040205080304" pitchFamily="18" charset="-128"/>
              <a:cs typeface="Times New Roman"/>
            </a:rPr>
            <a:t>本調査で算出した事業場における</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業務部門別人員構成比と</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最新の工業統計表による</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従業員数</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から、全国ベースの</a:t>
          </a:r>
          <a:r>
            <a:rPr lang="ja-JP" altLang="en-US" sz="1000">
              <a:solidFill>
                <a:srgbClr val="000000"/>
              </a:solidFill>
              <a:effectLst/>
              <a:latin typeface="ＭＳ Ｐ明朝" panose="02020600040205080304" pitchFamily="18" charset="-128"/>
              <a:ea typeface="ＭＳ Ｐ明朝" panose="02020600040205080304" pitchFamily="18" charset="-128"/>
              <a:cs typeface="Times New Roman"/>
            </a:rPr>
            <a:t>業種別の部門別従業員数</a:t>
          </a:r>
          <a:r>
            <a:rPr lang="ja-JP" sz="1000">
              <a:solidFill>
                <a:srgbClr val="000000"/>
              </a:solidFill>
              <a:effectLst/>
              <a:latin typeface="ＭＳ Ｐ明朝" panose="02020600040205080304" pitchFamily="18" charset="-128"/>
              <a:ea typeface="ＭＳ Ｐ明朝" panose="02020600040205080304" pitchFamily="18" charset="-128"/>
              <a:cs typeface="Times New Roman"/>
            </a:rPr>
            <a:t>を推計した。（実数）</a:t>
          </a:r>
          <a:endParaRPr lang="ja-JP" sz="1200">
            <a:effectLst/>
            <a:latin typeface="ＭＳ Ｐ明朝" panose="02020600040205080304" pitchFamily="18" charset="-128"/>
            <a:ea typeface="ＭＳ Ｐ明朝" panose="02020600040205080304" pitchFamily="18" charset="-128"/>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6035-4FF6-4DC6-8D3C-D5415DD73CEC}">
  <sheetPr>
    <tabColor theme="4" tint="0.59999389629810485"/>
  </sheetPr>
  <dimension ref="A1:J144"/>
  <sheetViews>
    <sheetView topLeftCell="A70" workbookViewId="0">
      <selection activeCell="C91" sqref="C91"/>
    </sheetView>
  </sheetViews>
  <sheetFormatPr defaultColWidth="8.85546875" defaultRowHeight="12"/>
  <cols>
    <col min="1" max="1" width="3" style="10" customWidth="1"/>
    <col min="2" max="4" width="2.85546875" style="10" customWidth="1"/>
    <col min="5" max="5" width="2.85546875" customWidth="1"/>
  </cols>
  <sheetData>
    <row r="1" spans="1:5" ht="14.25">
      <c r="B1" s="12" t="s">
        <v>85</v>
      </c>
      <c r="C1" s="12"/>
      <c r="D1" s="12"/>
      <c r="E1" s="12"/>
    </row>
    <row r="3" spans="1:5" ht="13.5">
      <c r="A3" s="10" t="s">
        <v>83</v>
      </c>
      <c r="B3" t="s">
        <v>84</v>
      </c>
      <c r="C3" s="11"/>
      <c r="D3" s="11"/>
    </row>
    <row r="4" spans="1:5" ht="13.5">
      <c r="B4" s="11" t="s">
        <v>211</v>
      </c>
      <c r="C4" s="11"/>
      <c r="D4" s="11"/>
    </row>
    <row r="5" spans="1:5" ht="13.5">
      <c r="C5" s="11" t="s">
        <v>74</v>
      </c>
      <c r="D5" s="11"/>
    </row>
    <row r="6" spans="1:5" ht="13.5">
      <c r="C6" s="11" t="s">
        <v>122</v>
      </c>
      <c r="D6" s="11"/>
    </row>
    <row r="7" spans="1:5" ht="13.5">
      <c r="C7" s="11"/>
    </row>
    <row r="8" spans="1:5" ht="13.5">
      <c r="B8" s="11" t="s">
        <v>76</v>
      </c>
      <c r="C8" s="11"/>
      <c r="D8" s="11"/>
    </row>
    <row r="9" spans="1:5">
      <c r="B9"/>
      <c r="C9"/>
      <c r="D9"/>
    </row>
    <row r="10" spans="1:5" ht="13.5">
      <c r="B10" s="11" t="s">
        <v>215</v>
      </c>
      <c r="C10" s="11"/>
      <c r="D10" s="11"/>
    </row>
    <row r="11" spans="1:5" ht="13.5">
      <c r="C11" s="11" t="s">
        <v>213</v>
      </c>
      <c r="D11" s="13"/>
    </row>
    <row r="12" spans="1:5" ht="13.5">
      <c r="C12" s="13"/>
      <c r="D12" s="11" t="s">
        <v>216</v>
      </c>
    </row>
    <row r="13" spans="1:5" ht="13.5">
      <c r="C13" s="11"/>
      <c r="D13" s="11" t="s">
        <v>217</v>
      </c>
    </row>
    <row r="14" spans="1:5" ht="13.5">
      <c r="C14" s="11"/>
      <c r="D14" s="11" t="s">
        <v>218</v>
      </c>
    </row>
    <row r="15" spans="1:5" ht="13.5">
      <c r="C15" s="11"/>
      <c r="D15" s="11" t="s">
        <v>219</v>
      </c>
    </row>
    <row r="16" spans="1:5" ht="13.5">
      <c r="C16" s="11"/>
      <c r="D16" s="11" t="s">
        <v>220</v>
      </c>
    </row>
    <row r="17" spans="2:5" ht="13.5">
      <c r="C17" s="11" t="s">
        <v>227</v>
      </c>
      <c r="D17" s="11"/>
    </row>
    <row r="18" spans="2:5" ht="13.5">
      <c r="B18" s="11"/>
      <c r="C18" s="11"/>
      <c r="D18" s="11"/>
      <c r="E18" s="11"/>
    </row>
    <row r="19" spans="2:5" ht="13.5">
      <c r="B19" s="11" t="s">
        <v>234</v>
      </c>
      <c r="C19" s="11"/>
      <c r="D19" s="11"/>
    </row>
    <row r="20" spans="2:5" ht="13.5">
      <c r="C20" s="11" t="s">
        <v>235</v>
      </c>
      <c r="D20" s="11"/>
    </row>
    <row r="21" spans="2:5" ht="13.5">
      <c r="C21" s="11" t="s">
        <v>236</v>
      </c>
      <c r="D21" s="11"/>
    </row>
    <row r="22" spans="2:5" ht="13.5">
      <c r="C22" s="18" t="s">
        <v>237</v>
      </c>
      <c r="D22" s="11"/>
    </row>
    <row r="23" spans="2:5" ht="13.5">
      <c r="D23" s="11"/>
    </row>
    <row r="24" spans="2:5" ht="13.5">
      <c r="B24" s="11" t="s">
        <v>240</v>
      </c>
      <c r="D24" s="11"/>
    </row>
    <row r="25" spans="2:5" ht="13.5">
      <c r="C25" s="11" t="s">
        <v>241</v>
      </c>
      <c r="D25" s="11"/>
    </row>
    <row r="26" spans="2:5" ht="13.5">
      <c r="C26" s="11" t="s">
        <v>242</v>
      </c>
      <c r="D26" s="11"/>
    </row>
    <row r="27" spans="2:5" ht="13.5">
      <c r="C27" s="11"/>
      <c r="D27" s="11" t="s">
        <v>243</v>
      </c>
    </row>
    <row r="28" spans="2:5" ht="13.5">
      <c r="C28" s="9"/>
      <c r="D28" s="11" t="s">
        <v>244</v>
      </c>
    </row>
    <row r="29" spans="2:5" ht="13.5">
      <c r="B29" s="11"/>
      <c r="C29" s="11"/>
      <c r="D29" s="11" t="s">
        <v>245</v>
      </c>
    </row>
    <row r="30" spans="2:5" ht="13.5">
      <c r="B30" s="11"/>
      <c r="C30" s="11"/>
      <c r="D30" s="11"/>
    </row>
    <row r="31" spans="2:5" ht="13.5">
      <c r="B31" s="11" t="s">
        <v>270</v>
      </c>
      <c r="C31" s="11"/>
      <c r="D31" s="11"/>
    </row>
    <row r="32" spans="2:5" ht="13.5">
      <c r="C32" s="11" t="s">
        <v>276</v>
      </c>
      <c r="D32" s="11"/>
    </row>
    <row r="33" spans="2:5" ht="13.5">
      <c r="D33" s="11" t="s">
        <v>271</v>
      </c>
      <c r="E33" s="11"/>
    </row>
    <row r="34" spans="2:5" ht="13.5">
      <c r="D34" s="11" t="s">
        <v>1289</v>
      </c>
      <c r="E34" s="11"/>
    </row>
    <row r="35" spans="2:5" ht="13.5">
      <c r="C35" s="11" t="s">
        <v>272</v>
      </c>
      <c r="E35" s="11"/>
    </row>
    <row r="36" spans="2:5" ht="13.5">
      <c r="C36" s="11" t="s">
        <v>273</v>
      </c>
      <c r="E36" s="11"/>
    </row>
    <row r="37" spans="2:5" ht="13.5">
      <c r="C37" s="11"/>
      <c r="D37" s="11" t="s">
        <v>274</v>
      </c>
    </row>
    <row r="38" spans="2:5" ht="13.5">
      <c r="C38" s="11"/>
      <c r="D38" s="11" t="s">
        <v>275</v>
      </c>
    </row>
    <row r="39" spans="2:5" ht="13.5">
      <c r="C39" s="11" t="s">
        <v>330</v>
      </c>
      <c r="D39" s="11"/>
    </row>
    <row r="40" spans="2:5" ht="13.5">
      <c r="C40" s="11"/>
      <c r="D40" s="11"/>
    </row>
    <row r="41" spans="2:5" ht="13.5">
      <c r="B41" s="11" t="s">
        <v>337</v>
      </c>
      <c r="C41" s="11"/>
      <c r="D41" s="11"/>
    </row>
    <row r="42" spans="2:5" ht="13.5">
      <c r="C42" s="11" t="s">
        <v>338</v>
      </c>
      <c r="D42"/>
      <c r="E42" s="11"/>
    </row>
    <row r="43" spans="2:5" ht="13.5">
      <c r="C43" s="11"/>
      <c r="D43" s="11" t="s">
        <v>339</v>
      </c>
      <c r="E43" s="11"/>
    </row>
    <row r="44" spans="2:5" ht="13.5">
      <c r="C44" s="11"/>
      <c r="D44" s="11" t="s">
        <v>340</v>
      </c>
    </row>
    <row r="45" spans="2:5" ht="13.5">
      <c r="D45" s="13" t="s">
        <v>341</v>
      </c>
    </row>
    <row r="46" spans="2:5" ht="13.5">
      <c r="B46" s="13"/>
      <c r="C46" s="13"/>
      <c r="D46" s="13" t="s">
        <v>342</v>
      </c>
    </row>
    <row r="47" spans="2:5" ht="13.5">
      <c r="C47" s="13" t="s">
        <v>343</v>
      </c>
      <c r="D47" s="13"/>
    </row>
    <row r="48" spans="2:5" ht="13.5">
      <c r="B48"/>
      <c r="C48" s="13"/>
      <c r="D48" s="19" t="s">
        <v>344</v>
      </c>
    </row>
    <row r="50" spans="2:5" ht="13.5">
      <c r="B50" s="11" t="s">
        <v>380</v>
      </c>
      <c r="C50" s="13"/>
      <c r="D50" s="13"/>
    </row>
    <row r="51" spans="2:5" ht="13.5">
      <c r="C51" s="11" t="s">
        <v>381</v>
      </c>
      <c r="D51" s="13"/>
    </row>
    <row r="52" spans="2:5" ht="13.5">
      <c r="B52"/>
      <c r="C52" s="11" t="s">
        <v>382</v>
      </c>
      <c r="D52" s="11"/>
    </row>
    <row r="53" spans="2:5" ht="13.5">
      <c r="B53"/>
      <c r="C53" s="13" t="s">
        <v>383</v>
      </c>
      <c r="E53" s="11"/>
    </row>
    <row r="54" spans="2:5" ht="13.5">
      <c r="B54"/>
      <c r="C54" s="11" t="s">
        <v>384</v>
      </c>
      <c r="E54" s="11"/>
    </row>
    <row r="55" spans="2:5" ht="13.5">
      <c r="B55"/>
      <c r="C55" s="11" t="s">
        <v>386</v>
      </c>
      <c r="E55" s="11"/>
    </row>
    <row r="56" spans="2:5" ht="13.5">
      <c r="B56"/>
      <c r="C56" s="13" t="s">
        <v>385</v>
      </c>
      <c r="D56" s="11"/>
    </row>
    <row r="57" spans="2:5" ht="13.5">
      <c r="B57"/>
      <c r="C57" s="13" t="s">
        <v>387</v>
      </c>
      <c r="E57" s="11"/>
    </row>
    <row r="58" spans="2:5" ht="13.5">
      <c r="B58"/>
      <c r="C58" s="11" t="s">
        <v>388</v>
      </c>
      <c r="E58" s="11"/>
    </row>
    <row r="59" spans="2:5" ht="13.5">
      <c r="B59"/>
      <c r="C59" s="19"/>
      <c r="D59" s="11" t="s">
        <v>389</v>
      </c>
    </row>
    <row r="60" spans="2:5" ht="13.5">
      <c r="B60"/>
      <c r="D60" s="11" t="s">
        <v>390</v>
      </c>
      <c r="E60" s="11"/>
    </row>
    <row r="61" spans="2:5" ht="13.5">
      <c r="C61" s="18" t="s">
        <v>1290</v>
      </c>
      <c r="D61" s="11"/>
    </row>
    <row r="62" spans="2:5" ht="13.5">
      <c r="C62" s="11" t="s">
        <v>1291</v>
      </c>
      <c r="D62" s="11"/>
    </row>
    <row r="63" spans="2:5" ht="13.5">
      <c r="C63" s="11" t="s">
        <v>1292</v>
      </c>
      <c r="D63" s="11"/>
    </row>
    <row r="64" spans="2:5" ht="13.5">
      <c r="C64" s="11" t="s">
        <v>1293</v>
      </c>
      <c r="D64" s="11"/>
    </row>
    <row r="65" spans="2:10" ht="13.5">
      <c r="B65"/>
      <c r="C65"/>
      <c r="E65" s="11"/>
    </row>
    <row r="66" spans="2:10" ht="13.5">
      <c r="B66" s="11" t="s">
        <v>438</v>
      </c>
      <c r="C66" s="11"/>
      <c r="D66" s="19"/>
    </row>
    <row r="67" spans="2:10" ht="13.5">
      <c r="B67"/>
      <c r="C67" s="18" t="s">
        <v>1622</v>
      </c>
      <c r="D67" s="11"/>
    </row>
    <row r="68" spans="2:10" ht="13.5">
      <c r="B68"/>
      <c r="C68" s="11" t="s">
        <v>439</v>
      </c>
      <c r="E68" s="11"/>
    </row>
    <row r="69" spans="2:10" ht="13.5">
      <c r="D69" s="11" t="s">
        <v>440</v>
      </c>
      <c r="E69" s="11"/>
    </row>
    <row r="70" spans="2:10" ht="13.5">
      <c r="B70"/>
      <c r="D70" s="11" t="s">
        <v>441</v>
      </c>
      <c r="E70" s="11"/>
    </row>
    <row r="71" spans="2:10" ht="13.5">
      <c r="B71"/>
      <c r="C71" s="19"/>
      <c r="D71" s="11" t="s">
        <v>443</v>
      </c>
    </row>
    <row r="72" spans="2:10" ht="13.5">
      <c r="B72"/>
      <c r="D72" s="11" t="s">
        <v>461</v>
      </c>
      <c r="E72" s="11"/>
    </row>
    <row r="73" spans="2:10" ht="13.5">
      <c r="C73" s="11" t="s">
        <v>462</v>
      </c>
      <c r="E73" s="11"/>
    </row>
    <row r="74" spans="2:10" ht="13.5">
      <c r="C74" s="11" t="s">
        <v>463</v>
      </c>
      <c r="D74" s="11"/>
      <c r="J74" s="9"/>
    </row>
    <row r="75" spans="2:10" ht="13.5">
      <c r="C75" s="11" t="s">
        <v>491</v>
      </c>
      <c r="D75" s="13"/>
      <c r="J75" s="9"/>
    </row>
    <row r="76" spans="2:10" ht="13.5">
      <c r="C76" s="11" t="s">
        <v>464</v>
      </c>
      <c r="E76" s="11"/>
    </row>
    <row r="77" spans="2:10" ht="13.5">
      <c r="B77"/>
      <c r="C77" s="11" t="s">
        <v>465</v>
      </c>
      <c r="E77" s="11"/>
    </row>
    <row r="78" spans="2:10" ht="13.5">
      <c r="E78" s="11"/>
    </row>
    <row r="79" spans="2:10" ht="13.5">
      <c r="B79" s="11" t="s">
        <v>499</v>
      </c>
      <c r="C79" s="18"/>
      <c r="D79" s="18"/>
    </row>
    <row r="80" spans="2:10" ht="13.5">
      <c r="B80"/>
      <c r="C80" s="11" t="s">
        <v>500</v>
      </c>
      <c r="E80" s="18"/>
    </row>
    <row r="81" spans="1:5" ht="13.5">
      <c r="B81"/>
      <c r="D81" s="11" t="s">
        <v>510</v>
      </c>
      <c r="E81" s="18"/>
    </row>
    <row r="82" spans="1:5" ht="13.5">
      <c r="B82"/>
      <c r="D82" s="11" t="s">
        <v>1623</v>
      </c>
      <c r="E82" s="18"/>
    </row>
    <row r="83" spans="1:5" ht="13.5">
      <c r="B83"/>
      <c r="D83" s="11" t="s">
        <v>1624</v>
      </c>
      <c r="E83" s="18"/>
    </row>
    <row r="84" spans="1:5" ht="13.5">
      <c r="B84"/>
      <c r="C84" s="18" t="s">
        <v>1625</v>
      </c>
      <c r="D84" s="11"/>
      <c r="E84" s="18"/>
    </row>
    <row r="85" spans="1:5" ht="13.5">
      <c r="B85"/>
      <c r="C85" s="18"/>
      <c r="D85" s="11" t="s">
        <v>1627</v>
      </c>
      <c r="E85" s="18"/>
    </row>
    <row r="86" spans="1:5" ht="13.5">
      <c r="B86"/>
      <c r="D86" s="11" t="s">
        <v>1626</v>
      </c>
      <c r="E86" s="18"/>
    </row>
    <row r="87" spans="1:5" ht="13.5">
      <c r="B87"/>
      <c r="D87" s="11"/>
      <c r="E87" s="18" t="s">
        <v>1628</v>
      </c>
    </row>
    <row r="88" spans="1:5" ht="13.5">
      <c r="B88"/>
      <c r="D88" s="11"/>
      <c r="E88" s="18" t="s">
        <v>1629</v>
      </c>
    </row>
    <row r="89" spans="1:5" ht="13.5">
      <c r="B89"/>
      <c r="D89" s="11" t="s">
        <v>1631</v>
      </c>
      <c r="E89" s="18"/>
    </row>
    <row r="90" spans="1:5" ht="13.5">
      <c r="D90" s="11" t="s">
        <v>1632</v>
      </c>
      <c r="E90" s="18"/>
    </row>
    <row r="91" spans="1:5" ht="13.5">
      <c r="C91" s="11" t="s">
        <v>1558</v>
      </c>
      <c r="D91" s="18"/>
    </row>
    <row r="92" spans="1:5" ht="13.5">
      <c r="C92" s="11" t="s">
        <v>1559</v>
      </c>
      <c r="D92" s="18"/>
    </row>
    <row r="93" spans="1:5" ht="13.5">
      <c r="C93" s="11"/>
      <c r="D93" s="18" t="s">
        <v>1634</v>
      </c>
    </row>
    <row r="94" spans="1:5" ht="13.5">
      <c r="C94" s="11"/>
      <c r="D94" s="18" t="s">
        <v>1635</v>
      </c>
    </row>
    <row r="95" spans="1:5" ht="13.5">
      <c r="C95" s="11"/>
      <c r="D95" s="18"/>
    </row>
    <row r="96" spans="1:5" ht="13.5">
      <c r="A96" s="10" t="s">
        <v>86</v>
      </c>
      <c r="B96" t="s">
        <v>552</v>
      </c>
      <c r="E96" s="18"/>
    </row>
    <row r="97" spans="1:5" ht="13.5">
      <c r="B97" s="11" t="s">
        <v>501</v>
      </c>
      <c r="C97"/>
      <c r="D97" s="11"/>
    </row>
    <row r="98" spans="1:5" ht="13.5">
      <c r="B98"/>
      <c r="C98" s="11" t="s">
        <v>502</v>
      </c>
      <c r="E98" s="11"/>
    </row>
    <row r="99" spans="1:5" ht="13.5">
      <c r="A99"/>
      <c r="B99"/>
      <c r="D99" s="11" t="s">
        <v>503</v>
      </c>
    </row>
    <row r="100" spans="1:5" ht="13.5">
      <c r="D100" s="11" t="s">
        <v>504</v>
      </c>
      <c r="E100" s="11"/>
    </row>
    <row r="101" spans="1:5" ht="13.5">
      <c r="C101" s="11"/>
      <c r="D101" s="11" t="s">
        <v>505</v>
      </c>
    </row>
    <row r="102" spans="1:5" ht="13.5">
      <c r="C102" s="11"/>
      <c r="D102" s="18" t="s">
        <v>506</v>
      </c>
      <c r="E102" s="18"/>
    </row>
    <row r="103" spans="1:5" ht="13.5">
      <c r="D103" s="18" t="s">
        <v>507</v>
      </c>
      <c r="E103" s="11"/>
    </row>
    <row r="104" spans="1:5" ht="13.5">
      <c r="C104" s="11" t="s">
        <v>508</v>
      </c>
      <c r="E104" s="11"/>
    </row>
    <row r="105" spans="1:5" ht="13.5">
      <c r="E105" s="18"/>
    </row>
    <row r="106" spans="1:5" ht="13.5">
      <c r="B106" s="11" t="s">
        <v>590</v>
      </c>
      <c r="C106" s="11"/>
      <c r="D106" s="19"/>
    </row>
    <row r="107" spans="1:5" ht="13.5">
      <c r="B107"/>
      <c r="C107" s="11" t="s">
        <v>591</v>
      </c>
      <c r="D107" s="11"/>
    </row>
    <row r="108" spans="1:5" ht="13.5">
      <c r="B108"/>
      <c r="C108" s="11" t="s">
        <v>597</v>
      </c>
      <c r="E108" s="11"/>
    </row>
    <row r="109" spans="1:5" ht="13.5">
      <c r="E109" s="11"/>
    </row>
    <row r="110" spans="1:5" ht="13.5">
      <c r="E110" s="11"/>
    </row>
    <row r="111" spans="1:5" ht="13.5">
      <c r="B111"/>
      <c r="C111" s="11"/>
      <c r="D111" s="19"/>
    </row>
    <row r="112" spans="1:5" ht="13.5">
      <c r="B112"/>
      <c r="E112" s="11"/>
    </row>
    <row r="113" spans="1:5" ht="13.5">
      <c r="B113"/>
      <c r="E113" s="11"/>
    </row>
    <row r="114" spans="1:5">
      <c r="B114"/>
    </row>
    <row r="115" spans="1:5" ht="13.5">
      <c r="B115" s="11"/>
      <c r="C115" s="11"/>
      <c r="D115" s="11"/>
    </row>
    <row r="116" spans="1:5" ht="13.5">
      <c r="C116" s="11"/>
      <c r="D116" s="13"/>
    </row>
    <row r="117" spans="1:5" ht="13.5">
      <c r="C117" s="13"/>
      <c r="D117" s="11"/>
    </row>
    <row r="118" spans="1:5" ht="13.5">
      <c r="C118" s="11"/>
      <c r="D118" s="11"/>
    </row>
    <row r="119" spans="1:5" ht="13.5">
      <c r="C119" s="11"/>
      <c r="D119" s="11"/>
    </row>
    <row r="120" spans="1:5" ht="13.5">
      <c r="C120" s="11"/>
      <c r="D120" s="11"/>
    </row>
    <row r="121" spans="1:5" ht="13.5">
      <c r="C121" s="11"/>
      <c r="D121" s="11"/>
    </row>
    <row r="123" spans="1:5" ht="13.5">
      <c r="A123" s="10" t="s">
        <v>86</v>
      </c>
      <c r="B123"/>
      <c r="C123" s="11"/>
      <c r="D123" s="11"/>
    </row>
    <row r="124" spans="1:5" ht="13.5">
      <c r="B124" s="11"/>
      <c r="C124" s="11"/>
      <c r="D124" s="11"/>
    </row>
    <row r="125" spans="1:5" ht="13.5">
      <c r="C125" s="11"/>
      <c r="D125" s="11"/>
    </row>
    <row r="126" spans="1:5" ht="13.5">
      <c r="C126" s="11"/>
      <c r="D126" s="11"/>
    </row>
    <row r="127" spans="1:5" ht="13.5">
      <c r="C127" s="11"/>
      <c r="D127" s="11"/>
    </row>
    <row r="129" spans="2:4" ht="13.5">
      <c r="B129" s="11"/>
      <c r="C129" s="11"/>
      <c r="D129" s="11"/>
    </row>
    <row r="130" spans="2:4" ht="13.5">
      <c r="C130" s="11"/>
      <c r="D130" s="11"/>
    </row>
    <row r="131" spans="2:4" ht="13.5">
      <c r="D131" s="11"/>
    </row>
    <row r="132" spans="2:4" ht="13.5">
      <c r="D132" s="11"/>
    </row>
    <row r="133" spans="2:4" ht="13.5">
      <c r="D133" s="11"/>
    </row>
    <row r="134" spans="2:4" ht="13.5">
      <c r="D134" s="11"/>
    </row>
    <row r="135" spans="2:4" ht="13.5">
      <c r="D135" s="11"/>
    </row>
    <row r="136" spans="2:4" ht="13.5">
      <c r="C136" s="11"/>
      <c r="D136" s="11"/>
    </row>
    <row r="137" spans="2:4" ht="13.5">
      <c r="C137" s="11"/>
    </row>
    <row r="138" spans="2:4" ht="13.5">
      <c r="D138" s="11"/>
    </row>
    <row r="139" spans="2:4" ht="13.5">
      <c r="D139" s="11"/>
    </row>
    <row r="141" spans="2:4" ht="13.5">
      <c r="B141" s="11"/>
      <c r="C141" s="11"/>
      <c r="D141"/>
    </row>
    <row r="142" spans="2:4" ht="13.5">
      <c r="C142" s="11"/>
    </row>
    <row r="144" spans="2:4" ht="13.5">
      <c r="B144" s="11"/>
      <c r="C144" s="11"/>
      <c r="D144" s="11"/>
    </row>
  </sheetData>
  <phoneticPr fontId="5"/>
  <hyperlinks>
    <hyperlink ref="B4" location="本編!A2" display="1．生産の全体状況について" xr:uid="{EB99AEDA-10A5-4BEE-A4D8-C6310BBCB8F7}"/>
    <hyperlink ref="C5" location="本編!A3" display="1-1.国内生産量" xr:uid="{10E1EEA4-B11A-415E-AAB3-762EA9B7CDA9}"/>
    <hyperlink ref="C6" location="本編!A39" display="1-2.生産物（製品）に関する海外生産量" xr:uid="{16554203-F0A0-4A2E-8E24-895EF5212DBA}"/>
    <hyperlink ref="B8" location="本編!A75" display="2.回答者のプロセス・ラインについて（構成比）" xr:uid="{71AFB857-B532-44BC-A19A-415B432DB794}"/>
    <hyperlink ref="B10" location="本編!A103" display="3.TPM活動について" xr:uid="{04E67C99-79D2-4E19-AFB4-308B8E92C651}"/>
    <hyperlink ref="C11" location="本編!A104" display="3-1.事業場のTPM活動状況" xr:uid="{774F4B16-F1D2-46C0-9A03-C7017622EF89}"/>
    <hyperlink ref="D12" location="本編!A105" display="3-1-1. TPM活動の実施の有無" xr:uid="{B0B14699-1CAF-493F-9FB3-7B41BF8B5E2F}"/>
    <hyperlink ref="D13" location="本編!A136" display="3-1-2.TPM優秀賞を目指す意向" xr:uid="{26D6F8C5-DD80-4351-BAD8-A620B5A89B7C}"/>
    <hyperlink ref="D14" location="本編!A168" display="3-1-3.外部コンサルタントの導入" xr:uid="{DF4AAE0C-0F18-41E8-9021-5FF5CC3F9C7F}"/>
    <hyperlink ref="D16" location="本編!A236" display="3-1-5.050年カーボンニュートラルへの対応によるTPM活動" xr:uid="{55C2CA42-A3BB-486A-91A7-F28ACB32AD35}"/>
    <hyperlink ref="C17" location="本編!A285" display="3-2.TPM活動およびその他現場活動" xr:uid="{BF14263B-79EA-4ED3-9C31-1C1D21DDD5F5}"/>
    <hyperlink ref="D15" location="本編!A200" display="3-1-4.TPM活動スタンス" xr:uid="{4C739F45-43C3-4807-AB8C-68F64E9932EF}"/>
    <hyperlink ref="B19" location="本編!A344" display="4.経営ニーズと設備管理について" xr:uid="{FEC0F020-9818-444E-9D56-0FC1A83AE354}"/>
    <hyperlink ref="C20" location="本編!A345" display="4-1.経営サイドから最も強く要求された課題" xr:uid="{E4EBCDC3-3F17-4BF2-B668-757FE254047A}"/>
    <hyperlink ref="C21" location="本編!A384" display="4-2.経営サイドからの課題の背景" xr:uid="{C213DD61-72E2-41F1-A06A-F3FC9CC0274A}"/>
    <hyperlink ref="C22" location="本編!A419" display="4-3.経営課題を解決するための「設備管理上の課題」" xr:uid="{C77CB186-48E1-4ED2-BEC0-473993908531}"/>
    <hyperlink ref="B24" location="本編!A508" display="5.情報技術導入と生産活動について" xr:uid="{8C0C7DA7-ED10-43AC-9F35-BA3B67D07374}"/>
    <hyperlink ref="C25" location="本編!A509" display="5-1.関心のある技術・製品分野" xr:uid="{A37CC137-8A33-4964-A2DC-94ACEF422539}"/>
    <hyperlink ref="C26" location="本編!A568" display="5-2.情報技術を扱う組織体制" xr:uid="{4C0344F9-62DC-4913-9F35-31D138694F38}"/>
    <hyperlink ref="D27" location="本編!A569" display="5-2-1.情報技術を扱う専門部署" xr:uid="{C3B78FDC-5C8F-46D8-94FE-401B976C0D10}"/>
    <hyperlink ref="D28" location="本編!A587" display="5-2-2.プラントと情報技術双方の知見を持つ人材の十分性" xr:uid="{561E593C-70A8-41CD-828B-5FA4CFF7B052}"/>
    <hyperlink ref="D29" location="本編!A609" display="5-2-3.プラントと情報技術双方の知見を持つ人材の育成" xr:uid="{D470562C-B057-4D70-9B4D-39B4154692E8}"/>
    <hyperlink ref="B31" location="本編!A637" display="6.自動化設備・ロボット設備について" xr:uid="{6E3FD0A2-39A5-4967-BBCB-9A1D9FEEBE26}"/>
    <hyperlink ref="C32" location="本編!A638" display="6-1.台数動向" xr:uid="{EF5B5D91-88DC-40A2-B73E-D70308F8ED16}"/>
    <hyperlink ref="D33" location="本編!A660" display="6-1-1.増加または減少の場合" xr:uid="{495FA61C-02C2-4F09-A384-7F63DF3E64C2}"/>
    <hyperlink ref="D34" location="本編!A725" display="6-1-2.自動化設備・ロボット設備の台数動向と設備管理・保全部門の人員数動向との関係" xr:uid="{B27049D1-22EF-42B1-B185-8534BB1C7EAA}"/>
    <hyperlink ref="C35" location="本編!A801" display="6-2.保全・メンテナンス体制" xr:uid="{6288E7F2-4CA9-41C1-82E4-03D7414E4DFC}"/>
    <hyperlink ref="C36" location="本編!A828" display="6-3.保全の悩みどころ" xr:uid="{531E1DEA-5FF6-4196-B9A5-4768583970E2}"/>
    <hyperlink ref="D37" location="本編!A829" display="6-3-1.制御関係の異常" xr:uid="{BC35148D-B384-4F26-972F-DF69ABF84F84}"/>
    <hyperlink ref="D38" location="本編!A880" display="6-3-2.構造的な異常（駆動部など）" xr:uid="{92C155A7-F7EF-4F3B-8E58-75387C38B8F1}"/>
    <hyperlink ref="C39" location="本編!A928" display="6-4.予想動向" xr:uid="{5B16A12B-0421-476D-A2E7-DA682DD335DA}"/>
    <hyperlink ref="B41" location="本編!A981" display="7.設備の故障対策と保全業務品質について" xr:uid="{DE306DD7-3ADC-4239-86A1-227BEC373A8E}"/>
    <hyperlink ref="C42" location="本編!A982" display="7-1.設備故障状況について" xr:uid="{7EE70938-D519-4E11-A6E7-AFAD685E7FF7}"/>
    <hyperlink ref="D43" location="本編!A983" display="7-1-1.対象ごとの増加傾向" xr:uid="{1BB46F4A-3355-4F91-ADE1-CE35D92B49D6}"/>
    <hyperlink ref="D44" location="本編!A1049" display="7-1-2.原因や真因追究の状況" xr:uid="{6175D8DA-CA80-420A-A15E-5CF5A3D3B090}"/>
    <hyperlink ref="D45" location="本編!A1085" display="7-1-3.設備的な背景" xr:uid="{632C112C-3DF4-4A4E-8667-B2CC684670BA}"/>
    <hyperlink ref="D46" location="本編!A1128" display="7-1-4.人材的な背景" xr:uid="{B624FB4D-2D0D-40FC-956E-E9AECEE6445B}"/>
    <hyperlink ref="C47" location="本編!A1170" display="7-2.「保全業務品質」の管理体制について" xr:uid="{3EF17A13-185F-4130-8012-76453BE502A0}"/>
    <hyperlink ref="D48" location="本編!A1171" display="7-2-1.保全水準の実態" xr:uid="{B8494BB4-8D2D-4AB6-8662-FA141EC459EC}"/>
    <hyperlink ref="B50" location="本編!A1209" display="8.対象設備ごとの設備管理状況" xr:uid="{8178429C-A818-4FA7-ADB5-A48010B526A3}"/>
    <hyperlink ref="C51" location="本編!A1210" display="8-1.「保有している設備」について" xr:uid="{3FF8A48F-334E-4E5C-887E-A378D544B27B}"/>
    <hyperlink ref="C52" location="本編!A1256" display="8-2.「保有している設備」の直近3年での増減傾向" xr:uid="{70C548C5-E9C9-4D71-BFCE-1A34B5B787AF}"/>
    <hyperlink ref="C53" location="本編!A1390" display="8-3.保有設備の経年構成比" xr:uid="{2081243E-53AA-47C9-80B6-AFE4CF538F5D}"/>
    <hyperlink ref="C54" location="本編!A1524" display="8-4.設備管理割合" xr:uid="{8BFEB690-CFDC-40EC-B936-DB13C53BDD48}"/>
    <hyperlink ref="C55" location="本編!A1658" display="8-5.故障・トラブル・不具合状況について" xr:uid="{D938809D-2707-40B6-9D51-52F450536EF1}"/>
    <hyperlink ref="C56" location="本編!A1792" display="8-6.故障・トラブル・不具合状況時じ最も多い原因フェーズ" xr:uid="{3F19FF1B-110F-469A-857B-E0641B2F6C13}"/>
    <hyperlink ref="C57" location="本編!A1986" display="8-7.設備管理における業務上の課題" xr:uid="{797AD535-6EB5-45C1-AFC3-D9654D4A8611}"/>
    <hyperlink ref="C58" location="本編!A2120" display="8-8.情報技術（AI、ICT、IoT等）の活用状況" xr:uid="{9230CD1D-57C1-4DED-99DB-5DF8CC0207E8}"/>
    <hyperlink ref="D59" location="本編!A2121" display="8-8-1.「運転面（オペレーティング）」での情報技術活用分野" xr:uid="{E8C7160D-C9EA-44CA-BED2-948AED87612F}"/>
    <hyperlink ref="D60" location="本編!A2285" display="8-8-2.「保全実施面」での情報技術活用分野" xr:uid="{6A466CD6-DDFE-46F2-A464-CC3483EA46D0}"/>
    <hyperlink ref="C61" location="本編!A2418" display="8-9.設備の高経年度と設備増減傾向の関係" xr:uid="{C82B9423-BCF3-4B5F-BDFD-698C529DE7B6}"/>
    <hyperlink ref="C62" location="本編!A2472" display="8-10.設備高経年度と故障に対する健全度の関係" xr:uid="{43ADFA35-64ED-4836-8EA3-12EB4D0D600F}"/>
    <hyperlink ref="C63" location="本編!A2526" display="8-11.設備の高経年度と原因フェーズとの関係性" xr:uid="{5B07A8C4-0835-4B85-B135-5FAEC942B46A}"/>
    <hyperlink ref="C64" location="本編!A2595" display="8-12.故障・トラブル・不具合増減と設備管理の業務課題の関係" xr:uid="{BBAFADAA-4D91-4C1F-A685-96A7A1144961}"/>
    <hyperlink ref="B66" location="本編!A2665" display="9.設備管理・設備保全に関する投入資源(人)について" xr:uid="{84B67752-7451-46F4-9904-353F57C746D7}"/>
    <hyperlink ref="C68" location="本編!A2701" display="9-2.保全部門および生産部門などの従業員数" xr:uid="{8CC50528-6E98-417A-8903-CE2A5D045DD0}"/>
    <hyperlink ref="D69" location="本編!A2702" display="9-2-1.保全部門の設置" xr:uid="{3AA65BC7-9E5E-4C5B-999B-6EF84966527B}"/>
    <hyperlink ref="D70" location="本編!A2747" display="9-2-2.保全担当従業員の所属部門" xr:uid="{0CDA29A0-E4C5-45F0-954B-B753710DC360}"/>
    <hyperlink ref="D71" location="本編!A2787" display="9-2-3.人員数と年齢" xr:uid="{A99BD562-41A7-40A1-BE63-57AEFADBF573}"/>
    <hyperlink ref="D72" location="本編!A2986" display="9-2-4.部門従業員の職能割合" xr:uid="{03E526B7-D35F-463A-8FE0-4D6308B34917}"/>
    <hyperlink ref="C73" location="本編!A3026" display="9-3.設備管理に関わる人員数の増減傾向" xr:uid="{127AA9D3-E5C3-444C-8E08-687BA09C2738}"/>
    <hyperlink ref="C74" location="本編!A3098" display="9-4.外国人労働者について" xr:uid="{9D7840FE-C018-4560-8205-50E0D1521CBF}"/>
    <hyperlink ref="C75" location="本編!A3155" display="9-5.国家技能検定「機械保全」の活用度合い" xr:uid="{2590FB1D-3C2E-43B7-A431-4CE78205124E}"/>
    <hyperlink ref="C76" location="本編!A3210" display="9-6.「自主保全士」の活用度合い" xr:uid="{FD19FD8A-245B-49DF-9666-5BDFDDC6CA59}"/>
    <hyperlink ref="C77" location="本編!A3267" display="9-7.「計画保全士」養成コースの活用度合い" xr:uid="{307B7DBA-7370-46D4-BFE3-D0A6B4F66BB2}"/>
    <hyperlink ref="B79" location="本編!A3329" display="10.設備管理・設備保全に関する投入資源（費用）について" xr:uid="{16CAEA8C-9EC1-49E5-9059-1F57520D6CEF}"/>
    <hyperlink ref="C80" location="本編!A3330" display="10-1.設備保全に関わる年間費用の実績" xr:uid="{6148E8C9-0252-410D-88E0-FB3E32E75022}"/>
    <hyperlink ref="D81" location="本編!A3331" display="10-1-1.設備管理・設備保全に関する投入資源（費用）について" xr:uid="{D169138B-B9E1-45CF-BE68-F76B8D7D3AC6}"/>
    <hyperlink ref="D89" location="本編!A3667" display="10-2-2.「総保全費」の予算対象設備" xr:uid="{ACD7B856-3DDA-4CA8-A8DB-A0F2F2AF7792}"/>
    <hyperlink ref="D90" location="本編!A3740" display="10-2-4.「総保全費」決定の基準" xr:uid="{61ADB99C-1654-4504-8EBE-6B1C988D4844}"/>
    <hyperlink ref="C91" location="本編!A3787" display="10-3.「保全費」の性格別分類" xr:uid="{720A12CA-919C-43EF-81DA-19A78217C950}"/>
    <hyperlink ref="C92" location="本編!A3851" display="10-4.設備投資および設備管理に対する投資の傾向" xr:uid="{6B7B08EA-7AB9-43D1-9777-8F0EEBAFA4E6}"/>
    <hyperlink ref="D93" location="本編!A3852" display="10-4-1.前年度と比較した投資傾向" xr:uid="{EF7B849E-E8B5-488E-BBE3-6D4CA9AD1DC9}"/>
    <hyperlink ref="D94" location="本編!A3946" display="10-4-2.2050年カーボンニュートラルへの対応" xr:uid="{4CF7D6A0-227A-4A42-BFD7-84C3572ADD13}"/>
    <hyperlink ref="B97" location="本編!A3983" display="11.海外（国外）生産状況について" xr:uid="{D20853B2-DFC7-4962-9FD2-C7909C467F40}"/>
    <hyperlink ref="C98" location="本編!A3984" display="11-1.海外（国外）生産状況について" xr:uid="{D26BF1A8-BE3F-4866-8FAA-1DA2EB2BC99C}"/>
    <hyperlink ref="D99" location="本編!A3985" display="11-1-1.海外生産割合の2020年度傾向" xr:uid="{CEADC157-75F5-4466-892F-8EB5E08EB70A}"/>
    <hyperlink ref="D100" location="本編!A4031" display="11-1-2.新型コロナウィルスや世界情勢の変化を受けての海外生産割合の傾向" xr:uid="{497F8E9B-3647-4F1D-9CD8-8206D0317A40}"/>
    <hyperlink ref="D101" location="本編!A4092" display="11-1-3.2020年度に海外展開した地域" xr:uid="{19B7483F-E9D5-4B92-A159-8D4169E0AA06}"/>
    <hyperlink ref="D102" location="本編!A4157" display="11-1-4.新型コロナウィルスや世界情勢の変化を受けて、変化があると予測する地域" xr:uid="{201515DA-AFFC-47FA-936A-07FBF6DFFEF3}"/>
    <hyperlink ref="D103" location="本編!A4246" display="11-1-5.2020年度の海外生産における現地の問題点" xr:uid="{F9EE7FB5-F716-4D0B-B053-7425D2F9F381}"/>
    <hyperlink ref="C104" location="本編!A4329" display="11-2.2020年度の海外（国外）生産シフトの対応" xr:uid="{35E2D704-29C7-4ED5-BBF3-045B5893ABCA}"/>
    <hyperlink ref="B106" location="本編!A4388" display="12.エンジニアリング会社、保守整備・検査会社の技術" xr:uid="{501167B8-13D5-419B-98AC-95778E193A2D}"/>
    <hyperlink ref="C107" location="本編!A4389" display="12-1.設備管理課題の解決に役立つ回答例" xr:uid="{04DC2639-4DA1-4614-BBAA-78F6DD1508D3}"/>
    <hyperlink ref="C108" location="本編!A4419" display="12-2.技術の提携形態" xr:uid="{F745D5CA-B067-46A8-AD5C-CB2EC998C7EE}"/>
    <hyperlink ref="C67" location="本編!A2666" display="9-1.我が国における部門別従業員数の推計" xr:uid="{32F2C43C-E191-4BF3-A5D1-476E14224AF2}"/>
    <hyperlink ref="D82" location="本編!A3384" display="10-1-2.保全費推計" xr:uid="{EEAC7F20-BF52-4B1F-910C-85F751BDB0C4}"/>
    <hyperlink ref="D83" location="本編!A3430" display="10-1-3.維持・更新投資推計" xr:uid="{5B570243-98B8-4B1A-BFDE-88789227BA8E}"/>
    <hyperlink ref="C84" location="本編!A3476" display="10-2.各論－総保全費" xr:uid="{BBE406DC-BBF7-436F-A60B-FC537D502810}"/>
    <hyperlink ref="D86" location="本編!A3540" display="10-2-2.総保全費比率" xr:uid="{D268374F-8821-45A4-8A55-34DF59D9BE37}"/>
    <hyperlink ref="D85" location="本編!A3477" display="10-2-1.総保全費の回答実数" xr:uid="{AEA42725-C845-49B1-BAB4-31CEE1FC9AD0}"/>
    <hyperlink ref="E87" location="本編!A3541" display="10-2-2-1.製品出荷額における総保全費（保全費＋維持･更新投資額）の割合" xr:uid="{9766567F-9ED9-4585-AE6A-5D6EBD338F7A}"/>
    <hyperlink ref="E88" location="本編!A3595" display="10-2-2-2.設備保有有高に占める総保全費の割合" xr:uid="{54583FD8-BC8B-4FC6-8DA4-EA2571D27BD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03D1-18EF-4B87-BDEE-9EB30F365A00}">
  <sheetPr>
    <tabColor rgb="FFFFC000"/>
  </sheetPr>
  <dimension ref="A1:BD4446"/>
  <sheetViews>
    <sheetView tabSelected="1" topLeftCell="A3596" zoomScale="110" zoomScaleNormal="110" workbookViewId="0">
      <selection activeCell="BA3611" sqref="BA3611"/>
    </sheetView>
  </sheetViews>
  <sheetFormatPr defaultColWidth="9.140625" defaultRowHeight="14.25" customHeight="1"/>
  <cols>
    <col min="1" max="52" width="2" customWidth="1"/>
    <col min="55" max="55" width="11.42578125" bestFit="1" customWidth="1"/>
  </cols>
  <sheetData>
    <row r="1" spans="1:48" s="6" customFormat="1" ht="13.5">
      <c r="A1" s="7" t="s">
        <v>83</v>
      </c>
      <c r="B1" s="5"/>
      <c r="C1" s="7" t="s">
        <v>82</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ht="15.75" customHeight="1">
      <c r="A2" s="4" t="s">
        <v>0</v>
      </c>
    </row>
    <row r="3" spans="1:48" ht="14.25" customHeight="1">
      <c r="A3" s="4" t="s">
        <v>74</v>
      </c>
    </row>
    <row r="4" spans="1:48" ht="14.25" customHeight="1">
      <c r="A4" s="4"/>
    </row>
    <row r="5" spans="1:48" ht="14.25" customHeight="1">
      <c r="A5" s="4"/>
    </row>
    <row r="6" spans="1:48" ht="14.25" customHeight="1">
      <c r="A6" s="4"/>
    </row>
    <row r="7" spans="1:48" ht="14.25" customHeight="1">
      <c r="A7" s="4"/>
    </row>
    <row r="8" spans="1:48" ht="14.25" customHeight="1">
      <c r="A8" t="s">
        <v>78</v>
      </c>
    </row>
    <row r="9" spans="1:48" ht="14.25" customHeight="1">
      <c r="AV9" s="2" t="s">
        <v>45</v>
      </c>
    </row>
    <row r="10" spans="1:48" ht="14.25" customHeight="1">
      <c r="B10" s="727" t="s">
        <v>8</v>
      </c>
      <c r="C10" s="728" t="s">
        <v>8</v>
      </c>
      <c r="D10" s="728" t="s">
        <v>8</v>
      </c>
      <c r="E10" s="728" t="s">
        <v>8</v>
      </c>
      <c r="F10" s="728" t="s">
        <v>8</v>
      </c>
      <c r="G10" s="728"/>
      <c r="H10" s="728" t="s">
        <v>8</v>
      </c>
      <c r="I10" s="728" t="s">
        <v>8</v>
      </c>
      <c r="J10" s="728" t="s">
        <v>8</v>
      </c>
      <c r="K10" s="728" t="s">
        <v>8</v>
      </c>
      <c r="L10" s="728" t="s">
        <v>8</v>
      </c>
      <c r="M10" s="728" t="s">
        <v>8</v>
      </c>
      <c r="N10" s="728" t="s">
        <v>8</v>
      </c>
      <c r="O10" s="728" t="s">
        <v>8</v>
      </c>
      <c r="P10" s="729" t="s">
        <v>8</v>
      </c>
      <c r="Q10" s="727" t="s">
        <v>2</v>
      </c>
      <c r="R10" s="728" t="s">
        <v>2</v>
      </c>
      <c r="S10" s="728" t="s">
        <v>2</v>
      </c>
      <c r="T10" s="728" t="s">
        <v>2</v>
      </c>
      <c r="U10" s="728" t="s">
        <v>2</v>
      </c>
      <c r="V10" s="728" t="s">
        <v>2</v>
      </c>
      <c r="W10" s="728" t="s">
        <v>2</v>
      </c>
      <c r="X10" s="728" t="s">
        <v>2</v>
      </c>
      <c r="Y10" s="728" t="s">
        <v>3</v>
      </c>
      <c r="Z10" s="728" t="s">
        <v>3</v>
      </c>
      <c r="AA10" s="728" t="s">
        <v>3</v>
      </c>
      <c r="AB10" s="728" t="s">
        <v>3</v>
      </c>
      <c r="AC10" s="728" t="s">
        <v>3</v>
      </c>
      <c r="AD10" s="728" t="s">
        <v>3</v>
      </c>
      <c r="AE10" s="728" t="s">
        <v>3</v>
      </c>
      <c r="AF10" s="728" t="s">
        <v>3</v>
      </c>
      <c r="AG10" s="728" t="s">
        <v>4</v>
      </c>
      <c r="AH10" s="728" t="s">
        <v>4</v>
      </c>
      <c r="AI10" s="728" t="s">
        <v>4</v>
      </c>
      <c r="AJ10" s="728" t="s">
        <v>4</v>
      </c>
      <c r="AK10" s="728" t="s">
        <v>4</v>
      </c>
      <c r="AL10" s="728" t="s">
        <v>4</v>
      </c>
      <c r="AM10" s="728" t="s">
        <v>4</v>
      </c>
      <c r="AN10" s="729" t="s">
        <v>4</v>
      </c>
      <c r="AO10" s="730" t="s">
        <v>5</v>
      </c>
      <c r="AP10" s="728" t="s">
        <v>5</v>
      </c>
      <c r="AQ10" s="728" t="s">
        <v>5</v>
      </c>
      <c r="AR10" s="728" t="s">
        <v>5</v>
      </c>
      <c r="AS10" s="728" t="s">
        <v>5</v>
      </c>
      <c r="AT10" s="728" t="s">
        <v>5</v>
      </c>
      <c r="AU10" s="728" t="s">
        <v>5</v>
      </c>
      <c r="AV10" s="731" t="s">
        <v>5</v>
      </c>
    </row>
    <row r="11" spans="1:48" ht="23.25" customHeight="1">
      <c r="B11" s="294" t="s">
        <v>609</v>
      </c>
      <c r="C11" s="732" t="s">
        <v>123</v>
      </c>
      <c r="D11" s="732" t="s">
        <v>123</v>
      </c>
      <c r="E11" s="732" t="s">
        <v>123</v>
      </c>
      <c r="F11" s="732" t="s">
        <v>123</v>
      </c>
      <c r="G11" s="732" t="s">
        <v>123</v>
      </c>
      <c r="H11" s="732" t="s">
        <v>123</v>
      </c>
      <c r="I11" s="732" t="s">
        <v>123</v>
      </c>
      <c r="J11" s="732" t="s">
        <v>123</v>
      </c>
      <c r="K11" s="732" t="s">
        <v>123</v>
      </c>
      <c r="L11" s="732" t="s">
        <v>123</v>
      </c>
      <c r="M11" s="732" t="s">
        <v>123</v>
      </c>
      <c r="N11" s="732" t="s">
        <v>123</v>
      </c>
      <c r="O11" s="732" t="s">
        <v>123</v>
      </c>
      <c r="P11" s="733" t="s">
        <v>123</v>
      </c>
      <c r="Q11" s="734">
        <v>25.8</v>
      </c>
      <c r="R11" s="735"/>
      <c r="S11" s="735"/>
      <c r="T11" s="735"/>
      <c r="U11" s="735"/>
      <c r="V11" s="735"/>
      <c r="W11" s="735"/>
      <c r="X11" s="735"/>
      <c r="Y11" s="735">
        <v>33.5</v>
      </c>
      <c r="Z11" s="735"/>
      <c r="AA11" s="735"/>
      <c r="AB11" s="735"/>
      <c r="AC11" s="735"/>
      <c r="AD11" s="735"/>
      <c r="AE11" s="735"/>
      <c r="AF11" s="735"/>
      <c r="AG11" s="735">
        <v>40.700000000000003</v>
      </c>
      <c r="AH11" s="735"/>
      <c r="AI11" s="735"/>
      <c r="AJ11" s="735"/>
      <c r="AK11" s="735"/>
      <c r="AL11" s="735"/>
      <c r="AM11" s="735"/>
      <c r="AN11" s="324"/>
      <c r="AO11" s="736">
        <f>SUM(Q11:AN11)</f>
        <v>100</v>
      </c>
      <c r="AP11" s="735"/>
      <c r="AQ11" s="735"/>
      <c r="AR11" s="735"/>
      <c r="AS11" s="735"/>
      <c r="AT11" s="735"/>
      <c r="AU11" s="735"/>
      <c r="AV11" s="737"/>
    </row>
    <row r="12" spans="1:48" ht="23.25" customHeight="1">
      <c r="B12" s="718" t="s">
        <v>610</v>
      </c>
      <c r="C12" s="719"/>
      <c r="D12" s="719"/>
      <c r="E12" s="719"/>
      <c r="F12" s="719"/>
      <c r="G12" s="719"/>
      <c r="H12" s="719"/>
      <c r="I12" s="719"/>
      <c r="J12" s="719"/>
      <c r="K12" s="719"/>
      <c r="L12" s="719"/>
      <c r="M12" s="719"/>
      <c r="N12" s="719"/>
      <c r="O12" s="719"/>
      <c r="P12" s="720"/>
      <c r="Q12" s="702">
        <v>15</v>
      </c>
      <c r="R12" s="678"/>
      <c r="S12" s="678"/>
      <c r="T12" s="678"/>
      <c r="U12" s="678"/>
      <c r="V12" s="678"/>
      <c r="W12" s="678"/>
      <c r="X12" s="678"/>
      <c r="Y12" s="678">
        <v>32.299999999999997</v>
      </c>
      <c r="Z12" s="678"/>
      <c r="AA12" s="678"/>
      <c r="AB12" s="678"/>
      <c r="AC12" s="678"/>
      <c r="AD12" s="678"/>
      <c r="AE12" s="678"/>
      <c r="AF12" s="678"/>
      <c r="AG12" s="678">
        <v>52.7</v>
      </c>
      <c r="AH12" s="678"/>
      <c r="AI12" s="678"/>
      <c r="AJ12" s="678"/>
      <c r="AK12" s="678"/>
      <c r="AL12" s="678"/>
      <c r="AM12" s="678"/>
      <c r="AN12" s="290"/>
      <c r="AO12" s="721">
        <f>SUM(Q12:AN12)</f>
        <v>100</v>
      </c>
      <c r="AP12" s="678"/>
      <c r="AQ12" s="678"/>
      <c r="AR12" s="678"/>
      <c r="AS12" s="678"/>
      <c r="AT12" s="678"/>
      <c r="AU12" s="678"/>
      <c r="AV12" s="679"/>
    </row>
    <row r="13" spans="1:48" ht="23.25" customHeight="1">
      <c r="B13" s="722" t="s">
        <v>611</v>
      </c>
      <c r="C13" s="723"/>
      <c r="D13" s="723"/>
      <c r="E13" s="723"/>
      <c r="F13" s="723"/>
      <c r="G13" s="723"/>
      <c r="H13" s="723"/>
      <c r="I13" s="723"/>
      <c r="J13" s="723"/>
      <c r="K13" s="723"/>
      <c r="L13" s="723"/>
      <c r="M13" s="723"/>
      <c r="N13" s="723"/>
      <c r="O13" s="723"/>
      <c r="P13" s="724"/>
      <c r="Q13" s="725">
        <v>17</v>
      </c>
      <c r="R13" s="692"/>
      <c r="S13" s="692"/>
      <c r="T13" s="692"/>
      <c r="U13" s="692"/>
      <c r="V13" s="692"/>
      <c r="W13" s="692"/>
      <c r="X13" s="692"/>
      <c r="Y13" s="692">
        <v>32.5</v>
      </c>
      <c r="Z13" s="692"/>
      <c r="AA13" s="692"/>
      <c r="AB13" s="692"/>
      <c r="AC13" s="692"/>
      <c r="AD13" s="692"/>
      <c r="AE13" s="692"/>
      <c r="AF13" s="692"/>
      <c r="AG13" s="692">
        <v>50.5</v>
      </c>
      <c r="AH13" s="692"/>
      <c r="AI13" s="692"/>
      <c r="AJ13" s="692"/>
      <c r="AK13" s="692"/>
      <c r="AL13" s="692"/>
      <c r="AM13" s="692"/>
      <c r="AN13" s="278"/>
      <c r="AO13" s="726">
        <f>SUM(Q13:AN13)</f>
        <v>100</v>
      </c>
      <c r="AP13" s="692"/>
      <c r="AQ13" s="692"/>
      <c r="AR13" s="692"/>
      <c r="AS13" s="692"/>
      <c r="AT13" s="692"/>
      <c r="AU13" s="692"/>
      <c r="AV13" s="693"/>
    </row>
    <row r="14" spans="1:48" ht="14.25" customHeight="1">
      <c r="B14" s="3"/>
      <c r="C14" s="3"/>
      <c r="D14" s="3"/>
      <c r="E14" s="3"/>
      <c r="F14" s="3"/>
      <c r="G14" s="3"/>
      <c r="H14" s="3"/>
      <c r="I14" s="3"/>
      <c r="J14" s="3"/>
      <c r="K14" s="3"/>
      <c r="L14" s="3"/>
      <c r="M14" s="3"/>
      <c r="N14" s="3"/>
      <c r="O14" s="3"/>
      <c r="P14" s="3"/>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row>
    <row r="15" spans="1:48" ht="14.25" customHeight="1">
      <c r="A15" s="4" t="s">
        <v>73</v>
      </c>
    </row>
    <row r="16" spans="1:48" ht="14.25" customHeight="1">
      <c r="A16" s="4"/>
      <c r="AV16" s="2" t="s">
        <v>45</v>
      </c>
    </row>
    <row r="17" spans="1:48" ht="14.25" customHeight="1">
      <c r="A17" s="1"/>
      <c r="B17" s="707"/>
      <c r="C17" s="708"/>
      <c r="D17" s="708"/>
      <c r="E17" s="708"/>
      <c r="F17" s="708"/>
      <c r="G17" s="708"/>
      <c r="H17" s="708"/>
      <c r="I17" s="708"/>
      <c r="J17" s="708"/>
      <c r="K17" s="708"/>
      <c r="L17" s="708"/>
      <c r="M17" s="708"/>
      <c r="N17" s="708"/>
      <c r="O17" s="708"/>
      <c r="P17" s="709"/>
      <c r="Q17" s="713" t="s">
        <v>6</v>
      </c>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9"/>
    </row>
    <row r="18" spans="1:48" ht="14.25" customHeight="1">
      <c r="B18" s="710"/>
      <c r="C18" s="711"/>
      <c r="D18" s="711"/>
      <c r="E18" s="711"/>
      <c r="F18" s="711"/>
      <c r="G18" s="711"/>
      <c r="H18" s="711"/>
      <c r="I18" s="711"/>
      <c r="J18" s="711"/>
      <c r="K18" s="711"/>
      <c r="L18" s="711"/>
      <c r="M18" s="711"/>
      <c r="N18" s="711"/>
      <c r="O18" s="711"/>
      <c r="P18" s="712"/>
      <c r="Q18" s="714" t="s">
        <v>2</v>
      </c>
      <c r="R18" s="620" t="s">
        <v>2</v>
      </c>
      <c r="S18" s="620" t="s">
        <v>2</v>
      </c>
      <c r="T18" s="620" t="s">
        <v>2</v>
      </c>
      <c r="U18" s="620" t="s">
        <v>2</v>
      </c>
      <c r="V18" s="620" t="s">
        <v>2</v>
      </c>
      <c r="W18" s="620" t="s">
        <v>2</v>
      </c>
      <c r="X18" s="620" t="s">
        <v>2</v>
      </c>
      <c r="Y18" s="620" t="s">
        <v>3</v>
      </c>
      <c r="Z18" s="620" t="s">
        <v>3</v>
      </c>
      <c r="AA18" s="620" t="s">
        <v>3</v>
      </c>
      <c r="AB18" s="620" t="s">
        <v>3</v>
      </c>
      <c r="AC18" s="620" t="s">
        <v>3</v>
      </c>
      <c r="AD18" s="620" t="s">
        <v>3</v>
      </c>
      <c r="AE18" s="620" t="s">
        <v>3</v>
      </c>
      <c r="AF18" s="620" t="s">
        <v>3</v>
      </c>
      <c r="AG18" s="620" t="s">
        <v>4</v>
      </c>
      <c r="AH18" s="620" t="s">
        <v>4</v>
      </c>
      <c r="AI18" s="620" t="s">
        <v>4</v>
      </c>
      <c r="AJ18" s="620" t="s">
        <v>4</v>
      </c>
      <c r="AK18" s="620" t="s">
        <v>4</v>
      </c>
      <c r="AL18" s="620" t="s">
        <v>4</v>
      </c>
      <c r="AM18" s="620" t="s">
        <v>4</v>
      </c>
      <c r="AN18" s="715" t="s">
        <v>4</v>
      </c>
      <c r="AO18" s="716" t="s">
        <v>5</v>
      </c>
      <c r="AP18" s="620" t="s">
        <v>5</v>
      </c>
      <c r="AQ18" s="620" t="s">
        <v>5</v>
      </c>
      <c r="AR18" s="620" t="s">
        <v>5</v>
      </c>
      <c r="AS18" s="620" t="s">
        <v>5</v>
      </c>
      <c r="AT18" s="620" t="s">
        <v>5</v>
      </c>
      <c r="AU18" s="620" t="s">
        <v>5</v>
      </c>
      <c r="AV18" s="717" t="s">
        <v>5</v>
      </c>
    </row>
    <row r="19" spans="1:48" ht="23.25" customHeight="1">
      <c r="B19" s="751" t="s">
        <v>605</v>
      </c>
      <c r="C19" s="752" t="s">
        <v>133</v>
      </c>
      <c r="D19" s="752" t="s">
        <v>133</v>
      </c>
      <c r="E19" s="752" t="s">
        <v>133</v>
      </c>
      <c r="F19" s="752" t="s">
        <v>133</v>
      </c>
      <c r="G19" s="752" t="s">
        <v>133</v>
      </c>
      <c r="H19" s="752" t="s">
        <v>133</v>
      </c>
      <c r="I19" s="752" t="s">
        <v>133</v>
      </c>
      <c r="J19" s="752" t="s">
        <v>133</v>
      </c>
      <c r="K19" s="752" t="s">
        <v>133</v>
      </c>
      <c r="L19" s="752" t="s">
        <v>133</v>
      </c>
      <c r="M19" s="752" t="s">
        <v>133</v>
      </c>
      <c r="N19" s="752" t="s">
        <v>133</v>
      </c>
      <c r="O19" s="752" t="s">
        <v>133</v>
      </c>
      <c r="P19" s="753" t="s">
        <v>133</v>
      </c>
      <c r="Q19" s="323">
        <v>25.8</v>
      </c>
      <c r="R19" s="323"/>
      <c r="S19" s="323"/>
      <c r="T19" s="323"/>
      <c r="U19" s="323"/>
      <c r="V19" s="323"/>
      <c r="W19" s="323"/>
      <c r="X19" s="701"/>
      <c r="Y19" s="683">
        <v>33.5</v>
      </c>
      <c r="Z19" s="683"/>
      <c r="AA19" s="683"/>
      <c r="AB19" s="683"/>
      <c r="AC19" s="683"/>
      <c r="AD19" s="683"/>
      <c r="AE19" s="683"/>
      <c r="AF19" s="683"/>
      <c r="AG19" s="683">
        <v>40.700000000000003</v>
      </c>
      <c r="AH19" s="683"/>
      <c r="AI19" s="683"/>
      <c r="AJ19" s="683"/>
      <c r="AK19" s="683"/>
      <c r="AL19" s="683"/>
      <c r="AM19" s="683"/>
      <c r="AN19" s="331"/>
      <c r="AO19" s="741">
        <f>SUM(Q19:AN19)</f>
        <v>100</v>
      </c>
      <c r="AP19" s="683"/>
      <c r="AQ19" s="683"/>
      <c r="AR19" s="683"/>
      <c r="AS19" s="683"/>
      <c r="AT19" s="683"/>
      <c r="AU19" s="683"/>
      <c r="AV19" s="684"/>
    </row>
    <row r="20" spans="1:48" ht="23.25" customHeight="1">
      <c r="B20" s="745" t="s">
        <v>606</v>
      </c>
      <c r="C20" s="746" t="s">
        <v>134</v>
      </c>
      <c r="D20" s="746" t="s">
        <v>134</v>
      </c>
      <c r="E20" s="746" t="s">
        <v>134</v>
      </c>
      <c r="F20" s="746" t="s">
        <v>134</v>
      </c>
      <c r="G20" s="746" t="s">
        <v>134</v>
      </c>
      <c r="H20" s="746" t="s">
        <v>134</v>
      </c>
      <c r="I20" s="746" t="s">
        <v>134</v>
      </c>
      <c r="J20" s="746" t="s">
        <v>134</v>
      </c>
      <c r="K20" s="746" t="s">
        <v>134</v>
      </c>
      <c r="L20" s="746" t="s">
        <v>134</v>
      </c>
      <c r="M20" s="746" t="s">
        <v>134</v>
      </c>
      <c r="N20" s="746" t="s">
        <v>134</v>
      </c>
      <c r="O20" s="746" t="s">
        <v>134</v>
      </c>
      <c r="P20" s="747" t="s">
        <v>134</v>
      </c>
      <c r="Q20" s="293">
        <v>22.2</v>
      </c>
      <c r="R20" s="678"/>
      <c r="S20" s="678"/>
      <c r="T20" s="678"/>
      <c r="U20" s="678"/>
      <c r="V20" s="678"/>
      <c r="W20" s="678"/>
      <c r="X20" s="678"/>
      <c r="Y20" s="678">
        <v>36.1</v>
      </c>
      <c r="Z20" s="678"/>
      <c r="AA20" s="678"/>
      <c r="AB20" s="678"/>
      <c r="AC20" s="678"/>
      <c r="AD20" s="678"/>
      <c r="AE20" s="678"/>
      <c r="AF20" s="678"/>
      <c r="AG20" s="678">
        <v>41.7</v>
      </c>
      <c r="AH20" s="678"/>
      <c r="AI20" s="678"/>
      <c r="AJ20" s="678"/>
      <c r="AK20" s="678"/>
      <c r="AL20" s="678"/>
      <c r="AM20" s="678"/>
      <c r="AN20" s="290"/>
      <c r="AO20" s="721">
        <f>SUM(Q20:AN20)</f>
        <v>100</v>
      </c>
      <c r="AP20" s="678"/>
      <c r="AQ20" s="678"/>
      <c r="AR20" s="678"/>
      <c r="AS20" s="678"/>
      <c r="AT20" s="678"/>
      <c r="AU20" s="678"/>
      <c r="AV20" s="679"/>
    </row>
    <row r="21" spans="1:48" ht="23.25" customHeight="1">
      <c r="B21" s="745" t="s">
        <v>607</v>
      </c>
      <c r="C21" s="746" t="s">
        <v>135</v>
      </c>
      <c r="D21" s="746" t="s">
        <v>135</v>
      </c>
      <c r="E21" s="746" t="s">
        <v>135</v>
      </c>
      <c r="F21" s="746" t="s">
        <v>135</v>
      </c>
      <c r="G21" s="746" t="s">
        <v>135</v>
      </c>
      <c r="H21" s="746" t="s">
        <v>135</v>
      </c>
      <c r="I21" s="746" t="s">
        <v>135</v>
      </c>
      <c r="J21" s="746" t="s">
        <v>135</v>
      </c>
      <c r="K21" s="746" t="s">
        <v>135</v>
      </c>
      <c r="L21" s="746" t="s">
        <v>135</v>
      </c>
      <c r="M21" s="746" t="s">
        <v>135</v>
      </c>
      <c r="N21" s="746" t="s">
        <v>135</v>
      </c>
      <c r="O21" s="746" t="s">
        <v>135</v>
      </c>
      <c r="P21" s="747" t="s">
        <v>135</v>
      </c>
      <c r="Q21" s="293">
        <v>30.93</v>
      </c>
      <c r="R21" s="678"/>
      <c r="S21" s="678"/>
      <c r="T21" s="678"/>
      <c r="U21" s="678"/>
      <c r="V21" s="678"/>
      <c r="W21" s="678"/>
      <c r="X21" s="678"/>
      <c r="Y21" s="678">
        <v>27.84</v>
      </c>
      <c r="Z21" s="678"/>
      <c r="AA21" s="678"/>
      <c r="AB21" s="678"/>
      <c r="AC21" s="678"/>
      <c r="AD21" s="678"/>
      <c r="AE21" s="678"/>
      <c r="AF21" s="678"/>
      <c r="AG21" s="678">
        <v>41.24</v>
      </c>
      <c r="AH21" s="678"/>
      <c r="AI21" s="678"/>
      <c r="AJ21" s="678"/>
      <c r="AK21" s="678"/>
      <c r="AL21" s="678"/>
      <c r="AM21" s="678"/>
      <c r="AN21" s="290"/>
      <c r="AO21" s="721">
        <f>SUM(Q21:AN21)</f>
        <v>100.00999999999999</v>
      </c>
      <c r="AP21" s="678"/>
      <c r="AQ21" s="678"/>
      <c r="AR21" s="678"/>
      <c r="AS21" s="678"/>
      <c r="AT21" s="678"/>
      <c r="AU21" s="678"/>
      <c r="AV21" s="679"/>
    </row>
    <row r="22" spans="1:48" ht="23.25" customHeight="1">
      <c r="B22" s="748" t="s">
        <v>608</v>
      </c>
      <c r="C22" s="749" t="s">
        <v>69</v>
      </c>
      <c r="D22" s="749" t="s">
        <v>69</v>
      </c>
      <c r="E22" s="749" t="s">
        <v>69</v>
      </c>
      <c r="F22" s="749" t="s">
        <v>69</v>
      </c>
      <c r="G22" s="749" t="s">
        <v>69</v>
      </c>
      <c r="H22" s="749" t="s">
        <v>69</v>
      </c>
      <c r="I22" s="749" t="s">
        <v>69</v>
      </c>
      <c r="J22" s="749" t="s">
        <v>69</v>
      </c>
      <c r="K22" s="749" t="s">
        <v>69</v>
      </c>
      <c r="L22" s="749" t="s">
        <v>69</v>
      </c>
      <c r="M22" s="749" t="s">
        <v>69</v>
      </c>
      <c r="N22" s="749" t="s">
        <v>69</v>
      </c>
      <c r="O22" s="749" t="s">
        <v>69</v>
      </c>
      <c r="P22" s="750" t="s">
        <v>69</v>
      </c>
      <c r="Q22" s="281">
        <v>0</v>
      </c>
      <c r="R22" s="692"/>
      <c r="S22" s="692"/>
      <c r="T22" s="692"/>
      <c r="U22" s="692"/>
      <c r="V22" s="692"/>
      <c r="W22" s="692"/>
      <c r="X22" s="692"/>
      <c r="Y22" s="692">
        <v>100</v>
      </c>
      <c r="Z22" s="692"/>
      <c r="AA22" s="692"/>
      <c r="AB22" s="692"/>
      <c r="AC22" s="692"/>
      <c r="AD22" s="692"/>
      <c r="AE22" s="692"/>
      <c r="AF22" s="692"/>
      <c r="AG22" s="692">
        <v>0</v>
      </c>
      <c r="AH22" s="692"/>
      <c r="AI22" s="692"/>
      <c r="AJ22" s="692"/>
      <c r="AK22" s="692"/>
      <c r="AL22" s="692"/>
      <c r="AM22" s="692"/>
      <c r="AN22" s="278"/>
      <c r="AO22" s="726">
        <f>SUM(Q22:AN22)</f>
        <v>100</v>
      </c>
      <c r="AP22" s="692"/>
      <c r="AQ22" s="692"/>
      <c r="AR22" s="692"/>
      <c r="AS22" s="692"/>
      <c r="AT22" s="692"/>
      <c r="AU22" s="692"/>
      <c r="AV22" s="693"/>
    </row>
    <row r="23" spans="1:48" ht="14.25" customHeight="1">
      <c r="B23" s="3"/>
      <c r="C23" s="3"/>
      <c r="D23" s="3"/>
      <c r="E23" s="3"/>
      <c r="F23" s="3"/>
      <c r="G23" s="3"/>
      <c r="H23" s="3"/>
      <c r="I23" s="3"/>
      <c r="J23" s="3"/>
      <c r="K23" s="3"/>
      <c r="L23" s="3"/>
      <c r="M23" s="3"/>
      <c r="N23" s="3"/>
      <c r="O23" s="3"/>
      <c r="P23" s="3"/>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row>
    <row r="24" spans="1:48" ht="14.25" customHeight="1">
      <c r="A24" t="s">
        <v>75</v>
      </c>
      <c r="B24" s="3"/>
      <c r="C24" s="3"/>
      <c r="D24" s="3"/>
      <c r="E24" s="3"/>
      <c r="F24" s="3"/>
      <c r="G24" s="3"/>
      <c r="H24" s="3"/>
      <c r="I24" s="3"/>
      <c r="J24" s="3"/>
      <c r="K24" s="3"/>
      <c r="L24" s="3"/>
      <c r="M24" s="3"/>
      <c r="N24" s="3"/>
      <c r="O24" s="3"/>
      <c r="P24" s="3"/>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4.25" customHeight="1">
      <c r="B25" s="3"/>
      <c r="C25" s="3"/>
      <c r="D25" s="3"/>
      <c r="E25" s="3"/>
      <c r="F25" s="3"/>
      <c r="G25" s="3"/>
      <c r="H25" s="3"/>
      <c r="I25" s="3"/>
      <c r="J25" s="3"/>
      <c r="K25" s="3"/>
      <c r="L25" s="3"/>
      <c r="M25" s="3"/>
      <c r="N25" s="3"/>
      <c r="O25" s="3"/>
      <c r="P25" s="3"/>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 t="s">
        <v>45</v>
      </c>
    </row>
    <row r="26" spans="1:48" ht="14.25" customHeight="1">
      <c r="A26" s="1"/>
      <c r="B26" s="707"/>
      <c r="C26" s="708"/>
      <c r="D26" s="708"/>
      <c r="E26" s="708"/>
      <c r="F26" s="708"/>
      <c r="G26" s="708"/>
      <c r="H26" s="708"/>
      <c r="I26" s="708"/>
      <c r="J26" s="708"/>
      <c r="K26" s="708"/>
      <c r="L26" s="708"/>
      <c r="M26" s="708"/>
      <c r="N26" s="708"/>
      <c r="O26" s="708"/>
      <c r="P26" s="709"/>
      <c r="Q26" s="713" t="s">
        <v>6</v>
      </c>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9"/>
    </row>
    <row r="27" spans="1:48" ht="14.25" customHeight="1">
      <c r="B27" s="619"/>
      <c r="C27" s="620"/>
      <c r="D27" s="620"/>
      <c r="E27" s="620"/>
      <c r="F27" s="620"/>
      <c r="G27" s="620"/>
      <c r="H27" s="620"/>
      <c r="I27" s="620"/>
      <c r="J27" s="620"/>
      <c r="K27" s="620"/>
      <c r="L27" s="620"/>
      <c r="M27" s="620"/>
      <c r="N27" s="620"/>
      <c r="O27" s="620"/>
      <c r="P27" s="717"/>
      <c r="Q27" s="714" t="s">
        <v>2</v>
      </c>
      <c r="R27" s="620" t="s">
        <v>2</v>
      </c>
      <c r="S27" s="620" t="s">
        <v>2</v>
      </c>
      <c r="T27" s="620" t="s">
        <v>2</v>
      </c>
      <c r="U27" s="620" t="s">
        <v>2</v>
      </c>
      <c r="V27" s="620" t="s">
        <v>2</v>
      </c>
      <c r="W27" s="620" t="s">
        <v>2</v>
      </c>
      <c r="X27" s="620" t="s">
        <v>2</v>
      </c>
      <c r="Y27" s="620" t="s">
        <v>3</v>
      </c>
      <c r="Z27" s="620" t="s">
        <v>3</v>
      </c>
      <c r="AA27" s="620" t="s">
        <v>3</v>
      </c>
      <c r="AB27" s="620" t="s">
        <v>3</v>
      </c>
      <c r="AC27" s="620" t="s">
        <v>3</v>
      </c>
      <c r="AD27" s="620" t="s">
        <v>3</v>
      </c>
      <c r="AE27" s="620" t="s">
        <v>3</v>
      </c>
      <c r="AF27" s="620" t="s">
        <v>3</v>
      </c>
      <c r="AG27" s="620" t="s">
        <v>4</v>
      </c>
      <c r="AH27" s="620" t="s">
        <v>4</v>
      </c>
      <c r="AI27" s="620" t="s">
        <v>4</v>
      </c>
      <c r="AJ27" s="620" t="s">
        <v>4</v>
      </c>
      <c r="AK27" s="620" t="s">
        <v>4</v>
      </c>
      <c r="AL27" s="620" t="s">
        <v>4</v>
      </c>
      <c r="AM27" s="620" t="s">
        <v>4</v>
      </c>
      <c r="AN27" s="715" t="s">
        <v>4</v>
      </c>
      <c r="AO27" s="716" t="s">
        <v>152</v>
      </c>
      <c r="AP27" s="620" t="s">
        <v>5</v>
      </c>
      <c r="AQ27" s="620" t="s">
        <v>5</v>
      </c>
      <c r="AR27" s="620" t="s">
        <v>5</v>
      </c>
      <c r="AS27" s="620" t="s">
        <v>5</v>
      </c>
      <c r="AT27" s="620" t="s">
        <v>5</v>
      </c>
      <c r="AU27" s="620" t="s">
        <v>5</v>
      </c>
      <c r="AV27" s="717" t="s">
        <v>5</v>
      </c>
    </row>
    <row r="28" spans="1:48" ht="23.25" customHeight="1">
      <c r="B28" s="738" t="s">
        <v>612</v>
      </c>
      <c r="C28" s="739" t="s">
        <v>136</v>
      </c>
      <c r="D28" s="739" t="s">
        <v>136</v>
      </c>
      <c r="E28" s="739" t="s">
        <v>136</v>
      </c>
      <c r="F28" s="739" t="s">
        <v>136</v>
      </c>
      <c r="G28" s="739" t="s">
        <v>136</v>
      </c>
      <c r="H28" s="739" t="s">
        <v>136</v>
      </c>
      <c r="I28" s="739" t="s">
        <v>136</v>
      </c>
      <c r="J28" s="739" t="s">
        <v>136</v>
      </c>
      <c r="K28" s="739" t="s">
        <v>136</v>
      </c>
      <c r="L28" s="739" t="s">
        <v>136</v>
      </c>
      <c r="M28" s="739" t="s">
        <v>136</v>
      </c>
      <c r="N28" s="739" t="s">
        <v>136</v>
      </c>
      <c r="O28" s="739" t="s">
        <v>136</v>
      </c>
      <c r="P28" s="740" t="s">
        <v>136</v>
      </c>
      <c r="Q28" s="682">
        <v>22.95</v>
      </c>
      <c r="R28" s="683"/>
      <c r="S28" s="683"/>
      <c r="T28" s="683"/>
      <c r="U28" s="683"/>
      <c r="V28" s="683"/>
      <c r="W28" s="683"/>
      <c r="X28" s="683"/>
      <c r="Y28" s="683">
        <v>40.98</v>
      </c>
      <c r="Z28" s="683"/>
      <c r="AA28" s="683"/>
      <c r="AB28" s="683"/>
      <c r="AC28" s="683"/>
      <c r="AD28" s="683"/>
      <c r="AE28" s="683"/>
      <c r="AF28" s="683"/>
      <c r="AG28" s="683">
        <v>36.07</v>
      </c>
      <c r="AH28" s="683"/>
      <c r="AI28" s="683"/>
      <c r="AJ28" s="683"/>
      <c r="AK28" s="683"/>
      <c r="AL28" s="683"/>
      <c r="AM28" s="683"/>
      <c r="AN28" s="331"/>
      <c r="AO28" s="741">
        <f>SUM(Q28:AN28)</f>
        <v>100</v>
      </c>
      <c r="AP28" s="683"/>
      <c r="AQ28" s="683"/>
      <c r="AR28" s="683"/>
      <c r="AS28" s="683"/>
      <c r="AT28" s="683"/>
      <c r="AU28" s="683"/>
      <c r="AV28" s="684"/>
    </row>
    <row r="29" spans="1:48" ht="23.25" customHeight="1">
      <c r="B29" s="742" t="s">
        <v>613</v>
      </c>
      <c r="C29" s="743" t="s">
        <v>87</v>
      </c>
      <c r="D29" s="743" t="s">
        <v>87</v>
      </c>
      <c r="E29" s="743" t="s">
        <v>87</v>
      </c>
      <c r="F29" s="743" t="s">
        <v>87</v>
      </c>
      <c r="G29" s="743" t="s">
        <v>87</v>
      </c>
      <c r="H29" s="743" t="s">
        <v>87</v>
      </c>
      <c r="I29" s="743" t="s">
        <v>87</v>
      </c>
      <c r="J29" s="743" t="s">
        <v>87</v>
      </c>
      <c r="K29" s="743" t="s">
        <v>87</v>
      </c>
      <c r="L29" s="743" t="s">
        <v>87</v>
      </c>
      <c r="M29" s="743" t="s">
        <v>87</v>
      </c>
      <c r="N29" s="743" t="s">
        <v>87</v>
      </c>
      <c r="O29" s="743" t="s">
        <v>87</v>
      </c>
      <c r="P29" s="744" t="s">
        <v>87</v>
      </c>
      <c r="Q29" s="293">
        <v>12.5</v>
      </c>
      <c r="R29" s="678"/>
      <c r="S29" s="678"/>
      <c r="T29" s="678"/>
      <c r="U29" s="678"/>
      <c r="V29" s="678"/>
      <c r="W29" s="678"/>
      <c r="X29" s="678"/>
      <c r="Y29" s="678">
        <v>37.5</v>
      </c>
      <c r="Z29" s="678"/>
      <c r="AA29" s="678"/>
      <c r="AB29" s="678"/>
      <c r="AC29" s="678"/>
      <c r="AD29" s="678"/>
      <c r="AE29" s="678"/>
      <c r="AF29" s="678"/>
      <c r="AG29" s="678">
        <v>50</v>
      </c>
      <c r="AH29" s="678"/>
      <c r="AI29" s="678"/>
      <c r="AJ29" s="678"/>
      <c r="AK29" s="678"/>
      <c r="AL29" s="678"/>
      <c r="AM29" s="678"/>
      <c r="AN29" s="290"/>
      <c r="AO29" s="741">
        <f t="shared" ref="AO29:AO33" si="0">SUM(Q29:AN29)</f>
        <v>100</v>
      </c>
      <c r="AP29" s="683"/>
      <c r="AQ29" s="683"/>
      <c r="AR29" s="683"/>
      <c r="AS29" s="683"/>
      <c r="AT29" s="683"/>
      <c r="AU29" s="683"/>
      <c r="AV29" s="684"/>
    </row>
    <row r="30" spans="1:48" ht="23.25" customHeight="1">
      <c r="B30" s="742" t="s">
        <v>614</v>
      </c>
      <c r="C30" s="743" t="s">
        <v>137</v>
      </c>
      <c r="D30" s="743" t="s">
        <v>137</v>
      </c>
      <c r="E30" s="743" t="s">
        <v>137</v>
      </c>
      <c r="F30" s="743" t="s">
        <v>137</v>
      </c>
      <c r="G30" s="743" t="s">
        <v>137</v>
      </c>
      <c r="H30" s="743" t="s">
        <v>137</v>
      </c>
      <c r="I30" s="743" t="s">
        <v>137</v>
      </c>
      <c r="J30" s="743" t="s">
        <v>137</v>
      </c>
      <c r="K30" s="743" t="s">
        <v>137</v>
      </c>
      <c r="L30" s="743" t="s">
        <v>137</v>
      </c>
      <c r="M30" s="743" t="s">
        <v>137</v>
      </c>
      <c r="N30" s="743" t="s">
        <v>137</v>
      </c>
      <c r="O30" s="743" t="s">
        <v>137</v>
      </c>
      <c r="P30" s="744" t="s">
        <v>137</v>
      </c>
      <c r="Q30" s="293">
        <v>41.4</v>
      </c>
      <c r="R30" s="678"/>
      <c r="S30" s="678"/>
      <c r="T30" s="678"/>
      <c r="U30" s="678"/>
      <c r="V30" s="678"/>
      <c r="W30" s="678"/>
      <c r="X30" s="678"/>
      <c r="Y30" s="678">
        <v>17.2</v>
      </c>
      <c r="Z30" s="678"/>
      <c r="AA30" s="678"/>
      <c r="AB30" s="678"/>
      <c r="AC30" s="678"/>
      <c r="AD30" s="678"/>
      <c r="AE30" s="678"/>
      <c r="AF30" s="678"/>
      <c r="AG30" s="678">
        <v>41.4</v>
      </c>
      <c r="AH30" s="678"/>
      <c r="AI30" s="678"/>
      <c r="AJ30" s="678"/>
      <c r="AK30" s="678"/>
      <c r="AL30" s="678"/>
      <c r="AM30" s="678"/>
      <c r="AN30" s="290"/>
      <c r="AO30" s="741">
        <f t="shared" si="0"/>
        <v>100</v>
      </c>
      <c r="AP30" s="683"/>
      <c r="AQ30" s="683"/>
      <c r="AR30" s="683"/>
      <c r="AS30" s="683"/>
      <c r="AT30" s="683"/>
      <c r="AU30" s="683"/>
      <c r="AV30" s="684"/>
    </row>
    <row r="31" spans="1:48" ht="23.25" customHeight="1">
      <c r="B31" s="742" t="s">
        <v>615</v>
      </c>
      <c r="C31" s="743" t="s">
        <v>138</v>
      </c>
      <c r="D31" s="743" t="s">
        <v>138</v>
      </c>
      <c r="E31" s="743" t="s">
        <v>138</v>
      </c>
      <c r="F31" s="743" t="s">
        <v>138</v>
      </c>
      <c r="G31" s="743" t="s">
        <v>138</v>
      </c>
      <c r="H31" s="743" t="s">
        <v>138</v>
      </c>
      <c r="I31" s="743" t="s">
        <v>138</v>
      </c>
      <c r="J31" s="743" t="s">
        <v>138</v>
      </c>
      <c r="K31" s="743" t="s">
        <v>138</v>
      </c>
      <c r="L31" s="743" t="s">
        <v>138</v>
      </c>
      <c r="M31" s="743" t="s">
        <v>138</v>
      </c>
      <c r="N31" s="743" t="s">
        <v>138</v>
      </c>
      <c r="O31" s="743" t="s">
        <v>138</v>
      </c>
      <c r="P31" s="744" t="s">
        <v>138</v>
      </c>
      <c r="Q31" s="293">
        <v>20.399999999999999</v>
      </c>
      <c r="R31" s="678"/>
      <c r="S31" s="678"/>
      <c r="T31" s="678"/>
      <c r="U31" s="678"/>
      <c r="V31" s="678"/>
      <c r="W31" s="678"/>
      <c r="X31" s="678"/>
      <c r="Y31" s="678">
        <v>24.5</v>
      </c>
      <c r="Z31" s="678"/>
      <c r="AA31" s="678"/>
      <c r="AB31" s="678"/>
      <c r="AC31" s="678"/>
      <c r="AD31" s="678"/>
      <c r="AE31" s="678"/>
      <c r="AF31" s="678"/>
      <c r="AG31" s="678">
        <v>55.1</v>
      </c>
      <c r="AH31" s="678"/>
      <c r="AI31" s="678"/>
      <c r="AJ31" s="678"/>
      <c r="AK31" s="678"/>
      <c r="AL31" s="678"/>
      <c r="AM31" s="678"/>
      <c r="AN31" s="290"/>
      <c r="AO31" s="741">
        <f t="shared" si="0"/>
        <v>100</v>
      </c>
      <c r="AP31" s="683"/>
      <c r="AQ31" s="683"/>
      <c r="AR31" s="683"/>
      <c r="AS31" s="683"/>
      <c r="AT31" s="683"/>
      <c r="AU31" s="683"/>
      <c r="AV31" s="684"/>
    </row>
    <row r="32" spans="1:48" ht="23.25" customHeight="1">
      <c r="B32" s="742" t="s">
        <v>616</v>
      </c>
      <c r="C32" s="743" t="s">
        <v>47</v>
      </c>
      <c r="D32" s="743" t="s">
        <v>47</v>
      </c>
      <c r="E32" s="743" t="s">
        <v>47</v>
      </c>
      <c r="F32" s="743" t="s">
        <v>47</v>
      </c>
      <c r="G32" s="743" t="s">
        <v>47</v>
      </c>
      <c r="H32" s="743" t="s">
        <v>47</v>
      </c>
      <c r="I32" s="743" t="s">
        <v>47</v>
      </c>
      <c r="J32" s="743" t="s">
        <v>47</v>
      </c>
      <c r="K32" s="743" t="s">
        <v>47</v>
      </c>
      <c r="L32" s="743" t="s">
        <v>47</v>
      </c>
      <c r="M32" s="743" t="s">
        <v>47</v>
      </c>
      <c r="N32" s="743" t="s">
        <v>47</v>
      </c>
      <c r="O32" s="743" t="s">
        <v>47</v>
      </c>
      <c r="P32" s="744" t="s">
        <v>47</v>
      </c>
      <c r="Q32" s="293">
        <v>29.4</v>
      </c>
      <c r="R32" s="678"/>
      <c r="S32" s="678"/>
      <c r="T32" s="678"/>
      <c r="U32" s="678"/>
      <c r="V32" s="678"/>
      <c r="W32" s="678"/>
      <c r="X32" s="678"/>
      <c r="Y32" s="678">
        <v>35.299999999999997</v>
      </c>
      <c r="Z32" s="678"/>
      <c r="AA32" s="678"/>
      <c r="AB32" s="678"/>
      <c r="AC32" s="678"/>
      <c r="AD32" s="678"/>
      <c r="AE32" s="678"/>
      <c r="AF32" s="678"/>
      <c r="AG32" s="678">
        <v>35.299999999999997</v>
      </c>
      <c r="AH32" s="678"/>
      <c r="AI32" s="678"/>
      <c r="AJ32" s="678"/>
      <c r="AK32" s="678"/>
      <c r="AL32" s="678"/>
      <c r="AM32" s="678"/>
      <c r="AN32" s="290"/>
      <c r="AO32" s="741">
        <f t="shared" si="0"/>
        <v>99.999999999999986</v>
      </c>
      <c r="AP32" s="683"/>
      <c r="AQ32" s="683"/>
      <c r="AR32" s="683"/>
      <c r="AS32" s="683"/>
      <c r="AT32" s="683"/>
      <c r="AU32" s="683"/>
      <c r="AV32" s="684"/>
    </row>
    <row r="33" spans="1:48" ht="23.25" customHeight="1">
      <c r="B33" s="742" t="s">
        <v>617</v>
      </c>
      <c r="C33" s="743" t="s">
        <v>139</v>
      </c>
      <c r="D33" s="743" t="s">
        <v>139</v>
      </c>
      <c r="E33" s="743" t="s">
        <v>139</v>
      </c>
      <c r="F33" s="743" t="s">
        <v>139</v>
      </c>
      <c r="G33" s="743" t="s">
        <v>139</v>
      </c>
      <c r="H33" s="743" t="s">
        <v>139</v>
      </c>
      <c r="I33" s="743" t="s">
        <v>139</v>
      </c>
      <c r="J33" s="743" t="s">
        <v>139</v>
      </c>
      <c r="K33" s="743" t="s">
        <v>139</v>
      </c>
      <c r="L33" s="743" t="s">
        <v>139</v>
      </c>
      <c r="M33" s="743" t="s">
        <v>139</v>
      </c>
      <c r="N33" s="743" t="s">
        <v>139</v>
      </c>
      <c r="O33" s="743" t="s">
        <v>139</v>
      </c>
      <c r="P33" s="744" t="s">
        <v>139</v>
      </c>
      <c r="Q33" s="293">
        <v>20.8</v>
      </c>
      <c r="R33" s="678"/>
      <c r="S33" s="678"/>
      <c r="T33" s="678"/>
      <c r="U33" s="678"/>
      <c r="V33" s="678"/>
      <c r="W33" s="678"/>
      <c r="X33" s="678"/>
      <c r="Y33" s="678">
        <v>41.7</v>
      </c>
      <c r="Z33" s="678"/>
      <c r="AA33" s="678"/>
      <c r="AB33" s="678"/>
      <c r="AC33" s="678"/>
      <c r="AD33" s="678"/>
      <c r="AE33" s="678"/>
      <c r="AF33" s="678"/>
      <c r="AG33" s="678">
        <v>37.5</v>
      </c>
      <c r="AH33" s="678"/>
      <c r="AI33" s="678"/>
      <c r="AJ33" s="678"/>
      <c r="AK33" s="678"/>
      <c r="AL33" s="678"/>
      <c r="AM33" s="678"/>
      <c r="AN33" s="290"/>
      <c r="AO33" s="741">
        <f t="shared" si="0"/>
        <v>100</v>
      </c>
      <c r="AP33" s="683"/>
      <c r="AQ33" s="683"/>
      <c r="AR33" s="683"/>
      <c r="AS33" s="683"/>
      <c r="AT33" s="683"/>
      <c r="AU33" s="683"/>
      <c r="AV33" s="684"/>
    </row>
    <row r="34" spans="1:48" ht="23.25" customHeight="1">
      <c r="B34" s="742" t="s">
        <v>618</v>
      </c>
      <c r="C34" s="743" t="s">
        <v>140</v>
      </c>
      <c r="D34" s="743" t="s">
        <v>140</v>
      </c>
      <c r="E34" s="743" t="s">
        <v>140</v>
      </c>
      <c r="F34" s="743" t="s">
        <v>140</v>
      </c>
      <c r="G34" s="743" t="s">
        <v>140</v>
      </c>
      <c r="H34" s="743" t="s">
        <v>140</v>
      </c>
      <c r="I34" s="743" t="s">
        <v>140</v>
      </c>
      <c r="J34" s="743" t="s">
        <v>140</v>
      </c>
      <c r="K34" s="743" t="s">
        <v>140</v>
      </c>
      <c r="L34" s="743" t="s">
        <v>140</v>
      </c>
      <c r="M34" s="743" t="s">
        <v>140</v>
      </c>
      <c r="N34" s="743" t="s">
        <v>140</v>
      </c>
      <c r="O34" s="743" t="s">
        <v>140</v>
      </c>
      <c r="P34" s="744" t="s">
        <v>140</v>
      </c>
      <c r="Q34" s="293">
        <v>0</v>
      </c>
      <c r="R34" s="678"/>
      <c r="S34" s="678"/>
      <c r="T34" s="678"/>
      <c r="U34" s="678"/>
      <c r="V34" s="678"/>
      <c r="W34" s="678"/>
      <c r="X34" s="678"/>
      <c r="Y34" s="678">
        <v>40</v>
      </c>
      <c r="Z34" s="678"/>
      <c r="AA34" s="678"/>
      <c r="AB34" s="678"/>
      <c r="AC34" s="678"/>
      <c r="AD34" s="678"/>
      <c r="AE34" s="678"/>
      <c r="AF34" s="678"/>
      <c r="AG34" s="678">
        <v>60</v>
      </c>
      <c r="AH34" s="678"/>
      <c r="AI34" s="678"/>
      <c r="AJ34" s="678"/>
      <c r="AK34" s="678"/>
      <c r="AL34" s="678"/>
      <c r="AM34" s="678"/>
      <c r="AN34" s="290"/>
      <c r="AO34" s="741">
        <f>SUM(Q34:AN34)</f>
        <v>100</v>
      </c>
      <c r="AP34" s="683"/>
      <c r="AQ34" s="683"/>
      <c r="AR34" s="683"/>
      <c r="AS34" s="683"/>
      <c r="AT34" s="683"/>
      <c r="AU34" s="683"/>
      <c r="AV34" s="684"/>
    </row>
    <row r="35" spans="1:48" ht="23.25" customHeight="1">
      <c r="B35" s="754" t="s">
        <v>619</v>
      </c>
      <c r="C35" s="755" t="s">
        <v>141</v>
      </c>
      <c r="D35" s="755" t="s">
        <v>141</v>
      </c>
      <c r="E35" s="755" t="s">
        <v>141</v>
      </c>
      <c r="F35" s="755" t="s">
        <v>141</v>
      </c>
      <c r="G35" s="755" t="s">
        <v>141</v>
      </c>
      <c r="H35" s="755" t="s">
        <v>141</v>
      </c>
      <c r="I35" s="755" t="s">
        <v>141</v>
      </c>
      <c r="J35" s="755" t="s">
        <v>141</v>
      </c>
      <c r="K35" s="755" t="s">
        <v>141</v>
      </c>
      <c r="L35" s="755" t="s">
        <v>141</v>
      </c>
      <c r="M35" s="755" t="s">
        <v>141</v>
      </c>
      <c r="N35" s="755" t="s">
        <v>141</v>
      </c>
      <c r="O35" s="755" t="s">
        <v>141</v>
      </c>
      <c r="P35" s="756" t="s">
        <v>141</v>
      </c>
      <c r="Q35" s="281">
        <v>42.9</v>
      </c>
      <c r="R35" s="692"/>
      <c r="S35" s="692"/>
      <c r="T35" s="692"/>
      <c r="U35" s="692"/>
      <c r="V35" s="692"/>
      <c r="W35" s="692"/>
      <c r="X35" s="692"/>
      <c r="Y35" s="692">
        <v>50</v>
      </c>
      <c r="Z35" s="692"/>
      <c r="AA35" s="692"/>
      <c r="AB35" s="692"/>
      <c r="AC35" s="692"/>
      <c r="AD35" s="692"/>
      <c r="AE35" s="692"/>
      <c r="AF35" s="692"/>
      <c r="AG35" s="692">
        <v>7.1</v>
      </c>
      <c r="AH35" s="692"/>
      <c r="AI35" s="692"/>
      <c r="AJ35" s="692"/>
      <c r="AK35" s="692"/>
      <c r="AL35" s="692"/>
      <c r="AM35" s="692"/>
      <c r="AN35" s="278"/>
      <c r="AO35" s="726">
        <f>SUM(Q35:AN35)</f>
        <v>100</v>
      </c>
      <c r="AP35" s="692"/>
      <c r="AQ35" s="692"/>
      <c r="AR35" s="692"/>
      <c r="AS35" s="692"/>
      <c r="AT35" s="692"/>
      <c r="AU35" s="692"/>
      <c r="AV35" s="693"/>
    </row>
    <row r="36" spans="1:48" ht="23.25" customHeight="1">
      <c r="B36" s="754" t="s">
        <v>620</v>
      </c>
      <c r="C36" s="755" t="s">
        <v>142</v>
      </c>
      <c r="D36" s="755" t="s">
        <v>142</v>
      </c>
      <c r="E36" s="755" t="s">
        <v>142</v>
      </c>
      <c r="F36" s="755" t="s">
        <v>142</v>
      </c>
      <c r="G36" s="755" t="s">
        <v>142</v>
      </c>
      <c r="H36" s="755" t="s">
        <v>142</v>
      </c>
      <c r="I36" s="755" t="s">
        <v>142</v>
      </c>
      <c r="J36" s="755" t="s">
        <v>142</v>
      </c>
      <c r="K36" s="755" t="s">
        <v>142</v>
      </c>
      <c r="L36" s="755" t="s">
        <v>142</v>
      </c>
      <c r="M36" s="755" t="s">
        <v>142</v>
      </c>
      <c r="N36" s="755" t="s">
        <v>142</v>
      </c>
      <c r="O36" s="755" t="s">
        <v>142</v>
      </c>
      <c r="P36" s="756" t="s">
        <v>142</v>
      </c>
      <c r="Q36" s="281">
        <v>30.95</v>
      </c>
      <c r="R36" s="692"/>
      <c r="S36" s="692"/>
      <c r="T36" s="692"/>
      <c r="U36" s="692"/>
      <c r="V36" s="692"/>
      <c r="W36" s="692"/>
      <c r="X36" s="692"/>
      <c r="Y36" s="692">
        <v>30.95</v>
      </c>
      <c r="Z36" s="692"/>
      <c r="AA36" s="692"/>
      <c r="AB36" s="692"/>
      <c r="AC36" s="692"/>
      <c r="AD36" s="692"/>
      <c r="AE36" s="692"/>
      <c r="AF36" s="692"/>
      <c r="AG36" s="692">
        <v>38.1</v>
      </c>
      <c r="AH36" s="692"/>
      <c r="AI36" s="692"/>
      <c r="AJ36" s="692"/>
      <c r="AK36" s="692"/>
      <c r="AL36" s="692"/>
      <c r="AM36" s="692"/>
      <c r="AN36" s="278"/>
      <c r="AO36" s="726">
        <f>SUM(Q36:AN36)</f>
        <v>100</v>
      </c>
      <c r="AP36" s="692"/>
      <c r="AQ36" s="692"/>
      <c r="AR36" s="692"/>
      <c r="AS36" s="692"/>
      <c r="AT36" s="692"/>
      <c r="AU36" s="692"/>
      <c r="AV36" s="693"/>
    </row>
    <row r="39" spans="1:48" ht="14.25" customHeight="1">
      <c r="A39" t="s">
        <v>121</v>
      </c>
    </row>
    <row r="44" spans="1:48" ht="14.25" customHeight="1">
      <c r="A44" t="s">
        <v>9</v>
      </c>
    </row>
    <row r="45" spans="1:48" ht="14.25" customHeight="1">
      <c r="AV45" s="2" t="s">
        <v>45</v>
      </c>
    </row>
    <row r="46" spans="1:48" ht="14.25" customHeight="1">
      <c r="B46" s="757" t="s">
        <v>148</v>
      </c>
      <c r="C46" s="758"/>
      <c r="D46" s="758"/>
      <c r="E46" s="758"/>
      <c r="F46" s="758"/>
      <c r="G46" s="758"/>
      <c r="H46" s="758"/>
      <c r="I46" s="758"/>
      <c r="J46" s="758"/>
      <c r="K46" s="758"/>
      <c r="L46" s="758"/>
      <c r="M46" s="759"/>
      <c r="N46" s="760" t="s">
        <v>147</v>
      </c>
      <c r="O46" s="761"/>
      <c r="P46" s="761"/>
      <c r="Q46" s="761"/>
      <c r="R46" s="761"/>
      <c r="S46" s="761"/>
      <c r="T46" s="762"/>
      <c r="U46" s="763" t="s">
        <v>149</v>
      </c>
      <c r="V46" s="761"/>
      <c r="W46" s="761"/>
      <c r="X46" s="761"/>
      <c r="Y46" s="761"/>
      <c r="Z46" s="761"/>
      <c r="AA46" s="762"/>
      <c r="AB46" s="763" t="s">
        <v>150</v>
      </c>
      <c r="AC46" s="761"/>
      <c r="AD46" s="761"/>
      <c r="AE46" s="761"/>
      <c r="AF46" s="761"/>
      <c r="AG46" s="761"/>
      <c r="AH46" s="762"/>
      <c r="AI46" s="763" t="s">
        <v>151</v>
      </c>
      <c r="AJ46" s="761"/>
      <c r="AK46" s="761"/>
      <c r="AL46" s="761"/>
      <c r="AM46" s="761"/>
      <c r="AN46" s="761"/>
      <c r="AO46" s="761"/>
      <c r="AP46" s="780" t="s">
        <v>152</v>
      </c>
      <c r="AQ46" s="761"/>
      <c r="AR46" s="761"/>
      <c r="AS46" s="761"/>
      <c r="AT46" s="761"/>
      <c r="AU46" s="761"/>
      <c r="AV46" s="781"/>
    </row>
    <row r="47" spans="1:48" ht="23.25" customHeight="1">
      <c r="B47" s="767" t="s">
        <v>621</v>
      </c>
      <c r="C47" s="768" t="s">
        <v>143</v>
      </c>
      <c r="D47" s="768" t="s">
        <v>143</v>
      </c>
      <c r="E47" s="768" t="s">
        <v>143</v>
      </c>
      <c r="F47" s="768" t="s">
        <v>143</v>
      </c>
      <c r="G47" s="768" t="s">
        <v>143</v>
      </c>
      <c r="H47" s="768" t="s">
        <v>143</v>
      </c>
      <c r="I47" s="768" t="s">
        <v>143</v>
      </c>
      <c r="J47" s="768" t="s">
        <v>143</v>
      </c>
      <c r="K47" s="768" t="s">
        <v>143</v>
      </c>
      <c r="L47" s="768" t="s">
        <v>143</v>
      </c>
      <c r="M47" s="769" t="s">
        <v>143</v>
      </c>
      <c r="N47" s="682">
        <v>19.8</v>
      </c>
      <c r="O47" s="683"/>
      <c r="P47" s="683"/>
      <c r="Q47" s="683"/>
      <c r="R47" s="683"/>
      <c r="S47" s="683"/>
      <c r="T47" s="683"/>
      <c r="U47" s="331">
        <v>28.5</v>
      </c>
      <c r="V47" s="330"/>
      <c r="W47" s="330"/>
      <c r="X47" s="330"/>
      <c r="Y47" s="330"/>
      <c r="Z47" s="330"/>
      <c r="AA47" s="682"/>
      <c r="AB47" s="683">
        <v>22.7</v>
      </c>
      <c r="AC47" s="683"/>
      <c r="AD47" s="683"/>
      <c r="AE47" s="683"/>
      <c r="AF47" s="683"/>
      <c r="AG47" s="683"/>
      <c r="AH47" s="683"/>
      <c r="AI47" s="331">
        <v>29</v>
      </c>
      <c r="AJ47" s="330"/>
      <c r="AK47" s="330"/>
      <c r="AL47" s="330"/>
      <c r="AM47" s="330"/>
      <c r="AN47" s="330"/>
      <c r="AO47" s="330"/>
      <c r="AP47" s="741">
        <f>SUM(N47:AO47)</f>
        <v>100</v>
      </c>
      <c r="AQ47" s="683"/>
      <c r="AR47" s="683"/>
      <c r="AS47" s="683"/>
      <c r="AT47" s="683"/>
      <c r="AU47" s="683"/>
      <c r="AV47" s="684"/>
    </row>
    <row r="48" spans="1:48" ht="23.25" customHeight="1">
      <c r="B48" s="764" t="s">
        <v>622</v>
      </c>
      <c r="C48" s="765" t="s">
        <v>132</v>
      </c>
      <c r="D48" s="765" t="s">
        <v>132</v>
      </c>
      <c r="E48" s="765" t="s">
        <v>132</v>
      </c>
      <c r="F48" s="765" t="s">
        <v>132</v>
      </c>
      <c r="G48" s="765" t="s">
        <v>132</v>
      </c>
      <c r="H48" s="765" t="s">
        <v>132</v>
      </c>
      <c r="I48" s="765" t="s">
        <v>132</v>
      </c>
      <c r="J48" s="765" t="s">
        <v>132</v>
      </c>
      <c r="K48" s="765" t="s">
        <v>132</v>
      </c>
      <c r="L48" s="765" t="s">
        <v>132</v>
      </c>
      <c r="M48" s="766" t="s">
        <v>132</v>
      </c>
      <c r="N48" s="293">
        <v>12.4</v>
      </c>
      <c r="O48" s="678"/>
      <c r="P48" s="678"/>
      <c r="Q48" s="678"/>
      <c r="R48" s="678"/>
      <c r="S48" s="678"/>
      <c r="T48" s="678"/>
      <c r="U48" s="678">
        <v>26.7</v>
      </c>
      <c r="V48" s="678"/>
      <c r="W48" s="678"/>
      <c r="X48" s="678"/>
      <c r="Y48" s="678"/>
      <c r="Z48" s="678"/>
      <c r="AA48" s="678"/>
      <c r="AB48" s="678">
        <v>32.9</v>
      </c>
      <c r="AC48" s="678"/>
      <c r="AD48" s="678"/>
      <c r="AE48" s="678"/>
      <c r="AF48" s="678"/>
      <c r="AG48" s="678"/>
      <c r="AH48" s="678"/>
      <c r="AI48" s="678">
        <v>28</v>
      </c>
      <c r="AJ48" s="678"/>
      <c r="AK48" s="678"/>
      <c r="AL48" s="678"/>
      <c r="AM48" s="678"/>
      <c r="AN48" s="678"/>
      <c r="AO48" s="290"/>
      <c r="AP48" s="721">
        <f>SUM(N48:AO48)</f>
        <v>100</v>
      </c>
      <c r="AQ48" s="678"/>
      <c r="AR48" s="678"/>
      <c r="AS48" s="678"/>
      <c r="AT48" s="678"/>
      <c r="AU48" s="678"/>
      <c r="AV48" s="679"/>
    </row>
    <row r="49" spans="1:48" ht="23.25" customHeight="1">
      <c r="B49" s="777" t="s">
        <v>623</v>
      </c>
      <c r="C49" s="778" t="s">
        <v>131</v>
      </c>
      <c r="D49" s="778" t="s">
        <v>131</v>
      </c>
      <c r="E49" s="778" t="s">
        <v>131</v>
      </c>
      <c r="F49" s="778" t="s">
        <v>131</v>
      </c>
      <c r="G49" s="778" t="s">
        <v>131</v>
      </c>
      <c r="H49" s="778" t="s">
        <v>131</v>
      </c>
      <c r="I49" s="778" t="s">
        <v>131</v>
      </c>
      <c r="J49" s="778" t="s">
        <v>131</v>
      </c>
      <c r="K49" s="778" t="s">
        <v>131</v>
      </c>
      <c r="L49" s="778" t="s">
        <v>131</v>
      </c>
      <c r="M49" s="779" t="s">
        <v>131</v>
      </c>
      <c r="N49" s="281">
        <v>23.8</v>
      </c>
      <c r="O49" s="692"/>
      <c r="P49" s="692"/>
      <c r="Q49" s="692"/>
      <c r="R49" s="692"/>
      <c r="S49" s="692"/>
      <c r="T49" s="692"/>
      <c r="U49" s="692">
        <v>28.2</v>
      </c>
      <c r="V49" s="692"/>
      <c r="W49" s="692"/>
      <c r="X49" s="692"/>
      <c r="Y49" s="692"/>
      <c r="Z49" s="692"/>
      <c r="AA49" s="692"/>
      <c r="AB49" s="692">
        <v>18.399999999999999</v>
      </c>
      <c r="AC49" s="692"/>
      <c r="AD49" s="692"/>
      <c r="AE49" s="692"/>
      <c r="AF49" s="692"/>
      <c r="AG49" s="692"/>
      <c r="AH49" s="692"/>
      <c r="AI49" s="692">
        <v>29.6</v>
      </c>
      <c r="AJ49" s="692"/>
      <c r="AK49" s="692"/>
      <c r="AL49" s="692"/>
      <c r="AM49" s="692"/>
      <c r="AN49" s="692"/>
      <c r="AO49" s="278"/>
      <c r="AP49" s="726">
        <f>SUM(N49:AO49)</f>
        <v>100</v>
      </c>
      <c r="AQ49" s="692"/>
      <c r="AR49" s="692"/>
      <c r="AS49" s="692"/>
      <c r="AT49" s="692"/>
      <c r="AU49" s="692"/>
      <c r="AV49" s="693"/>
    </row>
    <row r="51" spans="1:48" ht="14.25" customHeight="1">
      <c r="A51" s="4" t="s">
        <v>73</v>
      </c>
    </row>
    <row r="52" spans="1:48" ht="14.25" customHeight="1">
      <c r="A52" s="4"/>
      <c r="AV52" s="2" t="s">
        <v>45</v>
      </c>
    </row>
    <row r="53" spans="1:48" ht="14.25" customHeight="1">
      <c r="B53" s="770"/>
      <c r="C53" s="770"/>
      <c r="D53" s="770"/>
      <c r="E53" s="770"/>
      <c r="F53" s="770"/>
      <c r="G53" s="770"/>
      <c r="H53" s="770"/>
      <c r="I53" s="770"/>
      <c r="J53" s="770"/>
      <c r="K53" s="770"/>
      <c r="L53" s="770"/>
      <c r="M53" s="770"/>
      <c r="N53" s="707" t="s">
        <v>7</v>
      </c>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9"/>
    </row>
    <row r="54" spans="1:48" ht="14.25" customHeight="1">
      <c r="B54" s="771"/>
      <c r="C54" s="771"/>
      <c r="D54" s="771"/>
      <c r="E54" s="771"/>
      <c r="F54" s="771"/>
      <c r="G54" s="771"/>
      <c r="H54" s="771"/>
      <c r="I54" s="771"/>
      <c r="J54" s="771"/>
      <c r="K54" s="771"/>
      <c r="L54" s="771"/>
      <c r="M54" s="771"/>
      <c r="N54" s="772" t="s">
        <v>147</v>
      </c>
      <c r="O54" s="773"/>
      <c r="P54" s="773"/>
      <c r="Q54" s="773"/>
      <c r="R54" s="773"/>
      <c r="S54" s="773"/>
      <c r="T54" s="773"/>
      <c r="U54" s="773" t="s">
        <v>149</v>
      </c>
      <c r="V54" s="773"/>
      <c r="W54" s="773"/>
      <c r="X54" s="773"/>
      <c r="Y54" s="773"/>
      <c r="Z54" s="773"/>
      <c r="AA54" s="773"/>
      <c r="AB54" s="773" t="s">
        <v>150</v>
      </c>
      <c r="AC54" s="773"/>
      <c r="AD54" s="773"/>
      <c r="AE54" s="773"/>
      <c r="AF54" s="773"/>
      <c r="AG54" s="773"/>
      <c r="AH54" s="773"/>
      <c r="AI54" s="773" t="s">
        <v>151</v>
      </c>
      <c r="AJ54" s="773"/>
      <c r="AK54" s="773"/>
      <c r="AL54" s="773"/>
      <c r="AM54" s="773"/>
      <c r="AN54" s="773"/>
      <c r="AO54" s="774"/>
      <c r="AP54" s="775" t="s">
        <v>152</v>
      </c>
      <c r="AQ54" s="773"/>
      <c r="AR54" s="773"/>
      <c r="AS54" s="773"/>
      <c r="AT54" s="773"/>
      <c r="AU54" s="773"/>
      <c r="AV54" s="776"/>
    </row>
    <row r="55" spans="1:48" ht="23.25" customHeight="1">
      <c r="B55" s="767" t="s">
        <v>624</v>
      </c>
      <c r="C55" s="768" t="s">
        <v>144</v>
      </c>
      <c r="D55" s="768" t="s">
        <v>144</v>
      </c>
      <c r="E55" s="768" t="s">
        <v>144</v>
      </c>
      <c r="F55" s="768" t="s">
        <v>144</v>
      </c>
      <c r="G55" s="768" t="s">
        <v>144</v>
      </c>
      <c r="H55" s="768" t="s">
        <v>144</v>
      </c>
      <c r="I55" s="768" t="s">
        <v>144</v>
      </c>
      <c r="J55" s="768" t="s">
        <v>144</v>
      </c>
      <c r="K55" s="768" t="s">
        <v>144</v>
      </c>
      <c r="L55" s="768" t="s">
        <v>144</v>
      </c>
      <c r="M55" s="769" t="s">
        <v>144</v>
      </c>
      <c r="N55" s="682">
        <v>19.8</v>
      </c>
      <c r="O55" s="683"/>
      <c r="P55" s="683"/>
      <c r="Q55" s="683"/>
      <c r="R55" s="683"/>
      <c r="S55" s="683"/>
      <c r="T55" s="683"/>
      <c r="U55" s="331">
        <v>28.5</v>
      </c>
      <c r="V55" s="330"/>
      <c r="W55" s="330"/>
      <c r="X55" s="330"/>
      <c r="Y55" s="330"/>
      <c r="Z55" s="330"/>
      <c r="AA55" s="682"/>
      <c r="AB55" s="683">
        <v>22.7</v>
      </c>
      <c r="AC55" s="683"/>
      <c r="AD55" s="683"/>
      <c r="AE55" s="683"/>
      <c r="AF55" s="683"/>
      <c r="AG55" s="683"/>
      <c r="AH55" s="683"/>
      <c r="AI55" s="331">
        <v>29</v>
      </c>
      <c r="AJ55" s="330"/>
      <c r="AK55" s="330"/>
      <c r="AL55" s="330"/>
      <c r="AM55" s="330"/>
      <c r="AN55" s="330"/>
      <c r="AO55" s="330"/>
      <c r="AP55" s="741">
        <f>SUM(N55:AO55)</f>
        <v>100</v>
      </c>
      <c r="AQ55" s="683"/>
      <c r="AR55" s="683"/>
      <c r="AS55" s="683"/>
      <c r="AT55" s="683"/>
      <c r="AU55" s="683"/>
      <c r="AV55" s="684"/>
    </row>
    <row r="56" spans="1:48" ht="23.25" customHeight="1">
      <c r="B56" s="764" t="s">
        <v>625</v>
      </c>
      <c r="C56" s="765" t="s">
        <v>134</v>
      </c>
      <c r="D56" s="765" t="s">
        <v>134</v>
      </c>
      <c r="E56" s="765" t="s">
        <v>134</v>
      </c>
      <c r="F56" s="765" t="s">
        <v>134</v>
      </c>
      <c r="G56" s="765" t="s">
        <v>134</v>
      </c>
      <c r="H56" s="765" t="s">
        <v>134</v>
      </c>
      <c r="I56" s="765" t="s">
        <v>134</v>
      </c>
      <c r="J56" s="765" t="s">
        <v>134</v>
      </c>
      <c r="K56" s="765" t="s">
        <v>134</v>
      </c>
      <c r="L56" s="765" t="s">
        <v>134</v>
      </c>
      <c r="M56" s="766" t="s">
        <v>134</v>
      </c>
      <c r="N56" s="293">
        <v>19.8</v>
      </c>
      <c r="O56" s="678"/>
      <c r="P56" s="678"/>
      <c r="Q56" s="678"/>
      <c r="R56" s="678"/>
      <c r="S56" s="678"/>
      <c r="T56" s="678"/>
      <c r="U56" s="678">
        <v>32.1</v>
      </c>
      <c r="V56" s="678"/>
      <c r="W56" s="678"/>
      <c r="X56" s="678"/>
      <c r="Y56" s="678"/>
      <c r="Z56" s="678"/>
      <c r="AA56" s="678"/>
      <c r="AB56" s="678">
        <v>18.899999999999999</v>
      </c>
      <c r="AC56" s="678"/>
      <c r="AD56" s="678"/>
      <c r="AE56" s="678"/>
      <c r="AF56" s="678"/>
      <c r="AG56" s="678"/>
      <c r="AH56" s="678"/>
      <c r="AI56" s="678">
        <v>29.2</v>
      </c>
      <c r="AJ56" s="678"/>
      <c r="AK56" s="678"/>
      <c r="AL56" s="678"/>
      <c r="AM56" s="678"/>
      <c r="AN56" s="678"/>
      <c r="AO56" s="290"/>
      <c r="AP56" s="721">
        <f>SUM(N56:AO56)</f>
        <v>100.00000000000001</v>
      </c>
      <c r="AQ56" s="678"/>
      <c r="AR56" s="678"/>
      <c r="AS56" s="678"/>
      <c r="AT56" s="678"/>
      <c r="AU56" s="678"/>
      <c r="AV56" s="679"/>
    </row>
    <row r="57" spans="1:48" ht="23.25" customHeight="1">
      <c r="B57" s="764" t="s">
        <v>607</v>
      </c>
      <c r="C57" s="765" t="s">
        <v>145</v>
      </c>
      <c r="D57" s="765" t="s">
        <v>145</v>
      </c>
      <c r="E57" s="765" t="s">
        <v>145</v>
      </c>
      <c r="F57" s="765" t="s">
        <v>145</v>
      </c>
      <c r="G57" s="765" t="s">
        <v>145</v>
      </c>
      <c r="H57" s="765" t="s">
        <v>145</v>
      </c>
      <c r="I57" s="765" t="s">
        <v>145</v>
      </c>
      <c r="J57" s="765" t="s">
        <v>145</v>
      </c>
      <c r="K57" s="765" t="s">
        <v>145</v>
      </c>
      <c r="L57" s="765" t="s">
        <v>145</v>
      </c>
      <c r="M57" s="766" t="s">
        <v>145</v>
      </c>
      <c r="N57" s="293">
        <v>20.6</v>
      </c>
      <c r="O57" s="678"/>
      <c r="P57" s="678"/>
      <c r="Q57" s="678"/>
      <c r="R57" s="678"/>
      <c r="S57" s="678"/>
      <c r="T57" s="678"/>
      <c r="U57" s="678">
        <v>25.8</v>
      </c>
      <c r="V57" s="678"/>
      <c r="W57" s="678"/>
      <c r="X57" s="678"/>
      <c r="Y57" s="678"/>
      <c r="Z57" s="678"/>
      <c r="AA57" s="678"/>
      <c r="AB57" s="678">
        <v>27.8</v>
      </c>
      <c r="AC57" s="678"/>
      <c r="AD57" s="678"/>
      <c r="AE57" s="678"/>
      <c r="AF57" s="678"/>
      <c r="AG57" s="678"/>
      <c r="AH57" s="678"/>
      <c r="AI57" s="678">
        <v>25.8</v>
      </c>
      <c r="AJ57" s="678"/>
      <c r="AK57" s="678"/>
      <c r="AL57" s="678"/>
      <c r="AM57" s="678"/>
      <c r="AN57" s="678"/>
      <c r="AO57" s="290"/>
      <c r="AP57" s="721">
        <f>SUM(N57:AO57)</f>
        <v>100</v>
      </c>
      <c r="AQ57" s="678"/>
      <c r="AR57" s="678"/>
      <c r="AS57" s="678"/>
      <c r="AT57" s="678"/>
      <c r="AU57" s="678"/>
      <c r="AV57" s="679"/>
    </row>
    <row r="58" spans="1:48" ht="23.25" customHeight="1">
      <c r="B58" s="777" t="s">
        <v>608</v>
      </c>
      <c r="C58" s="778" t="s">
        <v>69</v>
      </c>
      <c r="D58" s="778" t="s">
        <v>69</v>
      </c>
      <c r="E58" s="778" t="s">
        <v>69</v>
      </c>
      <c r="F58" s="778" t="s">
        <v>69</v>
      </c>
      <c r="G58" s="778" t="s">
        <v>69</v>
      </c>
      <c r="H58" s="778" t="s">
        <v>69</v>
      </c>
      <c r="I58" s="778" t="s">
        <v>69</v>
      </c>
      <c r="J58" s="778" t="s">
        <v>69</v>
      </c>
      <c r="K58" s="778" t="s">
        <v>69</v>
      </c>
      <c r="L58" s="778" t="s">
        <v>69</v>
      </c>
      <c r="M58" s="779" t="s">
        <v>69</v>
      </c>
      <c r="N58" s="281">
        <v>0</v>
      </c>
      <c r="O58" s="692"/>
      <c r="P58" s="692"/>
      <c r="Q58" s="692"/>
      <c r="R58" s="692"/>
      <c r="S58" s="692"/>
      <c r="T58" s="692"/>
      <c r="U58" s="692">
        <v>0</v>
      </c>
      <c r="V58" s="692"/>
      <c r="W58" s="692"/>
      <c r="X58" s="692"/>
      <c r="Y58" s="692"/>
      <c r="Z58" s="692"/>
      <c r="AA58" s="692"/>
      <c r="AB58" s="692">
        <v>0</v>
      </c>
      <c r="AC58" s="692"/>
      <c r="AD58" s="692"/>
      <c r="AE58" s="692"/>
      <c r="AF58" s="692"/>
      <c r="AG58" s="692"/>
      <c r="AH58" s="692"/>
      <c r="AI58" s="692">
        <v>100</v>
      </c>
      <c r="AJ58" s="692"/>
      <c r="AK58" s="692"/>
      <c r="AL58" s="692"/>
      <c r="AM58" s="692"/>
      <c r="AN58" s="692"/>
      <c r="AO58" s="278"/>
      <c r="AP58" s="726">
        <f>SUM(N58:AO58)</f>
        <v>100</v>
      </c>
      <c r="AQ58" s="692"/>
      <c r="AR58" s="692"/>
      <c r="AS58" s="692"/>
      <c r="AT58" s="692"/>
      <c r="AU58" s="692"/>
      <c r="AV58" s="693"/>
    </row>
    <row r="59" spans="1:48" ht="14.25" customHeight="1">
      <c r="B59" s="3"/>
      <c r="C59" s="3"/>
      <c r="D59" s="3"/>
      <c r="E59" s="3"/>
      <c r="F59" s="3"/>
      <c r="G59" s="3"/>
      <c r="H59" s="3"/>
      <c r="I59" s="3"/>
      <c r="J59" s="3"/>
      <c r="K59" s="3"/>
      <c r="L59" s="3"/>
      <c r="M59" s="3"/>
      <c r="N59" s="3"/>
      <c r="O59" s="3"/>
      <c r="P59" s="3"/>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row>
    <row r="60" spans="1:48" ht="14.25" customHeight="1">
      <c r="A60" t="s">
        <v>75</v>
      </c>
      <c r="B60" s="3"/>
      <c r="C60" s="3"/>
      <c r="D60" s="3"/>
      <c r="E60" s="3"/>
      <c r="F60" s="3"/>
      <c r="G60" s="3"/>
      <c r="H60" s="3"/>
      <c r="I60" s="3"/>
      <c r="J60" s="3"/>
      <c r="K60" s="3"/>
      <c r="L60" s="3"/>
      <c r="M60" s="3"/>
      <c r="N60" s="3"/>
      <c r="O60" s="3"/>
      <c r="P60" s="3"/>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row>
    <row r="61" spans="1:48" ht="14.25" customHeight="1">
      <c r="B61" s="3"/>
      <c r="C61" s="3"/>
      <c r="D61" s="3"/>
      <c r="E61" s="3"/>
      <c r="F61" s="3"/>
      <c r="G61" s="3"/>
      <c r="H61" s="3"/>
      <c r="I61" s="3"/>
      <c r="J61" s="3"/>
      <c r="K61" s="3"/>
      <c r="L61" s="3"/>
      <c r="M61" s="3"/>
      <c r="N61" s="3"/>
      <c r="O61" s="3"/>
      <c r="P61" s="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 t="s">
        <v>45</v>
      </c>
    </row>
    <row r="62" spans="1:48" ht="14.25" customHeight="1">
      <c r="B62" s="770"/>
      <c r="C62" s="770"/>
      <c r="D62" s="770"/>
      <c r="E62" s="770"/>
      <c r="F62" s="770"/>
      <c r="G62" s="770"/>
      <c r="H62" s="770"/>
      <c r="I62" s="770"/>
      <c r="J62" s="770"/>
      <c r="K62" s="770"/>
      <c r="L62" s="770"/>
      <c r="M62" s="770"/>
      <c r="N62" s="707" t="s">
        <v>7</v>
      </c>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9"/>
    </row>
    <row r="63" spans="1:48" ht="14.25" customHeight="1">
      <c r="B63" s="771"/>
      <c r="C63" s="771"/>
      <c r="D63" s="771"/>
      <c r="E63" s="771"/>
      <c r="F63" s="771"/>
      <c r="G63" s="771"/>
      <c r="H63" s="771"/>
      <c r="I63" s="771"/>
      <c r="J63" s="771"/>
      <c r="K63" s="771"/>
      <c r="L63" s="771"/>
      <c r="M63" s="771"/>
      <c r="N63" s="772" t="s">
        <v>147</v>
      </c>
      <c r="O63" s="773"/>
      <c r="P63" s="773"/>
      <c r="Q63" s="773"/>
      <c r="R63" s="773"/>
      <c r="S63" s="773"/>
      <c r="T63" s="773"/>
      <c r="U63" s="773" t="s">
        <v>149</v>
      </c>
      <c r="V63" s="773"/>
      <c r="W63" s="773"/>
      <c r="X63" s="773"/>
      <c r="Y63" s="773"/>
      <c r="Z63" s="773"/>
      <c r="AA63" s="773"/>
      <c r="AB63" s="773" t="s">
        <v>150</v>
      </c>
      <c r="AC63" s="773"/>
      <c r="AD63" s="773"/>
      <c r="AE63" s="773"/>
      <c r="AF63" s="773"/>
      <c r="AG63" s="773"/>
      <c r="AH63" s="773"/>
      <c r="AI63" s="773" t="s">
        <v>151</v>
      </c>
      <c r="AJ63" s="773"/>
      <c r="AK63" s="773"/>
      <c r="AL63" s="773"/>
      <c r="AM63" s="773"/>
      <c r="AN63" s="773"/>
      <c r="AO63" s="774"/>
      <c r="AP63" s="775" t="s">
        <v>152</v>
      </c>
      <c r="AQ63" s="773"/>
      <c r="AR63" s="773"/>
      <c r="AS63" s="773"/>
      <c r="AT63" s="773"/>
      <c r="AU63" s="773"/>
      <c r="AV63" s="776"/>
    </row>
    <row r="64" spans="1:48" ht="23.25" customHeight="1">
      <c r="B64" s="767" t="s">
        <v>612</v>
      </c>
      <c r="C64" s="768" t="s">
        <v>136</v>
      </c>
      <c r="D64" s="768" t="s">
        <v>136</v>
      </c>
      <c r="E64" s="768" t="s">
        <v>136</v>
      </c>
      <c r="F64" s="768" t="s">
        <v>136</v>
      </c>
      <c r="G64" s="768" t="s">
        <v>136</v>
      </c>
      <c r="H64" s="768" t="s">
        <v>136</v>
      </c>
      <c r="I64" s="768" t="s">
        <v>136</v>
      </c>
      <c r="J64" s="768" t="s">
        <v>136</v>
      </c>
      <c r="K64" s="768" t="s">
        <v>136</v>
      </c>
      <c r="L64" s="768" t="s">
        <v>136</v>
      </c>
      <c r="M64" s="769" t="s">
        <v>136</v>
      </c>
      <c r="N64" s="682">
        <v>24.6</v>
      </c>
      <c r="O64" s="683"/>
      <c r="P64" s="683"/>
      <c r="Q64" s="683"/>
      <c r="R64" s="683"/>
      <c r="S64" s="683"/>
      <c r="T64" s="683"/>
      <c r="U64" s="331">
        <v>31.1</v>
      </c>
      <c r="V64" s="330"/>
      <c r="W64" s="330"/>
      <c r="X64" s="330"/>
      <c r="Y64" s="330"/>
      <c r="Z64" s="330"/>
      <c r="AA64" s="682"/>
      <c r="AB64" s="683">
        <v>19.7</v>
      </c>
      <c r="AC64" s="683"/>
      <c r="AD64" s="683"/>
      <c r="AE64" s="683"/>
      <c r="AF64" s="683"/>
      <c r="AG64" s="683"/>
      <c r="AH64" s="683"/>
      <c r="AI64" s="331">
        <v>24.6</v>
      </c>
      <c r="AJ64" s="330"/>
      <c r="AK64" s="330"/>
      <c r="AL64" s="330"/>
      <c r="AM64" s="330"/>
      <c r="AN64" s="330"/>
      <c r="AO64" s="330"/>
      <c r="AP64" s="741">
        <f>SUM(N64:AO64)</f>
        <v>100</v>
      </c>
      <c r="AQ64" s="683"/>
      <c r="AR64" s="683"/>
      <c r="AS64" s="683"/>
      <c r="AT64" s="683"/>
      <c r="AU64" s="683"/>
      <c r="AV64" s="684"/>
    </row>
    <row r="65" spans="1:48" ht="23.25" customHeight="1">
      <c r="B65" s="764" t="s">
        <v>626</v>
      </c>
      <c r="C65" s="765" t="s">
        <v>87</v>
      </c>
      <c r="D65" s="765" t="s">
        <v>87</v>
      </c>
      <c r="E65" s="765" t="s">
        <v>87</v>
      </c>
      <c r="F65" s="765" t="s">
        <v>87</v>
      </c>
      <c r="G65" s="765" t="s">
        <v>87</v>
      </c>
      <c r="H65" s="765" t="s">
        <v>87</v>
      </c>
      <c r="I65" s="765" t="s">
        <v>87</v>
      </c>
      <c r="J65" s="765" t="s">
        <v>87</v>
      </c>
      <c r="K65" s="765" t="s">
        <v>87</v>
      </c>
      <c r="L65" s="765" t="s">
        <v>87</v>
      </c>
      <c r="M65" s="766" t="s">
        <v>87</v>
      </c>
      <c r="N65" s="293">
        <v>14.29</v>
      </c>
      <c r="O65" s="678"/>
      <c r="P65" s="678"/>
      <c r="Q65" s="678"/>
      <c r="R65" s="678"/>
      <c r="S65" s="678"/>
      <c r="T65" s="678"/>
      <c r="U65" s="678">
        <v>28.57</v>
      </c>
      <c r="V65" s="678"/>
      <c r="W65" s="678"/>
      <c r="X65" s="678"/>
      <c r="Y65" s="678"/>
      <c r="Z65" s="678"/>
      <c r="AA65" s="678"/>
      <c r="AB65" s="678">
        <v>14.29</v>
      </c>
      <c r="AC65" s="678"/>
      <c r="AD65" s="678"/>
      <c r="AE65" s="678"/>
      <c r="AF65" s="678"/>
      <c r="AG65" s="678"/>
      <c r="AH65" s="678"/>
      <c r="AI65" s="678">
        <v>42.86</v>
      </c>
      <c r="AJ65" s="678"/>
      <c r="AK65" s="678"/>
      <c r="AL65" s="678"/>
      <c r="AM65" s="678"/>
      <c r="AN65" s="678"/>
      <c r="AO65" s="290"/>
      <c r="AP65" s="721">
        <f>SUM(N65:AO65)</f>
        <v>100.00999999999999</v>
      </c>
      <c r="AQ65" s="678"/>
      <c r="AR65" s="678"/>
      <c r="AS65" s="678"/>
      <c r="AT65" s="678"/>
      <c r="AU65" s="678"/>
      <c r="AV65" s="679"/>
    </row>
    <row r="66" spans="1:48" ht="23.25" customHeight="1">
      <c r="B66" s="764" t="s">
        <v>614</v>
      </c>
      <c r="C66" s="765" t="s">
        <v>137</v>
      </c>
      <c r="D66" s="765" t="s">
        <v>137</v>
      </c>
      <c r="E66" s="765" t="s">
        <v>137</v>
      </c>
      <c r="F66" s="765" t="s">
        <v>137</v>
      </c>
      <c r="G66" s="765" t="s">
        <v>137</v>
      </c>
      <c r="H66" s="765" t="s">
        <v>137</v>
      </c>
      <c r="I66" s="765" t="s">
        <v>137</v>
      </c>
      <c r="J66" s="765" t="s">
        <v>137</v>
      </c>
      <c r="K66" s="765" t="s">
        <v>137</v>
      </c>
      <c r="L66" s="765" t="s">
        <v>137</v>
      </c>
      <c r="M66" s="766" t="s">
        <v>137</v>
      </c>
      <c r="N66" s="293">
        <v>17.239999999999998</v>
      </c>
      <c r="O66" s="678"/>
      <c r="P66" s="678"/>
      <c r="Q66" s="678"/>
      <c r="R66" s="678"/>
      <c r="S66" s="678"/>
      <c r="T66" s="678"/>
      <c r="U66" s="678">
        <v>34.479999999999997</v>
      </c>
      <c r="V66" s="678"/>
      <c r="W66" s="678"/>
      <c r="X66" s="678"/>
      <c r="Y66" s="678"/>
      <c r="Z66" s="678"/>
      <c r="AA66" s="678"/>
      <c r="AB66" s="678">
        <v>31.03</v>
      </c>
      <c r="AC66" s="678"/>
      <c r="AD66" s="678"/>
      <c r="AE66" s="678"/>
      <c r="AF66" s="678"/>
      <c r="AG66" s="678"/>
      <c r="AH66" s="678"/>
      <c r="AI66" s="678">
        <v>17.239999999999998</v>
      </c>
      <c r="AJ66" s="678"/>
      <c r="AK66" s="678"/>
      <c r="AL66" s="678"/>
      <c r="AM66" s="678"/>
      <c r="AN66" s="678"/>
      <c r="AO66" s="290"/>
      <c r="AP66" s="721">
        <f t="shared" ref="AP66:AP70" si="1">SUM(N66:AO66)</f>
        <v>99.99</v>
      </c>
      <c r="AQ66" s="678"/>
      <c r="AR66" s="678"/>
      <c r="AS66" s="678"/>
      <c r="AT66" s="678"/>
      <c r="AU66" s="678"/>
      <c r="AV66" s="679"/>
    </row>
    <row r="67" spans="1:48" ht="23.25" customHeight="1">
      <c r="B67" s="764" t="s">
        <v>627</v>
      </c>
      <c r="C67" s="765" t="s">
        <v>138</v>
      </c>
      <c r="D67" s="765" t="s">
        <v>138</v>
      </c>
      <c r="E67" s="765" t="s">
        <v>138</v>
      </c>
      <c r="F67" s="765" t="s">
        <v>138</v>
      </c>
      <c r="G67" s="765" t="s">
        <v>138</v>
      </c>
      <c r="H67" s="765" t="s">
        <v>138</v>
      </c>
      <c r="I67" s="765" t="s">
        <v>138</v>
      </c>
      <c r="J67" s="765" t="s">
        <v>138</v>
      </c>
      <c r="K67" s="765" t="s">
        <v>138</v>
      </c>
      <c r="L67" s="765" t="s">
        <v>138</v>
      </c>
      <c r="M67" s="766" t="s">
        <v>138</v>
      </c>
      <c r="N67" s="293">
        <v>16.670000000000002</v>
      </c>
      <c r="O67" s="678"/>
      <c r="P67" s="678"/>
      <c r="Q67" s="678"/>
      <c r="R67" s="678"/>
      <c r="S67" s="678"/>
      <c r="T67" s="678"/>
      <c r="U67" s="678">
        <v>22.92</v>
      </c>
      <c r="V67" s="678"/>
      <c r="W67" s="678"/>
      <c r="X67" s="678"/>
      <c r="Y67" s="678"/>
      <c r="Z67" s="678"/>
      <c r="AA67" s="678"/>
      <c r="AB67" s="678">
        <v>29.17</v>
      </c>
      <c r="AC67" s="678"/>
      <c r="AD67" s="678"/>
      <c r="AE67" s="678"/>
      <c r="AF67" s="678"/>
      <c r="AG67" s="678"/>
      <c r="AH67" s="678"/>
      <c r="AI67" s="678">
        <v>31.25</v>
      </c>
      <c r="AJ67" s="678"/>
      <c r="AK67" s="678"/>
      <c r="AL67" s="678"/>
      <c r="AM67" s="678"/>
      <c r="AN67" s="678"/>
      <c r="AO67" s="290"/>
      <c r="AP67" s="721">
        <f t="shared" si="1"/>
        <v>100.01</v>
      </c>
      <c r="AQ67" s="678"/>
      <c r="AR67" s="678"/>
      <c r="AS67" s="678"/>
      <c r="AT67" s="678"/>
      <c r="AU67" s="678"/>
      <c r="AV67" s="679"/>
    </row>
    <row r="68" spans="1:48" ht="23.25" customHeight="1">
      <c r="B68" s="764" t="s">
        <v>616</v>
      </c>
      <c r="C68" s="765" t="s">
        <v>47</v>
      </c>
      <c r="D68" s="765" t="s">
        <v>47</v>
      </c>
      <c r="E68" s="765" t="s">
        <v>47</v>
      </c>
      <c r="F68" s="765" t="s">
        <v>47</v>
      </c>
      <c r="G68" s="765" t="s">
        <v>47</v>
      </c>
      <c r="H68" s="765" t="s">
        <v>47</v>
      </c>
      <c r="I68" s="765" t="s">
        <v>47</v>
      </c>
      <c r="J68" s="765" t="s">
        <v>47</v>
      </c>
      <c r="K68" s="765" t="s">
        <v>47</v>
      </c>
      <c r="L68" s="765" t="s">
        <v>47</v>
      </c>
      <c r="M68" s="766" t="s">
        <v>47</v>
      </c>
      <c r="N68" s="293">
        <v>11.8</v>
      </c>
      <c r="O68" s="678"/>
      <c r="P68" s="678"/>
      <c r="Q68" s="678"/>
      <c r="R68" s="678"/>
      <c r="S68" s="678"/>
      <c r="T68" s="678"/>
      <c r="U68" s="678">
        <v>41.2</v>
      </c>
      <c r="V68" s="678"/>
      <c r="W68" s="678"/>
      <c r="X68" s="678"/>
      <c r="Y68" s="678"/>
      <c r="Z68" s="678"/>
      <c r="AA68" s="678"/>
      <c r="AB68" s="678">
        <v>29.4</v>
      </c>
      <c r="AC68" s="678"/>
      <c r="AD68" s="678"/>
      <c r="AE68" s="678"/>
      <c r="AF68" s="678"/>
      <c r="AG68" s="678"/>
      <c r="AH68" s="678"/>
      <c r="AI68" s="678">
        <v>17.600000000000001</v>
      </c>
      <c r="AJ68" s="678"/>
      <c r="AK68" s="678"/>
      <c r="AL68" s="678"/>
      <c r="AM68" s="678"/>
      <c r="AN68" s="678"/>
      <c r="AO68" s="290"/>
      <c r="AP68" s="721">
        <f t="shared" si="1"/>
        <v>100</v>
      </c>
      <c r="AQ68" s="678"/>
      <c r="AR68" s="678"/>
      <c r="AS68" s="678"/>
      <c r="AT68" s="678"/>
      <c r="AU68" s="678"/>
      <c r="AV68" s="679"/>
    </row>
    <row r="69" spans="1:48" ht="23.25" customHeight="1">
      <c r="B69" s="764" t="s">
        <v>617</v>
      </c>
      <c r="C69" s="765" t="s">
        <v>139</v>
      </c>
      <c r="D69" s="765" t="s">
        <v>139</v>
      </c>
      <c r="E69" s="765" t="s">
        <v>139</v>
      </c>
      <c r="F69" s="765" t="s">
        <v>139</v>
      </c>
      <c r="G69" s="765" t="s">
        <v>139</v>
      </c>
      <c r="H69" s="765" t="s">
        <v>139</v>
      </c>
      <c r="I69" s="765" t="s">
        <v>139</v>
      </c>
      <c r="J69" s="765" t="s">
        <v>139</v>
      </c>
      <c r="K69" s="765" t="s">
        <v>139</v>
      </c>
      <c r="L69" s="765" t="s">
        <v>139</v>
      </c>
      <c r="M69" s="766" t="s">
        <v>139</v>
      </c>
      <c r="N69" s="293">
        <v>20.83</v>
      </c>
      <c r="O69" s="678"/>
      <c r="P69" s="678"/>
      <c r="Q69" s="678"/>
      <c r="R69" s="678"/>
      <c r="S69" s="678"/>
      <c r="T69" s="678"/>
      <c r="U69" s="678">
        <v>20.83</v>
      </c>
      <c r="V69" s="678"/>
      <c r="W69" s="678"/>
      <c r="X69" s="678"/>
      <c r="Y69" s="678"/>
      <c r="Z69" s="678"/>
      <c r="AA69" s="678"/>
      <c r="AB69" s="678">
        <v>12.5</v>
      </c>
      <c r="AC69" s="678"/>
      <c r="AD69" s="678"/>
      <c r="AE69" s="678"/>
      <c r="AF69" s="678"/>
      <c r="AG69" s="678"/>
      <c r="AH69" s="678"/>
      <c r="AI69" s="678">
        <v>45.83</v>
      </c>
      <c r="AJ69" s="678"/>
      <c r="AK69" s="678"/>
      <c r="AL69" s="678"/>
      <c r="AM69" s="678"/>
      <c r="AN69" s="678"/>
      <c r="AO69" s="290"/>
      <c r="AP69" s="721">
        <f t="shared" si="1"/>
        <v>99.99</v>
      </c>
      <c r="AQ69" s="678"/>
      <c r="AR69" s="678"/>
      <c r="AS69" s="678"/>
      <c r="AT69" s="678"/>
      <c r="AU69" s="678"/>
      <c r="AV69" s="679"/>
    </row>
    <row r="70" spans="1:48" ht="23.25" customHeight="1">
      <c r="B70" s="764" t="s">
        <v>618</v>
      </c>
      <c r="C70" s="765" t="s">
        <v>140</v>
      </c>
      <c r="D70" s="765" t="s">
        <v>140</v>
      </c>
      <c r="E70" s="765" t="s">
        <v>140</v>
      </c>
      <c r="F70" s="765" t="s">
        <v>140</v>
      </c>
      <c r="G70" s="765" t="s">
        <v>140</v>
      </c>
      <c r="H70" s="765" t="s">
        <v>140</v>
      </c>
      <c r="I70" s="765" t="s">
        <v>140</v>
      </c>
      <c r="J70" s="765" t="s">
        <v>140</v>
      </c>
      <c r="K70" s="765" t="s">
        <v>140</v>
      </c>
      <c r="L70" s="765" t="s">
        <v>140</v>
      </c>
      <c r="M70" s="766" t="s">
        <v>140</v>
      </c>
      <c r="N70" s="293">
        <v>20</v>
      </c>
      <c r="O70" s="678"/>
      <c r="P70" s="678"/>
      <c r="Q70" s="678"/>
      <c r="R70" s="678"/>
      <c r="S70" s="678"/>
      <c r="T70" s="678"/>
      <c r="U70" s="678">
        <v>20</v>
      </c>
      <c r="V70" s="678"/>
      <c r="W70" s="678"/>
      <c r="X70" s="678"/>
      <c r="Y70" s="678"/>
      <c r="Z70" s="678"/>
      <c r="AA70" s="678"/>
      <c r="AB70" s="678">
        <v>20</v>
      </c>
      <c r="AC70" s="678"/>
      <c r="AD70" s="678"/>
      <c r="AE70" s="678"/>
      <c r="AF70" s="678"/>
      <c r="AG70" s="678"/>
      <c r="AH70" s="678"/>
      <c r="AI70" s="678">
        <v>40</v>
      </c>
      <c r="AJ70" s="678"/>
      <c r="AK70" s="678"/>
      <c r="AL70" s="678"/>
      <c r="AM70" s="678"/>
      <c r="AN70" s="678"/>
      <c r="AO70" s="290"/>
      <c r="AP70" s="721">
        <f t="shared" si="1"/>
        <v>100</v>
      </c>
      <c r="AQ70" s="678"/>
      <c r="AR70" s="678"/>
      <c r="AS70" s="678"/>
      <c r="AT70" s="678"/>
      <c r="AU70" s="678"/>
      <c r="AV70" s="679"/>
    </row>
    <row r="71" spans="1:48" ht="23.25" customHeight="1">
      <c r="B71" s="777" t="s">
        <v>619</v>
      </c>
      <c r="C71" s="778" t="s">
        <v>146</v>
      </c>
      <c r="D71" s="778" t="s">
        <v>146</v>
      </c>
      <c r="E71" s="778" t="s">
        <v>146</v>
      </c>
      <c r="F71" s="778" t="s">
        <v>146</v>
      </c>
      <c r="G71" s="778" t="s">
        <v>146</v>
      </c>
      <c r="H71" s="778" t="s">
        <v>146</v>
      </c>
      <c r="I71" s="778" t="s">
        <v>146</v>
      </c>
      <c r="J71" s="778" t="s">
        <v>146</v>
      </c>
      <c r="K71" s="778" t="s">
        <v>146</v>
      </c>
      <c r="L71" s="778" t="s">
        <v>146</v>
      </c>
      <c r="M71" s="779" t="s">
        <v>146</v>
      </c>
      <c r="N71" s="281">
        <v>28.6</v>
      </c>
      <c r="O71" s="692"/>
      <c r="P71" s="692"/>
      <c r="Q71" s="692"/>
      <c r="R71" s="692"/>
      <c r="S71" s="692"/>
      <c r="T71" s="692"/>
      <c r="U71" s="692">
        <v>28.6</v>
      </c>
      <c r="V71" s="692"/>
      <c r="W71" s="692"/>
      <c r="X71" s="692"/>
      <c r="Y71" s="692"/>
      <c r="Z71" s="692"/>
      <c r="AA71" s="692"/>
      <c r="AB71" s="692">
        <v>7.1</v>
      </c>
      <c r="AC71" s="692"/>
      <c r="AD71" s="692"/>
      <c r="AE71" s="692"/>
      <c r="AF71" s="692"/>
      <c r="AG71" s="692"/>
      <c r="AH71" s="692"/>
      <c r="AI71" s="692">
        <v>35.700000000000003</v>
      </c>
      <c r="AJ71" s="692"/>
      <c r="AK71" s="692"/>
      <c r="AL71" s="692"/>
      <c r="AM71" s="692"/>
      <c r="AN71" s="692"/>
      <c r="AO71" s="278"/>
      <c r="AP71" s="726">
        <f>SUM(N71:AO71)</f>
        <v>100</v>
      </c>
      <c r="AQ71" s="692"/>
      <c r="AR71" s="692"/>
      <c r="AS71" s="692"/>
      <c r="AT71" s="692"/>
      <c r="AU71" s="692"/>
      <c r="AV71" s="693"/>
    </row>
    <row r="72" spans="1:48" ht="23.25" customHeight="1">
      <c r="B72" s="777" t="s">
        <v>620</v>
      </c>
      <c r="C72" s="778" t="s">
        <v>142</v>
      </c>
      <c r="D72" s="778" t="s">
        <v>142</v>
      </c>
      <c r="E72" s="778" t="s">
        <v>142</v>
      </c>
      <c r="F72" s="778" t="s">
        <v>142</v>
      </c>
      <c r="G72" s="778" t="s">
        <v>142</v>
      </c>
      <c r="H72" s="778" t="s">
        <v>142</v>
      </c>
      <c r="I72" s="778" t="s">
        <v>142</v>
      </c>
      <c r="J72" s="778" t="s">
        <v>142</v>
      </c>
      <c r="K72" s="778" t="s">
        <v>142</v>
      </c>
      <c r="L72" s="778" t="s">
        <v>142</v>
      </c>
      <c r="M72" s="779" t="s">
        <v>142</v>
      </c>
      <c r="N72" s="281">
        <v>26.2</v>
      </c>
      <c r="O72" s="692"/>
      <c r="P72" s="692"/>
      <c r="Q72" s="692"/>
      <c r="R72" s="692"/>
      <c r="S72" s="692"/>
      <c r="T72" s="692"/>
      <c r="U72" s="692">
        <v>26.2</v>
      </c>
      <c r="V72" s="692"/>
      <c r="W72" s="692"/>
      <c r="X72" s="692"/>
      <c r="Y72" s="692"/>
      <c r="Z72" s="692"/>
      <c r="AA72" s="692"/>
      <c r="AB72" s="692">
        <v>19</v>
      </c>
      <c r="AC72" s="692"/>
      <c r="AD72" s="692"/>
      <c r="AE72" s="692"/>
      <c r="AF72" s="692"/>
      <c r="AG72" s="692"/>
      <c r="AH72" s="692"/>
      <c r="AI72" s="692">
        <v>28.6</v>
      </c>
      <c r="AJ72" s="692"/>
      <c r="AK72" s="692"/>
      <c r="AL72" s="692"/>
      <c r="AM72" s="692"/>
      <c r="AN72" s="692"/>
      <c r="AO72" s="278"/>
      <c r="AP72" s="726">
        <f>SUM(N72:AO72)</f>
        <v>100</v>
      </c>
      <c r="AQ72" s="692"/>
      <c r="AR72" s="692"/>
      <c r="AS72" s="692"/>
      <c r="AT72" s="692"/>
      <c r="AU72" s="692"/>
      <c r="AV72" s="693"/>
    </row>
    <row r="73" spans="1:48" ht="14.25" customHeight="1">
      <c r="U73">
        <v>28.57</v>
      </c>
    </row>
    <row r="75" spans="1:48" ht="14.25" customHeight="1">
      <c r="A75" t="s">
        <v>76</v>
      </c>
    </row>
    <row r="78" spans="1:48" ht="14.25" customHeight="1">
      <c r="AV78" s="2" t="s">
        <v>45</v>
      </c>
    </row>
    <row r="79" spans="1:48" ht="14.25" customHeight="1">
      <c r="B79" s="707" t="s">
        <v>18</v>
      </c>
      <c r="C79" s="708"/>
      <c r="D79" s="708"/>
      <c r="E79" s="708"/>
      <c r="F79" s="708"/>
      <c r="G79" s="708"/>
      <c r="H79" s="708"/>
      <c r="I79" s="708"/>
      <c r="J79" s="708"/>
      <c r="K79" s="708"/>
      <c r="L79" s="709"/>
      <c r="M79" s="713" t="s">
        <v>19</v>
      </c>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82"/>
      <c r="AS79" s="783" t="s">
        <v>20</v>
      </c>
      <c r="AT79" s="708"/>
      <c r="AU79" s="708"/>
      <c r="AV79" s="709"/>
    </row>
    <row r="80" spans="1:48" ht="41.25" customHeight="1">
      <c r="B80" s="619"/>
      <c r="C80" s="620"/>
      <c r="D80" s="620"/>
      <c r="E80" s="620"/>
      <c r="F80" s="620"/>
      <c r="G80" s="620"/>
      <c r="H80" s="620"/>
      <c r="I80" s="620"/>
      <c r="J80" s="620"/>
      <c r="K80" s="620"/>
      <c r="L80" s="717"/>
      <c r="M80" s="784" t="s">
        <v>10</v>
      </c>
      <c r="N80" s="785" t="s">
        <v>10</v>
      </c>
      <c r="O80" s="785" t="s">
        <v>10</v>
      </c>
      <c r="P80" s="785" t="s">
        <v>10</v>
      </c>
      <c r="Q80" s="785" t="s">
        <v>11</v>
      </c>
      <c r="R80" s="785" t="s">
        <v>11</v>
      </c>
      <c r="S80" s="785" t="s">
        <v>11</v>
      </c>
      <c r="T80" s="785" t="s">
        <v>11</v>
      </c>
      <c r="U80" s="786" t="s">
        <v>12</v>
      </c>
      <c r="V80" s="787" t="s">
        <v>12</v>
      </c>
      <c r="W80" s="787" t="s">
        <v>12</v>
      </c>
      <c r="X80" s="787" t="s">
        <v>12</v>
      </c>
      <c r="Y80" s="785" t="s">
        <v>13</v>
      </c>
      <c r="Z80" s="785" t="s">
        <v>13</v>
      </c>
      <c r="AA80" s="785" t="s">
        <v>13</v>
      </c>
      <c r="AB80" s="785" t="s">
        <v>13</v>
      </c>
      <c r="AC80" s="785" t="s">
        <v>14</v>
      </c>
      <c r="AD80" s="785" t="s">
        <v>14</v>
      </c>
      <c r="AE80" s="785" t="s">
        <v>14</v>
      </c>
      <c r="AF80" s="785" t="s">
        <v>14</v>
      </c>
      <c r="AG80" s="785" t="s">
        <v>15</v>
      </c>
      <c r="AH80" s="785" t="s">
        <v>15</v>
      </c>
      <c r="AI80" s="785" t="s">
        <v>15</v>
      </c>
      <c r="AJ80" s="785" t="s">
        <v>15</v>
      </c>
      <c r="AK80" s="785" t="s">
        <v>16</v>
      </c>
      <c r="AL80" s="785" t="s">
        <v>16</v>
      </c>
      <c r="AM80" s="785" t="s">
        <v>16</v>
      </c>
      <c r="AN80" s="785" t="s">
        <v>16</v>
      </c>
      <c r="AO80" s="620" t="s">
        <v>17</v>
      </c>
      <c r="AP80" s="620" t="s">
        <v>17</v>
      </c>
      <c r="AQ80" s="620" t="s">
        <v>17</v>
      </c>
      <c r="AR80" s="715" t="s">
        <v>17</v>
      </c>
      <c r="AS80" s="716"/>
      <c r="AT80" s="620"/>
      <c r="AU80" s="620"/>
      <c r="AV80" s="717"/>
    </row>
    <row r="81" spans="2:48" ht="23.25" customHeight="1">
      <c r="B81" s="738" t="s">
        <v>628</v>
      </c>
      <c r="C81" s="739" t="s">
        <v>155</v>
      </c>
      <c r="D81" s="739" t="s">
        <v>155</v>
      </c>
      <c r="E81" s="739" t="s">
        <v>155</v>
      </c>
      <c r="F81" s="739" t="s">
        <v>155</v>
      </c>
      <c r="G81" s="739" t="s">
        <v>155</v>
      </c>
      <c r="H81" s="739" t="s">
        <v>155</v>
      </c>
      <c r="I81" s="739" t="s">
        <v>155</v>
      </c>
      <c r="J81" s="739" t="s">
        <v>155</v>
      </c>
      <c r="K81" s="739" t="s">
        <v>155</v>
      </c>
      <c r="L81" s="740" t="s">
        <v>155</v>
      </c>
      <c r="M81" s="682">
        <v>29.49</v>
      </c>
      <c r="N81" s="683"/>
      <c r="O81" s="683"/>
      <c r="P81" s="683"/>
      <c r="Q81" s="683">
        <v>4.1500000000000004</v>
      </c>
      <c r="R81" s="683"/>
      <c r="S81" s="683"/>
      <c r="T81" s="683"/>
      <c r="U81" s="683">
        <v>13.36</v>
      </c>
      <c r="V81" s="683"/>
      <c r="W81" s="683"/>
      <c r="X81" s="683"/>
      <c r="Y81" s="683">
        <v>23.04</v>
      </c>
      <c r="Z81" s="683"/>
      <c r="AA81" s="683"/>
      <c r="AB81" s="683"/>
      <c r="AC81" s="683">
        <v>7.83</v>
      </c>
      <c r="AD81" s="683"/>
      <c r="AE81" s="683"/>
      <c r="AF81" s="683"/>
      <c r="AG81" s="683">
        <v>11.52</v>
      </c>
      <c r="AH81" s="683"/>
      <c r="AI81" s="683"/>
      <c r="AJ81" s="683"/>
      <c r="AK81" s="683">
        <v>2.76</v>
      </c>
      <c r="AL81" s="683"/>
      <c r="AM81" s="683"/>
      <c r="AN81" s="683"/>
      <c r="AO81" s="683">
        <v>7.83</v>
      </c>
      <c r="AP81" s="683"/>
      <c r="AQ81" s="683"/>
      <c r="AR81" s="331"/>
      <c r="AS81" s="741">
        <f>SUM(M81:AR81)</f>
        <v>99.97999999999999</v>
      </c>
      <c r="AT81" s="683"/>
      <c r="AU81" s="683"/>
      <c r="AV81" s="684"/>
    </row>
    <row r="82" spans="2:48" ht="23.25" customHeight="1">
      <c r="B82" s="742" t="s">
        <v>629</v>
      </c>
      <c r="C82" s="743" t="s">
        <v>156</v>
      </c>
      <c r="D82" s="743" t="s">
        <v>156</v>
      </c>
      <c r="E82" s="743" t="s">
        <v>156</v>
      </c>
      <c r="F82" s="743" t="s">
        <v>156</v>
      </c>
      <c r="G82" s="743" t="s">
        <v>156</v>
      </c>
      <c r="H82" s="743" t="s">
        <v>156</v>
      </c>
      <c r="I82" s="743" t="s">
        <v>156</v>
      </c>
      <c r="J82" s="743" t="s">
        <v>156</v>
      </c>
      <c r="K82" s="743" t="s">
        <v>156</v>
      </c>
      <c r="L82" s="744" t="s">
        <v>156</v>
      </c>
      <c r="M82" s="293">
        <v>54.39</v>
      </c>
      <c r="N82" s="678"/>
      <c r="O82" s="678"/>
      <c r="P82" s="678"/>
      <c r="Q82" s="678">
        <v>7.89</v>
      </c>
      <c r="R82" s="678"/>
      <c r="S82" s="678"/>
      <c r="T82" s="678"/>
      <c r="U82" s="678">
        <v>0.88</v>
      </c>
      <c r="V82" s="678"/>
      <c r="W82" s="678"/>
      <c r="X82" s="678"/>
      <c r="Y82" s="678">
        <v>19.3</v>
      </c>
      <c r="Z82" s="678"/>
      <c r="AA82" s="678"/>
      <c r="AB82" s="678"/>
      <c r="AC82" s="678">
        <v>1.75</v>
      </c>
      <c r="AD82" s="678"/>
      <c r="AE82" s="678"/>
      <c r="AF82" s="678"/>
      <c r="AG82" s="678">
        <v>7.02</v>
      </c>
      <c r="AH82" s="678"/>
      <c r="AI82" s="678"/>
      <c r="AJ82" s="678"/>
      <c r="AK82" s="678">
        <v>3.51</v>
      </c>
      <c r="AL82" s="678"/>
      <c r="AM82" s="678"/>
      <c r="AN82" s="678"/>
      <c r="AO82" s="678">
        <v>5.26</v>
      </c>
      <c r="AP82" s="678"/>
      <c r="AQ82" s="678"/>
      <c r="AR82" s="290"/>
      <c r="AS82" s="721">
        <f>SUM(M82:AR82)</f>
        <v>100.00000000000001</v>
      </c>
      <c r="AT82" s="678"/>
      <c r="AU82" s="678"/>
      <c r="AV82" s="679"/>
    </row>
    <row r="83" spans="2:48" ht="23.25" customHeight="1">
      <c r="B83" s="742" t="s">
        <v>630</v>
      </c>
      <c r="C83" s="743" t="s">
        <v>157</v>
      </c>
      <c r="D83" s="743" t="s">
        <v>157</v>
      </c>
      <c r="E83" s="743" t="s">
        <v>157</v>
      </c>
      <c r="F83" s="743" t="s">
        <v>157</v>
      </c>
      <c r="G83" s="743" t="s">
        <v>157</v>
      </c>
      <c r="H83" s="743" t="s">
        <v>157</v>
      </c>
      <c r="I83" s="743" t="s">
        <v>157</v>
      </c>
      <c r="J83" s="743" t="s">
        <v>157</v>
      </c>
      <c r="K83" s="743" t="s">
        <v>157</v>
      </c>
      <c r="L83" s="744" t="s">
        <v>157</v>
      </c>
      <c r="M83" s="697">
        <v>2.04</v>
      </c>
      <c r="N83" s="291"/>
      <c r="O83" s="291"/>
      <c r="P83" s="293"/>
      <c r="Q83" s="678">
        <v>0</v>
      </c>
      <c r="R83" s="678"/>
      <c r="S83" s="678"/>
      <c r="T83" s="678"/>
      <c r="U83" s="678">
        <v>28.57</v>
      </c>
      <c r="V83" s="678"/>
      <c r="W83" s="678"/>
      <c r="X83" s="678"/>
      <c r="Y83" s="678">
        <v>28.57</v>
      </c>
      <c r="Z83" s="678"/>
      <c r="AA83" s="678"/>
      <c r="AB83" s="678"/>
      <c r="AC83" s="678">
        <v>15.31</v>
      </c>
      <c r="AD83" s="678"/>
      <c r="AE83" s="678"/>
      <c r="AF83" s="678"/>
      <c r="AG83" s="678">
        <v>16.329999999999998</v>
      </c>
      <c r="AH83" s="678"/>
      <c r="AI83" s="678"/>
      <c r="AJ83" s="678"/>
      <c r="AK83" s="678">
        <v>2.04</v>
      </c>
      <c r="AL83" s="678"/>
      <c r="AM83" s="678"/>
      <c r="AN83" s="678"/>
      <c r="AO83" s="678">
        <v>7.14</v>
      </c>
      <c r="AP83" s="678"/>
      <c r="AQ83" s="678"/>
      <c r="AR83" s="290"/>
      <c r="AS83" s="721">
        <f>SUM(M83:AR83)</f>
        <v>100</v>
      </c>
      <c r="AT83" s="678"/>
      <c r="AU83" s="678"/>
      <c r="AV83" s="679"/>
    </row>
    <row r="84" spans="2:48" ht="23.25" customHeight="1">
      <c r="B84" s="754" t="s">
        <v>631</v>
      </c>
      <c r="C84" s="755" t="s">
        <v>158</v>
      </c>
      <c r="D84" s="755" t="s">
        <v>158</v>
      </c>
      <c r="E84" s="755" t="s">
        <v>158</v>
      </c>
      <c r="F84" s="755" t="s">
        <v>158</v>
      </c>
      <c r="G84" s="755" t="s">
        <v>158</v>
      </c>
      <c r="H84" s="755" t="s">
        <v>158</v>
      </c>
      <c r="I84" s="755" t="s">
        <v>158</v>
      </c>
      <c r="J84" s="755" t="s">
        <v>158</v>
      </c>
      <c r="K84" s="755" t="s">
        <v>158</v>
      </c>
      <c r="L84" s="756" t="s">
        <v>158</v>
      </c>
      <c r="M84" s="281">
        <v>0</v>
      </c>
      <c r="N84" s="692"/>
      <c r="O84" s="692"/>
      <c r="P84" s="692"/>
      <c r="Q84" s="692">
        <v>0</v>
      </c>
      <c r="R84" s="692"/>
      <c r="S84" s="692"/>
      <c r="T84" s="692"/>
      <c r="U84" s="692">
        <v>0</v>
      </c>
      <c r="V84" s="692"/>
      <c r="W84" s="692"/>
      <c r="X84" s="692"/>
      <c r="Y84" s="692">
        <v>0</v>
      </c>
      <c r="Z84" s="692"/>
      <c r="AA84" s="692"/>
      <c r="AB84" s="692"/>
      <c r="AC84" s="692">
        <v>0</v>
      </c>
      <c r="AD84" s="692"/>
      <c r="AE84" s="692"/>
      <c r="AF84" s="692"/>
      <c r="AG84" s="692">
        <v>20</v>
      </c>
      <c r="AH84" s="692"/>
      <c r="AI84" s="692"/>
      <c r="AJ84" s="692"/>
      <c r="AK84" s="692">
        <v>0</v>
      </c>
      <c r="AL84" s="692"/>
      <c r="AM84" s="692"/>
      <c r="AN84" s="692"/>
      <c r="AO84" s="692">
        <v>80</v>
      </c>
      <c r="AP84" s="692"/>
      <c r="AQ84" s="692"/>
      <c r="AR84" s="278"/>
      <c r="AS84" s="726">
        <f>SUM(M84:AR84)</f>
        <v>100</v>
      </c>
      <c r="AT84" s="692"/>
      <c r="AU84" s="692"/>
      <c r="AV84" s="693"/>
    </row>
    <row r="86" spans="2:48" s="6" customFormat="1" ht="12.75">
      <c r="B86" s="8" t="s">
        <v>79</v>
      </c>
    </row>
    <row r="87" spans="2:48" s="6" customFormat="1" ht="12.75">
      <c r="B87" s="8" t="s">
        <v>1294</v>
      </c>
      <c r="C87" s="8" t="s">
        <v>1295</v>
      </c>
    </row>
    <row r="88" spans="2:48" s="6" customFormat="1" ht="12.75">
      <c r="B88" s="8" t="s">
        <v>1294</v>
      </c>
      <c r="C88" s="8" t="s">
        <v>1296</v>
      </c>
    </row>
    <row r="89" spans="2:48" s="6" customFormat="1" ht="16.5">
      <c r="B89" s="8" t="s">
        <v>1294</v>
      </c>
      <c r="C89" s="40" t="s">
        <v>1297</v>
      </c>
    </row>
    <row r="90" spans="2:48" s="6" customFormat="1" ht="12.75">
      <c r="B90" s="8" t="s">
        <v>1294</v>
      </c>
      <c r="C90" s="8" t="s">
        <v>1298</v>
      </c>
    </row>
    <row r="91" spans="2:48" s="6" customFormat="1" ht="12.75">
      <c r="B91" s="8" t="s">
        <v>1294</v>
      </c>
      <c r="C91" s="8" t="s">
        <v>1299</v>
      </c>
    </row>
    <row r="92" spans="2:48" s="6" customFormat="1" ht="12.75">
      <c r="B92" s="8" t="s">
        <v>1294</v>
      </c>
      <c r="C92" s="8" t="s">
        <v>1300</v>
      </c>
    </row>
    <row r="93" spans="2:48" s="6" customFormat="1" ht="12.75">
      <c r="B93" s="8" t="s">
        <v>1294</v>
      </c>
      <c r="C93" s="8" t="s">
        <v>1301</v>
      </c>
    </row>
    <row r="94" spans="2:48" s="6" customFormat="1" ht="12.75">
      <c r="B94" s="8" t="s">
        <v>1294</v>
      </c>
      <c r="C94" s="8" t="s">
        <v>1302</v>
      </c>
    </row>
    <row r="95" spans="2:48" s="6" customFormat="1" ht="12.75">
      <c r="B95" s="8" t="s">
        <v>1294</v>
      </c>
      <c r="C95" s="6" t="s">
        <v>1303</v>
      </c>
    </row>
    <row r="96" spans="2:48" s="6" customFormat="1" ht="12.75">
      <c r="B96" s="8" t="s">
        <v>1294</v>
      </c>
      <c r="C96" s="8" t="s">
        <v>1304</v>
      </c>
    </row>
    <row r="97" spans="1:48" s="6" customFormat="1" ht="12.75">
      <c r="B97" s="8" t="s">
        <v>1294</v>
      </c>
      <c r="C97" s="8" t="s">
        <v>1305</v>
      </c>
    </row>
    <row r="98" spans="1:48" s="6" customFormat="1" ht="12.75">
      <c r="B98" s="8" t="s">
        <v>1294</v>
      </c>
      <c r="C98" s="8" t="s">
        <v>1306</v>
      </c>
    </row>
    <row r="99" spans="1:48" s="6" customFormat="1" ht="12.75">
      <c r="B99" s="8" t="s">
        <v>1294</v>
      </c>
      <c r="C99" s="8" t="s">
        <v>1307</v>
      </c>
    </row>
    <row r="100" spans="1:48" s="6" customFormat="1" ht="12.75">
      <c r="B100" s="8" t="s">
        <v>1294</v>
      </c>
      <c r="C100" s="8" t="s">
        <v>1308</v>
      </c>
    </row>
    <row r="101" spans="1:48" s="6" customFormat="1" ht="12.75">
      <c r="B101" s="8" t="s">
        <v>1294</v>
      </c>
      <c r="C101" s="8" t="s">
        <v>1309</v>
      </c>
    </row>
    <row r="103" spans="1:48" ht="14.25" customHeight="1">
      <c r="A103" t="s">
        <v>212</v>
      </c>
    </row>
    <row r="104" spans="1:48" ht="14.25" customHeight="1">
      <c r="A104" t="s">
        <v>213</v>
      </c>
    </row>
    <row r="105" spans="1:48" ht="14.25" customHeight="1">
      <c r="A105" t="s">
        <v>214</v>
      </c>
    </row>
    <row r="110" spans="1:48" ht="14.25" customHeight="1">
      <c r="A110" t="s">
        <v>77</v>
      </c>
    </row>
    <row r="111" spans="1:48" ht="14.25" customHeight="1">
      <c r="AV111" s="2" t="s">
        <v>42</v>
      </c>
    </row>
    <row r="112" spans="1:48" ht="14.25" customHeight="1">
      <c r="B112" s="651"/>
      <c r="C112" s="367"/>
      <c r="D112" s="367"/>
      <c r="E112" s="367"/>
      <c r="F112" s="367"/>
      <c r="G112" s="367"/>
      <c r="H112" s="367"/>
      <c r="I112" s="367"/>
      <c r="J112" s="367"/>
      <c r="K112" s="367"/>
      <c r="L112" s="368"/>
      <c r="M112" s="366" t="s">
        <v>632</v>
      </c>
      <c r="N112" s="367" t="s">
        <v>124</v>
      </c>
      <c r="O112" s="367" t="s">
        <v>124</v>
      </c>
      <c r="P112" s="367" t="s">
        <v>124</v>
      </c>
      <c r="Q112" s="367" t="s">
        <v>124</v>
      </c>
      <c r="R112" s="367" t="s">
        <v>124</v>
      </c>
      <c r="S112" s="367" t="s">
        <v>124</v>
      </c>
      <c r="T112" s="367" t="s">
        <v>124</v>
      </c>
      <c r="U112" s="367" t="s">
        <v>124</v>
      </c>
      <c r="V112" s="367" t="s">
        <v>633</v>
      </c>
      <c r="W112" s="367" t="s">
        <v>194</v>
      </c>
      <c r="X112" s="367" t="s">
        <v>194</v>
      </c>
      <c r="Y112" s="367" t="s">
        <v>194</v>
      </c>
      <c r="Z112" s="367" t="s">
        <v>194</v>
      </c>
      <c r="AA112" s="367" t="s">
        <v>194</v>
      </c>
      <c r="AB112" s="367" t="s">
        <v>194</v>
      </c>
      <c r="AC112" s="367" t="s">
        <v>194</v>
      </c>
      <c r="AD112" s="367" t="s">
        <v>194</v>
      </c>
      <c r="AE112" s="367" t="s">
        <v>634</v>
      </c>
      <c r="AF112" s="367" t="s">
        <v>195</v>
      </c>
      <c r="AG112" s="367" t="s">
        <v>195</v>
      </c>
      <c r="AH112" s="367" t="s">
        <v>195</v>
      </c>
      <c r="AI112" s="367" t="s">
        <v>195</v>
      </c>
      <c r="AJ112" s="367" t="s">
        <v>195</v>
      </c>
      <c r="AK112" s="367" t="s">
        <v>195</v>
      </c>
      <c r="AL112" s="367" t="s">
        <v>195</v>
      </c>
      <c r="AM112" s="367" t="s">
        <v>195</v>
      </c>
      <c r="AN112" s="367" t="s">
        <v>631</v>
      </c>
      <c r="AO112" s="367" t="s">
        <v>41</v>
      </c>
      <c r="AP112" s="367" t="s">
        <v>41</v>
      </c>
      <c r="AQ112" s="367" t="s">
        <v>41</v>
      </c>
      <c r="AR112" s="367" t="s">
        <v>41</v>
      </c>
      <c r="AS112" s="367" t="s">
        <v>41</v>
      </c>
      <c r="AT112" s="367" t="s">
        <v>41</v>
      </c>
      <c r="AU112" s="367" t="s">
        <v>41</v>
      </c>
      <c r="AV112" s="368" t="s">
        <v>41</v>
      </c>
    </row>
    <row r="113" spans="1:48" ht="23.25" customHeight="1">
      <c r="B113" s="789" t="s">
        <v>48</v>
      </c>
      <c r="C113" s="604" t="s">
        <v>48</v>
      </c>
      <c r="D113" s="604" t="s">
        <v>48</v>
      </c>
      <c r="E113" s="604" t="s">
        <v>48</v>
      </c>
      <c r="F113" s="604" t="s">
        <v>48</v>
      </c>
      <c r="G113" s="604" t="s">
        <v>48</v>
      </c>
      <c r="H113" s="604" t="s">
        <v>48</v>
      </c>
      <c r="I113" s="604" t="s">
        <v>48</v>
      </c>
      <c r="J113" s="604" t="s">
        <v>48</v>
      </c>
      <c r="K113" s="604" t="s">
        <v>48</v>
      </c>
      <c r="L113" s="681" t="s">
        <v>48</v>
      </c>
      <c r="M113" s="663">
        <v>131</v>
      </c>
      <c r="N113" s="664"/>
      <c r="O113" s="664"/>
      <c r="P113" s="664"/>
      <c r="Q113" s="664"/>
      <c r="R113" s="664"/>
      <c r="S113" s="664"/>
      <c r="T113" s="664"/>
      <c r="U113" s="664"/>
      <c r="V113" s="664">
        <v>62</v>
      </c>
      <c r="W113" s="664"/>
      <c r="X113" s="664"/>
      <c r="Y113" s="664"/>
      <c r="Z113" s="664"/>
      <c r="AA113" s="664"/>
      <c r="AB113" s="664"/>
      <c r="AC113" s="664"/>
      <c r="AD113" s="664"/>
      <c r="AE113" s="664">
        <v>68</v>
      </c>
      <c r="AF113" s="664"/>
      <c r="AG113" s="664"/>
      <c r="AH113" s="664"/>
      <c r="AI113" s="664"/>
      <c r="AJ113" s="664"/>
      <c r="AK113" s="664"/>
      <c r="AL113" s="664"/>
      <c r="AM113" s="664"/>
      <c r="AN113" s="664">
        <v>1</v>
      </c>
      <c r="AO113" s="664"/>
      <c r="AP113" s="664"/>
      <c r="AQ113" s="664"/>
      <c r="AR113" s="664"/>
      <c r="AS113" s="664"/>
      <c r="AT113" s="664"/>
      <c r="AU113" s="664"/>
      <c r="AV113" s="665"/>
    </row>
    <row r="114" spans="1:48" ht="23.25" customHeight="1">
      <c r="B114" s="788" t="s">
        <v>49</v>
      </c>
      <c r="C114" s="690" t="s">
        <v>49</v>
      </c>
      <c r="D114" s="690" t="s">
        <v>49</v>
      </c>
      <c r="E114" s="690" t="s">
        <v>49</v>
      </c>
      <c r="F114" s="690" t="s">
        <v>49</v>
      </c>
      <c r="G114" s="690" t="s">
        <v>49</v>
      </c>
      <c r="H114" s="690" t="s">
        <v>49</v>
      </c>
      <c r="I114" s="690" t="s">
        <v>49</v>
      </c>
      <c r="J114" s="690" t="s">
        <v>49</v>
      </c>
      <c r="K114" s="690" t="s">
        <v>49</v>
      </c>
      <c r="L114" s="691" t="s">
        <v>49</v>
      </c>
      <c r="M114" s="363">
        <v>80</v>
      </c>
      <c r="N114" s="518"/>
      <c r="O114" s="518"/>
      <c r="P114" s="518"/>
      <c r="Q114" s="518"/>
      <c r="R114" s="518"/>
      <c r="S114" s="518"/>
      <c r="T114" s="518"/>
      <c r="U114" s="518"/>
      <c r="V114" s="518">
        <v>49</v>
      </c>
      <c r="W114" s="518"/>
      <c r="X114" s="518"/>
      <c r="Y114" s="518"/>
      <c r="Z114" s="518"/>
      <c r="AA114" s="518"/>
      <c r="AB114" s="518"/>
      <c r="AC114" s="518"/>
      <c r="AD114" s="518"/>
      <c r="AE114" s="518">
        <v>27</v>
      </c>
      <c r="AF114" s="518"/>
      <c r="AG114" s="518"/>
      <c r="AH114" s="518"/>
      <c r="AI114" s="518"/>
      <c r="AJ114" s="518"/>
      <c r="AK114" s="518"/>
      <c r="AL114" s="518"/>
      <c r="AM114" s="518"/>
      <c r="AN114" s="518">
        <v>4</v>
      </c>
      <c r="AO114" s="518"/>
      <c r="AP114" s="518"/>
      <c r="AQ114" s="518"/>
      <c r="AR114" s="518"/>
      <c r="AS114" s="518"/>
      <c r="AT114" s="518"/>
      <c r="AU114" s="518"/>
      <c r="AV114" s="520"/>
    </row>
    <row r="116" spans="1:48" ht="14.25" customHeight="1">
      <c r="A116" t="s">
        <v>40</v>
      </c>
    </row>
    <row r="117" spans="1:48" ht="14.25" customHeight="1">
      <c r="AV117" s="2" t="s">
        <v>42</v>
      </c>
    </row>
    <row r="118" spans="1:48" ht="109.5" customHeight="1">
      <c r="B118" s="651"/>
      <c r="C118" s="367"/>
      <c r="D118" s="367"/>
      <c r="E118" s="367"/>
      <c r="F118" s="367"/>
      <c r="G118" s="367"/>
      <c r="H118" s="367"/>
      <c r="I118" s="367"/>
      <c r="J118" s="367"/>
      <c r="K118" s="367"/>
      <c r="L118" s="368"/>
      <c r="M118" s="352" t="s">
        <v>635</v>
      </c>
      <c r="N118" s="354" t="s">
        <v>130</v>
      </c>
      <c r="O118" s="354" t="s">
        <v>130</v>
      </c>
      <c r="P118" s="354" t="s">
        <v>130</v>
      </c>
      <c r="Q118" s="352" t="s">
        <v>613</v>
      </c>
      <c r="R118" s="354" t="s">
        <v>1</v>
      </c>
      <c r="S118" s="354" t="s">
        <v>1</v>
      </c>
      <c r="T118" s="354" t="s">
        <v>1</v>
      </c>
      <c r="U118" s="354" t="s">
        <v>614</v>
      </c>
      <c r="V118" s="354" t="s">
        <v>196</v>
      </c>
      <c r="W118" s="354" t="s">
        <v>196</v>
      </c>
      <c r="X118" s="354" t="s">
        <v>196</v>
      </c>
      <c r="Y118" s="354" t="s">
        <v>627</v>
      </c>
      <c r="Z118" s="354" t="s">
        <v>162</v>
      </c>
      <c r="AA118" s="354" t="s">
        <v>162</v>
      </c>
      <c r="AB118" s="354" t="s">
        <v>162</v>
      </c>
      <c r="AC118" s="354" t="s">
        <v>616</v>
      </c>
      <c r="AD118" s="354" t="s">
        <v>190</v>
      </c>
      <c r="AE118" s="354" t="s">
        <v>190</v>
      </c>
      <c r="AF118" s="354" t="s">
        <v>190</v>
      </c>
      <c r="AG118" s="354" t="s">
        <v>617</v>
      </c>
      <c r="AH118" s="354" t="s">
        <v>125</v>
      </c>
      <c r="AI118" s="354" t="s">
        <v>125</v>
      </c>
      <c r="AJ118" s="354" t="s">
        <v>125</v>
      </c>
      <c r="AK118" s="354" t="s">
        <v>618</v>
      </c>
      <c r="AL118" s="354" t="s">
        <v>140</v>
      </c>
      <c r="AM118" s="354" t="s">
        <v>140</v>
      </c>
      <c r="AN118" s="354" t="s">
        <v>140</v>
      </c>
      <c r="AO118" s="354" t="s">
        <v>636</v>
      </c>
      <c r="AP118" s="354" t="s">
        <v>197</v>
      </c>
      <c r="AQ118" s="354" t="s">
        <v>197</v>
      </c>
      <c r="AR118" s="354" t="s">
        <v>197</v>
      </c>
      <c r="AS118" s="354" t="s">
        <v>637</v>
      </c>
      <c r="AT118" s="354" t="s">
        <v>191</v>
      </c>
      <c r="AU118" s="354" t="s">
        <v>191</v>
      </c>
      <c r="AV118" s="391" t="s">
        <v>191</v>
      </c>
    </row>
    <row r="119" spans="1:48" ht="22.5" customHeight="1">
      <c r="B119" s="789" t="s">
        <v>48</v>
      </c>
      <c r="C119" s="604" t="s">
        <v>48</v>
      </c>
      <c r="D119" s="604" t="s">
        <v>48</v>
      </c>
      <c r="E119" s="604" t="s">
        <v>48</v>
      </c>
      <c r="F119" s="604" t="s">
        <v>48</v>
      </c>
      <c r="G119" s="604" t="s">
        <v>48</v>
      </c>
      <c r="H119" s="604" t="s">
        <v>48</v>
      </c>
      <c r="I119" s="604" t="s">
        <v>48</v>
      </c>
      <c r="J119" s="604" t="s">
        <v>48</v>
      </c>
      <c r="K119" s="604" t="s">
        <v>48</v>
      </c>
      <c r="L119" s="681" t="s">
        <v>48</v>
      </c>
      <c r="M119" s="663">
        <v>32</v>
      </c>
      <c r="N119" s="664"/>
      <c r="O119" s="664"/>
      <c r="P119" s="664"/>
      <c r="Q119" s="663">
        <v>5</v>
      </c>
      <c r="R119" s="664"/>
      <c r="S119" s="664"/>
      <c r="T119" s="664"/>
      <c r="U119" s="342">
        <v>25</v>
      </c>
      <c r="V119" s="341"/>
      <c r="W119" s="341"/>
      <c r="X119" s="663"/>
      <c r="Y119" s="664">
        <v>36</v>
      </c>
      <c r="Z119" s="664"/>
      <c r="AA119" s="664"/>
      <c r="AB119" s="664"/>
      <c r="AC119" s="664">
        <v>11</v>
      </c>
      <c r="AD119" s="664"/>
      <c r="AE119" s="664"/>
      <c r="AF119" s="664"/>
      <c r="AG119" s="664">
        <v>11</v>
      </c>
      <c r="AH119" s="664"/>
      <c r="AI119" s="664"/>
      <c r="AJ119" s="664"/>
      <c r="AK119" s="664">
        <v>3</v>
      </c>
      <c r="AL119" s="664"/>
      <c r="AM119" s="664"/>
      <c r="AN119" s="664"/>
      <c r="AO119" s="664">
        <v>8</v>
      </c>
      <c r="AP119" s="664"/>
      <c r="AQ119" s="664"/>
      <c r="AR119" s="664"/>
      <c r="AS119" s="664">
        <v>25</v>
      </c>
      <c r="AT119" s="664"/>
      <c r="AU119" s="664"/>
      <c r="AV119" s="665"/>
    </row>
    <row r="120" spans="1:48" ht="22.5" customHeight="1">
      <c r="B120" s="788" t="s">
        <v>49</v>
      </c>
      <c r="C120" s="690" t="s">
        <v>49</v>
      </c>
      <c r="D120" s="690" t="s">
        <v>49</v>
      </c>
      <c r="E120" s="690" t="s">
        <v>49</v>
      </c>
      <c r="F120" s="690" t="s">
        <v>49</v>
      </c>
      <c r="G120" s="690" t="s">
        <v>49</v>
      </c>
      <c r="H120" s="690" t="s">
        <v>49</v>
      </c>
      <c r="I120" s="690" t="s">
        <v>49</v>
      </c>
      <c r="J120" s="690" t="s">
        <v>49</v>
      </c>
      <c r="K120" s="690" t="s">
        <v>49</v>
      </c>
      <c r="L120" s="691" t="s">
        <v>49</v>
      </c>
      <c r="M120" s="363">
        <v>32</v>
      </c>
      <c r="N120" s="518"/>
      <c r="O120" s="518"/>
      <c r="P120" s="518"/>
      <c r="Q120" s="363">
        <v>3</v>
      </c>
      <c r="R120" s="518"/>
      <c r="S120" s="518"/>
      <c r="T120" s="518"/>
      <c r="U120" s="364">
        <v>4</v>
      </c>
      <c r="V120" s="362"/>
      <c r="W120" s="362"/>
      <c r="X120" s="363"/>
      <c r="Y120" s="518">
        <v>12</v>
      </c>
      <c r="Z120" s="518"/>
      <c r="AA120" s="518"/>
      <c r="AB120" s="518"/>
      <c r="AC120" s="518">
        <v>6</v>
      </c>
      <c r="AD120" s="518"/>
      <c r="AE120" s="518"/>
      <c r="AF120" s="518"/>
      <c r="AG120" s="518">
        <v>13</v>
      </c>
      <c r="AH120" s="518"/>
      <c r="AI120" s="518"/>
      <c r="AJ120" s="518"/>
      <c r="AK120" s="518">
        <v>2</v>
      </c>
      <c r="AL120" s="518"/>
      <c r="AM120" s="518"/>
      <c r="AN120" s="518"/>
      <c r="AO120" s="518">
        <v>8</v>
      </c>
      <c r="AP120" s="518"/>
      <c r="AQ120" s="518"/>
      <c r="AR120" s="518"/>
      <c r="AS120" s="518">
        <v>20</v>
      </c>
      <c r="AT120" s="518"/>
      <c r="AU120" s="518"/>
      <c r="AV120" s="520"/>
    </row>
    <row r="121" spans="1:48" ht="14.25" customHeight="1">
      <c r="B121" s="14" t="s">
        <v>81</v>
      </c>
    </row>
    <row r="123" spans="1:48" ht="14.25" customHeight="1">
      <c r="A123" t="s">
        <v>72</v>
      </c>
    </row>
    <row r="124" spans="1:48" ht="14.25" customHeight="1">
      <c r="AV124" s="2" t="s">
        <v>42</v>
      </c>
    </row>
    <row r="125" spans="1:48" ht="14.25" customHeight="1">
      <c r="B125" s="651"/>
      <c r="C125" s="367"/>
      <c r="D125" s="367"/>
      <c r="E125" s="367"/>
      <c r="F125" s="367"/>
      <c r="G125" s="367"/>
      <c r="H125" s="367"/>
      <c r="I125" s="367"/>
      <c r="J125" s="367"/>
      <c r="K125" s="367"/>
      <c r="L125" s="368"/>
      <c r="M125" s="347" t="s">
        <v>638</v>
      </c>
      <c r="N125" s="348" t="s">
        <v>198</v>
      </c>
      <c r="O125" s="348" t="s">
        <v>198</v>
      </c>
      <c r="P125" s="348" t="s">
        <v>198</v>
      </c>
      <c r="Q125" s="348" t="s">
        <v>198</v>
      </c>
      <c r="R125" s="348" t="s">
        <v>198</v>
      </c>
      <c r="S125" s="348" t="s">
        <v>198</v>
      </c>
      <c r="T125" s="348" t="s">
        <v>198</v>
      </c>
      <c r="U125" s="348" t="s">
        <v>198</v>
      </c>
      <c r="V125" s="348" t="s">
        <v>198</v>
      </c>
      <c r="W125" s="348" t="s">
        <v>198</v>
      </c>
      <c r="X125" s="348" t="s">
        <v>198</v>
      </c>
      <c r="Y125" s="348" t="s">
        <v>198</v>
      </c>
      <c r="Z125" s="348" t="s">
        <v>198</v>
      </c>
      <c r="AA125" s="348" t="s">
        <v>198</v>
      </c>
      <c r="AB125" s="348" t="s">
        <v>198</v>
      </c>
      <c r="AC125" s="348" t="s">
        <v>198</v>
      </c>
      <c r="AD125" s="366" t="s">
        <v>198</v>
      </c>
      <c r="AE125" s="580" t="s">
        <v>639</v>
      </c>
      <c r="AF125" s="348" t="s">
        <v>199</v>
      </c>
      <c r="AG125" s="348" t="s">
        <v>199</v>
      </c>
      <c r="AH125" s="348" t="s">
        <v>199</v>
      </c>
      <c r="AI125" s="348" t="s">
        <v>199</v>
      </c>
      <c r="AJ125" s="348" t="s">
        <v>199</v>
      </c>
      <c r="AK125" s="348" t="s">
        <v>199</v>
      </c>
      <c r="AL125" s="348" t="s">
        <v>199</v>
      </c>
      <c r="AM125" s="348" t="s">
        <v>199</v>
      </c>
      <c r="AN125" s="348" t="s">
        <v>199</v>
      </c>
      <c r="AO125" s="348" t="s">
        <v>199</v>
      </c>
      <c r="AP125" s="348" t="s">
        <v>199</v>
      </c>
      <c r="AQ125" s="348" t="s">
        <v>199</v>
      </c>
      <c r="AR125" s="348" t="s">
        <v>199</v>
      </c>
      <c r="AS125" s="348" t="s">
        <v>199</v>
      </c>
      <c r="AT125" s="348" t="s">
        <v>199</v>
      </c>
      <c r="AU125" s="348" t="s">
        <v>199</v>
      </c>
      <c r="AV125" s="349" t="s">
        <v>199</v>
      </c>
    </row>
    <row r="126" spans="1:48" ht="23.25" customHeight="1">
      <c r="B126" s="789" t="s">
        <v>48</v>
      </c>
      <c r="C126" s="604" t="s">
        <v>48</v>
      </c>
      <c r="D126" s="604" t="s">
        <v>48</v>
      </c>
      <c r="E126" s="604" t="s">
        <v>48</v>
      </c>
      <c r="F126" s="604" t="s">
        <v>48</v>
      </c>
      <c r="G126" s="604" t="s">
        <v>48</v>
      </c>
      <c r="H126" s="604" t="s">
        <v>48</v>
      </c>
      <c r="I126" s="604" t="s">
        <v>48</v>
      </c>
      <c r="J126" s="604" t="s">
        <v>48</v>
      </c>
      <c r="K126" s="604" t="s">
        <v>48</v>
      </c>
      <c r="L126" s="681" t="s">
        <v>48</v>
      </c>
      <c r="M126" s="344">
        <v>6</v>
      </c>
      <c r="N126" s="345"/>
      <c r="O126" s="345"/>
      <c r="P126" s="345"/>
      <c r="Q126" s="345"/>
      <c r="R126" s="345"/>
      <c r="S126" s="345"/>
      <c r="T126" s="345"/>
      <c r="U126" s="345"/>
      <c r="V126" s="345"/>
      <c r="W126" s="345"/>
      <c r="X126" s="345"/>
      <c r="Y126" s="345"/>
      <c r="Z126" s="345"/>
      <c r="AA126" s="345"/>
      <c r="AB126" s="345"/>
      <c r="AC126" s="345"/>
      <c r="AD126" s="386"/>
      <c r="AE126" s="346">
        <v>23</v>
      </c>
      <c r="AF126" s="345"/>
      <c r="AG126" s="345"/>
      <c r="AH126" s="345"/>
      <c r="AI126" s="345"/>
      <c r="AJ126" s="345"/>
      <c r="AK126" s="345"/>
      <c r="AL126" s="345"/>
      <c r="AM126" s="345"/>
      <c r="AN126" s="345"/>
      <c r="AO126" s="345"/>
      <c r="AP126" s="345"/>
      <c r="AQ126" s="345"/>
      <c r="AR126" s="345"/>
      <c r="AS126" s="345"/>
      <c r="AT126" s="345"/>
      <c r="AU126" s="345"/>
      <c r="AV126" s="360"/>
    </row>
    <row r="127" spans="1:48" ht="23.25" customHeight="1">
      <c r="B127" s="788" t="s">
        <v>49</v>
      </c>
      <c r="C127" s="690" t="s">
        <v>49</v>
      </c>
      <c r="D127" s="690" t="s">
        <v>49</v>
      </c>
      <c r="E127" s="690" t="s">
        <v>49</v>
      </c>
      <c r="F127" s="690" t="s">
        <v>49</v>
      </c>
      <c r="G127" s="690" t="s">
        <v>49</v>
      </c>
      <c r="H127" s="690" t="s">
        <v>49</v>
      </c>
      <c r="I127" s="690" t="s">
        <v>49</v>
      </c>
      <c r="J127" s="690" t="s">
        <v>49</v>
      </c>
      <c r="K127" s="690" t="s">
        <v>49</v>
      </c>
      <c r="L127" s="691" t="s">
        <v>49</v>
      </c>
      <c r="M127" s="361">
        <v>5</v>
      </c>
      <c r="N127" s="362"/>
      <c r="O127" s="362"/>
      <c r="P127" s="362"/>
      <c r="Q127" s="362"/>
      <c r="R127" s="362"/>
      <c r="S127" s="362"/>
      <c r="T127" s="362"/>
      <c r="U127" s="362"/>
      <c r="V127" s="362"/>
      <c r="W127" s="362"/>
      <c r="X127" s="362"/>
      <c r="Y127" s="362"/>
      <c r="Z127" s="362"/>
      <c r="AA127" s="362"/>
      <c r="AB127" s="362"/>
      <c r="AC127" s="362"/>
      <c r="AD127" s="363"/>
      <c r="AE127" s="364">
        <v>12</v>
      </c>
      <c r="AF127" s="362"/>
      <c r="AG127" s="362"/>
      <c r="AH127" s="362"/>
      <c r="AI127" s="362"/>
      <c r="AJ127" s="362"/>
      <c r="AK127" s="362"/>
      <c r="AL127" s="362"/>
      <c r="AM127" s="362"/>
      <c r="AN127" s="362"/>
      <c r="AO127" s="362"/>
      <c r="AP127" s="362"/>
      <c r="AQ127" s="362"/>
      <c r="AR127" s="362"/>
      <c r="AS127" s="362"/>
      <c r="AT127" s="362"/>
      <c r="AU127" s="362"/>
      <c r="AV127" s="365"/>
    </row>
    <row r="129" spans="1:48" ht="14.25" customHeight="1">
      <c r="A129" t="s">
        <v>279</v>
      </c>
    </row>
    <row r="130" spans="1:48" ht="14.25" customHeight="1">
      <c r="AV130" s="2" t="s">
        <v>42</v>
      </c>
    </row>
    <row r="131" spans="1:48" ht="14.25" customHeight="1">
      <c r="B131" s="651"/>
      <c r="C131" s="367"/>
      <c r="D131" s="367"/>
      <c r="E131" s="367"/>
      <c r="F131" s="367"/>
      <c r="G131" s="367"/>
      <c r="H131" s="367"/>
      <c r="I131" s="367"/>
      <c r="J131" s="367"/>
      <c r="K131" s="367"/>
      <c r="L131" s="368"/>
      <c r="M131" s="347" t="s">
        <v>640</v>
      </c>
      <c r="N131" s="348" t="s">
        <v>198</v>
      </c>
      <c r="O131" s="348" t="s">
        <v>198</v>
      </c>
      <c r="P131" s="348" t="s">
        <v>198</v>
      </c>
      <c r="Q131" s="348" t="s">
        <v>198</v>
      </c>
      <c r="R131" s="348" t="s">
        <v>198</v>
      </c>
      <c r="S131" s="348" t="s">
        <v>198</v>
      </c>
      <c r="T131" s="348" t="s">
        <v>198</v>
      </c>
      <c r="U131" s="348" t="s">
        <v>198</v>
      </c>
      <c r="V131" s="348" t="s">
        <v>198</v>
      </c>
      <c r="W131" s="348" t="s">
        <v>198</v>
      </c>
      <c r="X131" s="348" t="s">
        <v>198</v>
      </c>
      <c r="Y131" s="348" t="s">
        <v>198</v>
      </c>
      <c r="Z131" s="348" t="s">
        <v>198</v>
      </c>
      <c r="AA131" s="348" t="s">
        <v>198</v>
      </c>
      <c r="AB131" s="348" t="s">
        <v>198</v>
      </c>
      <c r="AC131" s="348" t="s">
        <v>198</v>
      </c>
      <c r="AD131" s="366" t="s">
        <v>198</v>
      </c>
      <c r="AE131" s="580" t="s">
        <v>641</v>
      </c>
      <c r="AF131" s="348" t="s">
        <v>199</v>
      </c>
      <c r="AG131" s="348" t="s">
        <v>199</v>
      </c>
      <c r="AH131" s="348" t="s">
        <v>199</v>
      </c>
      <c r="AI131" s="348" t="s">
        <v>199</v>
      </c>
      <c r="AJ131" s="348" t="s">
        <v>199</v>
      </c>
      <c r="AK131" s="348" t="s">
        <v>199</v>
      </c>
      <c r="AL131" s="348" t="s">
        <v>199</v>
      </c>
      <c r="AM131" s="348" t="s">
        <v>199</v>
      </c>
      <c r="AN131" s="348" t="s">
        <v>199</v>
      </c>
      <c r="AO131" s="348" t="s">
        <v>199</v>
      </c>
      <c r="AP131" s="348" t="s">
        <v>199</v>
      </c>
      <c r="AQ131" s="348" t="s">
        <v>199</v>
      </c>
      <c r="AR131" s="348" t="s">
        <v>199</v>
      </c>
      <c r="AS131" s="348" t="s">
        <v>199</v>
      </c>
      <c r="AT131" s="348" t="s">
        <v>199</v>
      </c>
      <c r="AU131" s="348" t="s">
        <v>199</v>
      </c>
      <c r="AV131" s="349" t="s">
        <v>199</v>
      </c>
    </row>
    <row r="132" spans="1:48" ht="23.25" customHeight="1">
      <c r="B132" s="789" t="s">
        <v>48</v>
      </c>
      <c r="C132" s="604" t="s">
        <v>48</v>
      </c>
      <c r="D132" s="604" t="s">
        <v>48</v>
      </c>
      <c r="E132" s="604" t="s">
        <v>48</v>
      </c>
      <c r="F132" s="604" t="s">
        <v>48</v>
      </c>
      <c r="G132" s="604" t="s">
        <v>48</v>
      </c>
      <c r="H132" s="604" t="s">
        <v>48</v>
      </c>
      <c r="I132" s="604" t="s">
        <v>48</v>
      </c>
      <c r="J132" s="604" t="s">
        <v>48</v>
      </c>
      <c r="K132" s="604" t="s">
        <v>48</v>
      </c>
      <c r="L132" s="681" t="s">
        <v>48</v>
      </c>
      <c r="M132" s="344">
        <v>29</v>
      </c>
      <c r="N132" s="345"/>
      <c r="O132" s="345"/>
      <c r="P132" s="345"/>
      <c r="Q132" s="345"/>
      <c r="R132" s="345"/>
      <c r="S132" s="345"/>
      <c r="T132" s="345"/>
      <c r="U132" s="345"/>
      <c r="V132" s="345"/>
      <c r="W132" s="345"/>
      <c r="X132" s="345"/>
      <c r="Y132" s="345"/>
      <c r="Z132" s="345"/>
      <c r="AA132" s="345"/>
      <c r="AB132" s="345"/>
      <c r="AC132" s="345"/>
      <c r="AD132" s="386"/>
      <c r="AE132" s="346">
        <v>58</v>
      </c>
      <c r="AF132" s="345"/>
      <c r="AG132" s="345"/>
      <c r="AH132" s="345"/>
      <c r="AI132" s="345"/>
      <c r="AJ132" s="345"/>
      <c r="AK132" s="345"/>
      <c r="AL132" s="345"/>
      <c r="AM132" s="345"/>
      <c r="AN132" s="345"/>
      <c r="AO132" s="345"/>
      <c r="AP132" s="345"/>
      <c r="AQ132" s="345"/>
      <c r="AR132" s="345"/>
      <c r="AS132" s="345"/>
      <c r="AT132" s="345"/>
      <c r="AU132" s="345"/>
      <c r="AV132" s="360"/>
    </row>
    <row r="133" spans="1:48" ht="23.25" customHeight="1">
      <c r="B133" s="788" t="s">
        <v>49</v>
      </c>
      <c r="C133" s="690" t="s">
        <v>49</v>
      </c>
      <c r="D133" s="690" t="s">
        <v>49</v>
      </c>
      <c r="E133" s="690" t="s">
        <v>49</v>
      </c>
      <c r="F133" s="690" t="s">
        <v>49</v>
      </c>
      <c r="G133" s="690" t="s">
        <v>49</v>
      </c>
      <c r="H133" s="690" t="s">
        <v>49</v>
      </c>
      <c r="I133" s="690" t="s">
        <v>49</v>
      </c>
      <c r="J133" s="690" t="s">
        <v>49</v>
      </c>
      <c r="K133" s="690" t="s">
        <v>49</v>
      </c>
      <c r="L133" s="691" t="s">
        <v>49</v>
      </c>
      <c r="M133" s="361">
        <v>18</v>
      </c>
      <c r="N133" s="362"/>
      <c r="O133" s="362"/>
      <c r="P133" s="362"/>
      <c r="Q133" s="362"/>
      <c r="R133" s="362"/>
      <c r="S133" s="362"/>
      <c r="T133" s="362"/>
      <c r="U133" s="362"/>
      <c r="V133" s="362"/>
      <c r="W133" s="362"/>
      <c r="X133" s="362"/>
      <c r="Y133" s="362"/>
      <c r="Z133" s="362"/>
      <c r="AA133" s="362"/>
      <c r="AB133" s="362"/>
      <c r="AC133" s="362"/>
      <c r="AD133" s="363"/>
      <c r="AE133" s="364">
        <v>35</v>
      </c>
      <c r="AF133" s="362"/>
      <c r="AG133" s="362"/>
      <c r="AH133" s="362"/>
      <c r="AI133" s="362"/>
      <c r="AJ133" s="362"/>
      <c r="AK133" s="362"/>
      <c r="AL133" s="362"/>
      <c r="AM133" s="362"/>
      <c r="AN133" s="362"/>
      <c r="AO133" s="362"/>
      <c r="AP133" s="362"/>
      <c r="AQ133" s="362"/>
      <c r="AR133" s="362"/>
      <c r="AS133" s="362"/>
      <c r="AT133" s="362"/>
      <c r="AU133" s="362"/>
      <c r="AV133" s="365"/>
    </row>
    <row r="136" spans="1:48" ht="14.25" customHeight="1">
      <c r="A136" t="s">
        <v>226</v>
      </c>
    </row>
    <row r="142" spans="1:48" ht="14.25" customHeight="1">
      <c r="A142" t="s">
        <v>77</v>
      </c>
      <c r="AV142" s="2" t="s">
        <v>42</v>
      </c>
    </row>
    <row r="143" spans="1:48" ht="14.25" customHeight="1">
      <c r="B143" s="651"/>
      <c r="C143" s="367"/>
      <c r="D143" s="367"/>
      <c r="E143" s="367"/>
      <c r="F143" s="367"/>
      <c r="G143" s="367"/>
      <c r="H143" s="367"/>
      <c r="I143" s="367"/>
      <c r="J143" s="367"/>
      <c r="K143" s="367"/>
      <c r="L143" s="368"/>
      <c r="M143" s="366" t="s">
        <v>642</v>
      </c>
      <c r="N143" s="367" t="s">
        <v>200</v>
      </c>
      <c r="O143" s="367" t="s">
        <v>200</v>
      </c>
      <c r="P143" s="367" t="s">
        <v>200</v>
      </c>
      <c r="Q143" s="367" t="s">
        <v>200</v>
      </c>
      <c r="R143" s="367" t="s">
        <v>200</v>
      </c>
      <c r="S143" s="367" t="s">
        <v>200</v>
      </c>
      <c r="T143" s="367" t="s">
        <v>200</v>
      </c>
      <c r="U143" s="367" t="s">
        <v>200</v>
      </c>
      <c r="V143" s="367" t="s">
        <v>643</v>
      </c>
      <c r="W143" s="367" t="s">
        <v>201</v>
      </c>
      <c r="X143" s="367" t="s">
        <v>201</v>
      </c>
      <c r="Y143" s="367" t="s">
        <v>201</v>
      </c>
      <c r="Z143" s="367" t="s">
        <v>201</v>
      </c>
      <c r="AA143" s="367" t="s">
        <v>201</v>
      </c>
      <c r="AB143" s="367" t="s">
        <v>201</v>
      </c>
      <c r="AC143" s="367" t="s">
        <v>201</v>
      </c>
      <c r="AD143" s="367" t="s">
        <v>201</v>
      </c>
      <c r="AE143" s="367" t="s">
        <v>644</v>
      </c>
      <c r="AF143" s="367" t="s">
        <v>202</v>
      </c>
      <c r="AG143" s="367" t="s">
        <v>202</v>
      </c>
      <c r="AH143" s="367" t="s">
        <v>202</v>
      </c>
      <c r="AI143" s="367" t="s">
        <v>202</v>
      </c>
      <c r="AJ143" s="367" t="s">
        <v>202</v>
      </c>
      <c r="AK143" s="367" t="s">
        <v>202</v>
      </c>
      <c r="AL143" s="367" t="s">
        <v>202</v>
      </c>
      <c r="AM143" s="367" t="s">
        <v>202</v>
      </c>
      <c r="AN143" s="367" t="s">
        <v>805</v>
      </c>
      <c r="AO143" s="367" t="s">
        <v>113</v>
      </c>
      <c r="AP143" s="367" t="s">
        <v>113</v>
      </c>
      <c r="AQ143" s="367" t="s">
        <v>113</v>
      </c>
      <c r="AR143" s="367" t="s">
        <v>113</v>
      </c>
      <c r="AS143" s="367" t="s">
        <v>113</v>
      </c>
      <c r="AT143" s="367" t="s">
        <v>113</v>
      </c>
      <c r="AU143" s="367" t="s">
        <v>113</v>
      </c>
      <c r="AV143" s="368" t="s">
        <v>113</v>
      </c>
    </row>
    <row r="144" spans="1:48" ht="24" customHeight="1">
      <c r="B144" s="789" t="s">
        <v>50</v>
      </c>
      <c r="C144" s="604" t="s">
        <v>50</v>
      </c>
      <c r="D144" s="604" t="s">
        <v>50</v>
      </c>
      <c r="E144" s="604" t="s">
        <v>50</v>
      </c>
      <c r="F144" s="604" t="s">
        <v>50</v>
      </c>
      <c r="G144" s="604" t="s">
        <v>50</v>
      </c>
      <c r="H144" s="604" t="s">
        <v>50</v>
      </c>
      <c r="I144" s="604" t="s">
        <v>50</v>
      </c>
      <c r="J144" s="604" t="s">
        <v>50</v>
      </c>
      <c r="K144" s="604" t="s">
        <v>50</v>
      </c>
      <c r="L144" s="681" t="s">
        <v>50</v>
      </c>
      <c r="M144" s="663">
        <v>17</v>
      </c>
      <c r="N144" s="664"/>
      <c r="O144" s="664"/>
      <c r="P144" s="664"/>
      <c r="Q144" s="664"/>
      <c r="R144" s="664"/>
      <c r="S144" s="664"/>
      <c r="T144" s="664"/>
      <c r="U144" s="664"/>
      <c r="V144" s="664">
        <v>7</v>
      </c>
      <c r="W144" s="664"/>
      <c r="X144" s="664"/>
      <c r="Y144" s="664"/>
      <c r="Z144" s="664"/>
      <c r="AA144" s="664"/>
      <c r="AB144" s="664"/>
      <c r="AC144" s="664"/>
      <c r="AD144" s="664"/>
      <c r="AE144" s="664">
        <v>10</v>
      </c>
      <c r="AF144" s="664"/>
      <c r="AG144" s="664"/>
      <c r="AH144" s="664"/>
      <c r="AI144" s="664"/>
      <c r="AJ144" s="664"/>
      <c r="AK144" s="664"/>
      <c r="AL144" s="664"/>
      <c r="AM144" s="664"/>
      <c r="AN144" s="664" t="s">
        <v>645</v>
      </c>
      <c r="AO144" s="664"/>
      <c r="AP144" s="664"/>
      <c r="AQ144" s="664"/>
      <c r="AR144" s="664"/>
      <c r="AS144" s="664"/>
      <c r="AT144" s="664"/>
      <c r="AU144" s="664"/>
      <c r="AV144" s="665"/>
    </row>
    <row r="145" spans="1:48" ht="24" customHeight="1">
      <c r="B145" s="788" t="s">
        <v>51</v>
      </c>
      <c r="C145" s="690" t="s">
        <v>51</v>
      </c>
      <c r="D145" s="690" t="s">
        <v>51</v>
      </c>
      <c r="E145" s="690" t="s">
        <v>51</v>
      </c>
      <c r="F145" s="690" t="s">
        <v>51</v>
      </c>
      <c r="G145" s="690" t="s">
        <v>51</v>
      </c>
      <c r="H145" s="690" t="s">
        <v>51</v>
      </c>
      <c r="I145" s="690" t="s">
        <v>51</v>
      </c>
      <c r="J145" s="690" t="s">
        <v>51</v>
      </c>
      <c r="K145" s="690" t="s">
        <v>51</v>
      </c>
      <c r="L145" s="691" t="s">
        <v>51</v>
      </c>
      <c r="M145" s="363">
        <v>113</v>
      </c>
      <c r="N145" s="518"/>
      <c r="O145" s="518"/>
      <c r="P145" s="518"/>
      <c r="Q145" s="518"/>
      <c r="R145" s="518"/>
      <c r="S145" s="518"/>
      <c r="T145" s="518"/>
      <c r="U145" s="518"/>
      <c r="V145" s="518">
        <v>54</v>
      </c>
      <c r="W145" s="518"/>
      <c r="X145" s="518"/>
      <c r="Y145" s="518"/>
      <c r="Z145" s="518"/>
      <c r="AA145" s="518"/>
      <c r="AB145" s="518"/>
      <c r="AC145" s="518"/>
      <c r="AD145" s="518"/>
      <c r="AE145" s="518">
        <v>58</v>
      </c>
      <c r="AF145" s="518"/>
      <c r="AG145" s="518"/>
      <c r="AH145" s="518"/>
      <c r="AI145" s="518"/>
      <c r="AJ145" s="518"/>
      <c r="AK145" s="518"/>
      <c r="AL145" s="518"/>
      <c r="AM145" s="518"/>
      <c r="AN145" s="518" t="s">
        <v>645</v>
      </c>
      <c r="AO145" s="518"/>
      <c r="AP145" s="518"/>
      <c r="AQ145" s="518"/>
      <c r="AR145" s="518"/>
      <c r="AS145" s="518"/>
      <c r="AT145" s="518"/>
      <c r="AU145" s="518"/>
      <c r="AV145" s="520"/>
    </row>
    <row r="146" spans="1:48" ht="14.25" customHeight="1">
      <c r="B146" s="14" t="s">
        <v>81</v>
      </c>
    </row>
    <row r="148" spans="1:48" ht="14.25" customHeight="1">
      <c r="A148" t="s">
        <v>40</v>
      </c>
    </row>
    <row r="149" spans="1:48" ht="14.25" customHeight="1">
      <c r="AV149" s="2" t="s">
        <v>42</v>
      </c>
    </row>
    <row r="150" spans="1:48" ht="109.5" customHeight="1">
      <c r="B150" s="651"/>
      <c r="C150" s="367"/>
      <c r="D150" s="367"/>
      <c r="E150" s="367"/>
      <c r="F150" s="367"/>
      <c r="G150" s="367"/>
      <c r="H150" s="367"/>
      <c r="I150" s="367"/>
      <c r="J150" s="367"/>
      <c r="K150" s="367"/>
      <c r="L150" s="368"/>
      <c r="M150" s="352" t="s">
        <v>646</v>
      </c>
      <c r="N150" s="354" t="s">
        <v>118</v>
      </c>
      <c r="O150" s="354" t="s">
        <v>118</v>
      </c>
      <c r="P150" s="354" t="s">
        <v>118</v>
      </c>
      <c r="Q150" s="352" t="s">
        <v>647</v>
      </c>
      <c r="R150" s="354" t="s">
        <v>129</v>
      </c>
      <c r="S150" s="354" t="s">
        <v>129</v>
      </c>
      <c r="T150" s="354" t="s">
        <v>129</v>
      </c>
      <c r="U150" s="354" t="s">
        <v>648</v>
      </c>
      <c r="V150" s="354" t="s">
        <v>114</v>
      </c>
      <c r="W150" s="354" t="s">
        <v>114</v>
      </c>
      <c r="X150" s="354" t="s">
        <v>114</v>
      </c>
      <c r="Y150" s="354" t="s">
        <v>649</v>
      </c>
      <c r="Z150" s="354" t="s">
        <v>119</v>
      </c>
      <c r="AA150" s="354" t="s">
        <v>119</v>
      </c>
      <c r="AB150" s="354" t="s">
        <v>119</v>
      </c>
      <c r="AC150" s="354" t="s">
        <v>650</v>
      </c>
      <c r="AD150" s="354" t="s">
        <v>71</v>
      </c>
      <c r="AE150" s="354" t="s">
        <v>71</v>
      </c>
      <c r="AF150" s="354" t="s">
        <v>71</v>
      </c>
      <c r="AG150" s="354" t="s">
        <v>651</v>
      </c>
      <c r="AH150" s="354" t="s">
        <v>46</v>
      </c>
      <c r="AI150" s="354" t="s">
        <v>46</v>
      </c>
      <c r="AJ150" s="354" t="s">
        <v>46</v>
      </c>
      <c r="AK150" s="354" t="s">
        <v>652</v>
      </c>
      <c r="AL150" s="354" t="s">
        <v>192</v>
      </c>
      <c r="AM150" s="354" t="s">
        <v>192</v>
      </c>
      <c r="AN150" s="354" t="s">
        <v>192</v>
      </c>
      <c r="AO150" s="354" t="s">
        <v>653</v>
      </c>
      <c r="AP150" s="354" t="s">
        <v>203</v>
      </c>
      <c r="AQ150" s="354" t="s">
        <v>203</v>
      </c>
      <c r="AR150" s="354" t="s">
        <v>203</v>
      </c>
      <c r="AS150" s="354" t="s">
        <v>654</v>
      </c>
      <c r="AT150" s="354" t="s">
        <v>128</v>
      </c>
      <c r="AU150" s="354" t="s">
        <v>128</v>
      </c>
      <c r="AV150" s="391" t="s">
        <v>128</v>
      </c>
    </row>
    <row r="151" spans="1:48" ht="22.5" customHeight="1">
      <c r="B151" s="789" t="s">
        <v>50</v>
      </c>
      <c r="C151" s="604" t="s">
        <v>50</v>
      </c>
      <c r="D151" s="604" t="s">
        <v>50</v>
      </c>
      <c r="E151" s="604" t="s">
        <v>50</v>
      </c>
      <c r="F151" s="604" t="s">
        <v>50</v>
      </c>
      <c r="G151" s="604" t="s">
        <v>50</v>
      </c>
      <c r="H151" s="604" t="s">
        <v>50</v>
      </c>
      <c r="I151" s="604" t="s">
        <v>50</v>
      </c>
      <c r="J151" s="604" t="s">
        <v>50</v>
      </c>
      <c r="K151" s="604" t="s">
        <v>50</v>
      </c>
      <c r="L151" s="681" t="s">
        <v>50</v>
      </c>
      <c r="M151" s="663">
        <v>4</v>
      </c>
      <c r="N151" s="664"/>
      <c r="O151" s="664"/>
      <c r="P151" s="664"/>
      <c r="Q151" s="663">
        <v>0</v>
      </c>
      <c r="R151" s="664"/>
      <c r="S151" s="664"/>
      <c r="T151" s="664"/>
      <c r="U151" s="342">
        <v>4</v>
      </c>
      <c r="V151" s="341"/>
      <c r="W151" s="341"/>
      <c r="X151" s="663"/>
      <c r="Y151" s="664">
        <v>4</v>
      </c>
      <c r="Z151" s="664"/>
      <c r="AA151" s="664"/>
      <c r="AB151" s="664"/>
      <c r="AC151" s="664">
        <v>3</v>
      </c>
      <c r="AD151" s="664"/>
      <c r="AE151" s="664"/>
      <c r="AF151" s="664"/>
      <c r="AG151" s="664">
        <v>0</v>
      </c>
      <c r="AH151" s="664"/>
      <c r="AI151" s="664"/>
      <c r="AJ151" s="664"/>
      <c r="AK151" s="664">
        <v>1</v>
      </c>
      <c r="AL151" s="664"/>
      <c r="AM151" s="664"/>
      <c r="AN151" s="664"/>
      <c r="AO151" s="664">
        <v>1</v>
      </c>
      <c r="AP151" s="664"/>
      <c r="AQ151" s="664"/>
      <c r="AR151" s="664"/>
      <c r="AS151" s="664">
        <v>3</v>
      </c>
      <c r="AT151" s="664"/>
      <c r="AU151" s="664"/>
      <c r="AV151" s="665"/>
    </row>
    <row r="152" spans="1:48" ht="22.5" customHeight="1">
      <c r="B152" s="788" t="s">
        <v>51</v>
      </c>
      <c r="C152" s="690" t="s">
        <v>51</v>
      </c>
      <c r="D152" s="690" t="s">
        <v>51</v>
      </c>
      <c r="E152" s="690" t="s">
        <v>51</v>
      </c>
      <c r="F152" s="690" t="s">
        <v>51</v>
      </c>
      <c r="G152" s="690" t="s">
        <v>51</v>
      </c>
      <c r="H152" s="690" t="s">
        <v>51</v>
      </c>
      <c r="I152" s="690" t="s">
        <v>51</v>
      </c>
      <c r="J152" s="690" t="s">
        <v>51</v>
      </c>
      <c r="K152" s="690" t="s">
        <v>51</v>
      </c>
      <c r="L152" s="691" t="s">
        <v>51</v>
      </c>
      <c r="M152" s="363">
        <v>28</v>
      </c>
      <c r="N152" s="518"/>
      <c r="O152" s="518"/>
      <c r="P152" s="518"/>
      <c r="Q152" s="363">
        <v>5</v>
      </c>
      <c r="R152" s="518"/>
      <c r="S152" s="518"/>
      <c r="T152" s="518"/>
      <c r="U152" s="364">
        <v>21</v>
      </c>
      <c r="V152" s="362"/>
      <c r="W152" s="362"/>
      <c r="X152" s="363"/>
      <c r="Y152" s="518">
        <v>32</v>
      </c>
      <c r="Z152" s="518"/>
      <c r="AA152" s="518"/>
      <c r="AB152" s="518"/>
      <c r="AC152" s="518">
        <v>8</v>
      </c>
      <c r="AD152" s="518"/>
      <c r="AE152" s="518"/>
      <c r="AF152" s="518"/>
      <c r="AG152" s="518">
        <v>10</v>
      </c>
      <c r="AH152" s="518"/>
      <c r="AI152" s="518"/>
      <c r="AJ152" s="518"/>
      <c r="AK152" s="518">
        <v>2</v>
      </c>
      <c r="AL152" s="518"/>
      <c r="AM152" s="518"/>
      <c r="AN152" s="518"/>
      <c r="AO152" s="518">
        <v>7</v>
      </c>
      <c r="AP152" s="518"/>
      <c r="AQ152" s="518"/>
      <c r="AR152" s="518"/>
      <c r="AS152" s="518">
        <v>21</v>
      </c>
      <c r="AT152" s="518"/>
      <c r="AU152" s="518"/>
      <c r="AV152" s="520"/>
    </row>
    <row r="153" spans="1:48" ht="14.25" customHeight="1">
      <c r="B153" s="14" t="s">
        <v>81</v>
      </c>
    </row>
    <row r="155" spans="1:48" ht="14.25" customHeight="1">
      <c r="A155" t="s">
        <v>72</v>
      </c>
    </row>
    <row r="156" spans="1:48" ht="14.25" customHeight="1">
      <c r="AV156" s="2" t="s">
        <v>42</v>
      </c>
    </row>
    <row r="157" spans="1:48" ht="14.25" customHeight="1">
      <c r="B157" s="651"/>
      <c r="C157" s="367"/>
      <c r="D157" s="367"/>
      <c r="E157" s="367"/>
      <c r="F157" s="367"/>
      <c r="G157" s="367"/>
      <c r="H157" s="367"/>
      <c r="I157" s="367"/>
      <c r="J157" s="367"/>
      <c r="K157" s="367"/>
      <c r="L157" s="368"/>
      <c r="M157" s="347" t="s">
        <v>655</v>
      </c>
      <c r="N157" s="348" t="s">
        <v>204</v>
      </c>
      <c r="O157" s="348" t="s">
        <v>204</v>
      </c>
      <c r="P157" s="348" t="s">
        <v>204</v>
      </c>
      <c r="Q157" s="348" t="s">
        <v>204</v>
      </c>
      <c r="R157" s="348" t="s">
        <v>204</v>
      </c>
      <c r="S157" s="348" t="s">
        <v>204</v>
      </c>
      <c r="T157" s="348" t="s">
        <v>204</v>
      </c>
      <c r="U157" s="348" t="s">
        <v>204</v>
      </c>
      <c r="V157" s="348" t="s">
        <v>204</v>
      </c>
      <c r="W157" s="348" t="s">
        <v>204</v>
      </c>
      <c r="X157" s="348" t="s">
        <v>204</v>
      </c>
      <c r="Y157" s="348" t="s">
        <v>204</v>
      </c>
      <c r="Z157" s="348" t="s">
        <v>204</v>
      </c>
      <c r="AA157" s="348" t="s">
        <v>204</v>
      </c>
      <c r="AB157" s="348" t="s">
        <v>204</v>
      </c>
      <c r="AC157" s="348" t="s">
        <v>204</v>
      </c>
      <c r="AD157" s="366" t="s">
        <v>204</v>
      </c>
      <c r="AE157" s="580" t="s">
        <v>656</v>
      </c>
      <c r="AF157" s="348" t="s">
        <v>205</v>
      </c>
      <c r="AG157" s="348" t="s">
        <v>205</v>
      </c>
      <c r="AH157" s="348" t="s">
        <v>205</v>
      </c>
      <c r="AI157" s="348" t="s">
        <v>205</v>
      </c>
      <c r="AJ157" s="348" t="s">
        <v>205</v>
      </c>
      <c r="AK157" s="348" t="s">
        <v>205</v>
      </c>
      <c r="AL157" s="348" t="s">
        <v>205</v>
      </c>
      <c r="AM157" s="348" t="s">
        <v>205</v>
      </c>
      <c r="AN157" s="348" t="s">
        <v>205</v>
      </c>
      <c r="AO157" s="348" t="s">
        <v>205</v>
      </c>
      <c r="AP157" s="348" t="s">
        <v>205</v>
      </c>
      <c r="AQ157" s="348" t="s">
        <v>205</v>
      </c>
      <c r="AR157" s="348" t="s">
        <v>205</v>
      </c>
      <c r="AS157" s="348" t="s">
        <v>205</v>
      </c>
      <c r="AT157" s="348" t="s">
        <v>205</v>
      </c>
      <c r="AU157" s="348" t="s">
        <v>205</v>
      </c>
      <c r="AV157" s="349" t="s">
        <v>205</v>
      </c>
    </row>
    <row r="158" spans="1:48" ht="23.25" customHeight="1">
      <c r="B158" s="789" t="s">
        <v>50</v>
      </c>
      <c r="C158" s="604" t="s">
        <v>50</v>
      </c>
      <c r="D158" s="604" t="s">
        <v>50</v>
      </c>
      <c r="E158" s="604" t="s">
        <v>50</v>
      </c>
      <c r="F158" s="604" t="s">
        <v>50</v>
      </c>
      <c r="G158" s="604" t="s">
        <v>50</v>
      </c>
      <c r="H158" s="604" t="s">
        <v>50</v>
      </c>
      <c r="I158" s="604" t="s">
        <v>50</v>
      </c>
      <c r="J158" s="604" t="s">
        <v>50</v>
      </c>
      <c r="K158" s="604" t="s">
        <v>50</v>
      </c>
      <c r="L158" s="681" t="s">
        <v>50</v>
      </c>
      <c r="M158" s="344">
        <v>1</v>
      </c>
      <c r="N158" s="345"/>
      <c r="O158" s="345"/>
      <c r="P158" s="345"/>
      <c r="Q158" s="345"/>
      <c r="R158" s="345"/>
      <c r="S158" s="345"/>
      <c r="T158" s="345"/>
      <c r="U158" s="345"/>
      <c r="V158" s="345"/>
      <c r="W158" s="345"/>
      <c r="X158" s="345"/>
      <c r="Y158" s="345"/>
      <c r="Z158" s="345"/>
      <c r="AA158" s="345"/>
      <c r="AB158" s="345"/>
      <c r="AC158" s="345"/>
      <c r="AD158" s="386"/>
      <c r="AE158" s="346">
        <v>0</v>
      </c>
      <c r="AF158" s="345"/>
      <c r="AG158" s="345"/>
      <c r="AH158" s="345"/>
      <c r="AI158" s="345"/>
      <c r="AJ158" s="345"/>
      <c r="AK158" s="345"/>
      <c r="AL158" s="345"/>
      <c r="AM158" s="345"/>
      <c r="AN158" s="345"/>
      <c r="AO158" s="345"/>
      <c r="AP158" s="345"/>
      <c r="AQ158" s="345"/>
      <c r="AR158" s="345"/>
      <c r="AS158" s="345"/>
      <c r="AT158" s="345"/>
      <c r="AU158" s="345"/>
      <c r="AV158" s="360"/>
    </row>
    <row r="159" spans="1:48" ht="23.25" customHeight="1">
      <c r="B159" s="788" t="s">
        <v>51</v>
      </c>
      <c r="C159" s="690" t="s">
        <v>51</v>
      </c>
      <c r="D159" s="690" t="s">
        <v>51</v>
      </c>
      <c r="E159" s="690" t="s">
        <v>51</v>
      </c>
      <c r="F159" s="690" t="s">
        <v>51</v>
      </c>
      <c r="G159" s="690" t="s">
        <v>51</v>
      </c>
      <c r="H159" s="690" t="s">
        <v>51</v>
      </c>
      <c r="I159" s="690" t="s">
        <v>51</v>
      </c>
      <c r="J159" s="690" t="s">
        <v>51</v>
      </c>
      <c r="K159" s="690" t="s">
        <v>51</v>
      </c>
      <c r="L159" s="691" t="s">
        <v>51</v>
      </c>
      <c r="M159" s="361">
        <v>5</v>
      </c>
      <c r="N159" s="362"/>
      <c r="O159" s="362"/>
      <c r="P159" s="362"/>
      <c r="Q159" s="362"/>
      <c r="R159" s="362"/>
      <c r="S159" s="362"/>
      <c r="T159" s="362"/>
      <c r="U159" s="362"/>
      <c r="V159" s="362"/>
      <c r="W159" s="362"/>
      <c r="X159" s="362"/>
      <c r="Y159" s="362"/>
      <c r="Z159" s="362"/>
      <c r="AA159" s="362"/>
      <c r="AB159" s="362"/>
      <c r="AC159" s="362"/>
      <c r="AD159" s="363"/>
      <c r="AE159" s="364">
        <v>23</v>
      </c>
      <c r="AF159" s="362"/>
      <c r="AG159" s="362"/>
      <c r="AH159" s="362"/>
      <c r="AI159" s="362"/>
      <c r="AJ159" s="362"/>
      <c r="AK159" s="362"/>
      <c r="AL159" s="362"/>
      <c r="AM159" s="362"/>
      <c r="AN159" s="362"/>
      <c r="AO159" s="362"/>
      <c r="AP159" s="362"/>
      <c r="AQ159" s="362"/>
      <c r="AR159" s="362"/>
      <c r="AS159" s="362"/>
      <c r="AT159" s="362"/>
      <c r="AU159" s="362"/>
      <c r="AV159" s="365"/>
    </row>
    <row r="161" spans="1:48" ht="14.25" customHeight="1">
      <c r="A161" t="s">
        <v>279</v>
      </c>
    </row>
    <row r="162" spans="1:48" ht="14.25" customHeight="1">
      <c r="AV162" s="2" t="s">
        <v>42</v>
      </c>
    </row>
    <row r="163" spans="1:48" ht="14.25" customHeight="1">
      <c r="B163" s="651"/>
      <c r="C163" s="367"/>
      <c r="D163" s="367"/>
      <c r="E163" s="367"/>
      <c r="F163" s="367"/>
      <c r="G163" s="367"/>
      <c r="H163" s="367"/>
      <c r="I163" s="367"/>
      <c r="J163" s="367"/>
      <c r="K163" s="367"/>
      <c r="L163" s="368"/>
      <c r="M163" s="347" t="s">
        <v>657</v>
      </c>
      <c r="N163" s="348" t="s">
        <v>204</v>
      </c>
      <c r="O163" s="348" t="s">
        <v>204</v>
      </c>
      <c r="P163" s="348" t="s">
        <v>204</v>
      </c>
      <c r="Q163" s="348" t="s">
        <v>204</v>
      </c>
      <c r="R163" s="348" t="s">
        <v>204</v>
      </c>
      <c r="S163" s="348" t="s">
        <v>204</v>
      </c>
      <c r="T163" s="348" t="s">
        <v>204</v>
      </c>
      <c r="U163" s="348" t="s">
        <v>204</v>
      </c>
      <c r="V163" s="348" t="s">
        <v>204</v>
      </c>
      <c r="W163" s="348" t="s">
        <v>204</v>
      </c>
      <c r="X163" s="348" t="s">
        <v>204</v>
      </c>
      <c r="Y163" s="348" t="s">
        <v>204</v>
      </c>
      <c r="Z163" s="348" t="s">
        <v>204</v>
      </c>
      <c r="AA163" s="348" t="s">
        <v>204</v>
      </c>
      <c r="AB163" s="348" t="s">
        <v>204</v>
      </c>
      <c r="AC163" s="348" t="s">
        <v>204</v>
      </c>
      <c r="AD163" s="366" t="s">
        <v>204</v>
      </c>
      <c r="AE163" s="580" t="s">
        <v>658</v>
      </c>
      <c r="AF163" s="348" t="s">
        <v>205</v>
      </c>
      <c r="AG163" s="348" t="s">
        <v>205</v>
      </c>
      <c r="AH163" s="348" t="s">
        <v>205</v>
      </c>
      <c r="AI163" s="348" t="s">
        <v>205</v>
      </c>
      <c r="AJ163" s="348" t="s">
        <v>205</v>
      </c>
      <c r="AK163" s="348" t="s">
        <v>205</v>
      </c>
      <c r="AL163" s="348" t="s">
        <v>205</v>
      </c>
      <c r="AM163" s="348" t="s">
        <v>205</v>
      </c>
      <c r="AN163" s="348" t="s">
        <v>205</v>
      </c>
      <c r="AO163" s="348" t="s">
        <v>205</v>
      </c>
      <c r="AP163" s="348" t="s">
        <v>205</v>
      </c>
      <c r="AQ163" s="348" t="s">
        <v>205</v>
      </c>
      <c r="AR163" s="348" t="s">
        <v>205</v>
      </c>
      <c r="AS163" s="348" t="s">
        <v>205</v>
      </c>
      <c r="AT163" s="348" t="s">
        <v>205</v>
      </c>
      <c r="AU163" s="348" t="s">
        <v>205</v>
      </c>
      <c r="AV163" s="349" t="s">
        <v>205</v>
      </c>
    </row>
    <row r="164" spans="1:48" ht="23.25" customHeight="1">
      <c r="B164" s="789" t="s">
        <v>50</v>
      </c>
      <c r="C164" s="604" t="s">
        <v>50</v>
      </c>
      <c r="D164" s="604" t="s">
        <v>50</v>
      </c>
      <c r="E164" s="604" t="s">
        <v>50</v>
      </c>
      <c r="F164" s="604" t="s">
        <v>50</v>
      </c>
      <c r="G164" s="604" t="s">
        <v>50</v>
      </c>
      <c r="H164" s="604" t="s">
        <v>50</v>
      </c>
      <c r="I164" s="604" t="s">
        <v>50</v>
      </c>
      <c r="J164" s="604" t="s">
        <v>50</v>
      </c>
      <c r="K164" s="604" t="s">
        <v>50</v>
      </c>
      <c r="L164" s="681" t="s">
        <v>50</v>
      </c>
      <c r="M164" s="344">
        <v>2</v>
      </c>
      <c r="N164" s="345"/>
      <c r="O164" s="345"/>
      <c r="P164" s="345"/>
      <c r="Q164" s="345"/>
      <c r="R164" s="345"/>
      <c r="S164" s="345"/>
      <c r="T164" s="345"/>
      <c r="U164" s="345"/>
      <c r="V164" s="345"/>
      <c r="W164" s="345"/>
      <c r="X164" s="345"/>
      <c r="Y164" s="345"/>
      <c r="Z164" s="345"/>
      <c r="AA164" s="345"/>
      <c r="AB164" s="345"/>
      <c r="AC164" s="345"/>
      <c r="AD164" s="386"/>
      <c r="AE164" s="346">
        <v>8</v>
      </c>
      <c r="AF164" s="345"/>
      <c r="AG164" s="345"/>
      <c r="AH164" s="345"/>
      <c r="AI164" s="345"/>
      <c r="AJ164" s="345"/>
      <c r="AK164" s="345"/>
      <c r="AL164" s="345"/>
      <c r="AM164" s="345"/>
      <c r="AN164" s="345"/>
      <c r="AO164" s="345"/>
      <c r="AP164" s="345"/>
      <c r="AQ164" s="345"/>
      <c r="AR164" s="345"/>
      <c r="AS164" s="345"/>
      <c r="AT164" s="345"/>
      <c r="AU164" s="345"/>
      <c r="AV164" s="360"/>
    </row>
    <row r="165" spans="1:48" ht="23.25" customHeight="1">
      <c r="B165" s="788" t="s">
        <v>51</v>
      </c>
      <c r="C165" s="690" t="s">
        <v>51</v>
      </c>
      <c r="D165" s="690" t="s">
        <v>51</v>
      </c>
      <c r="E165" s="690" t="s">
        <v>51</v>
      </c>
      <c r="F165" s="690" t="s">
        <v>51</v>
      </c>
      <c r="G165" s="690" t="s">
        <v>51</v>
      </c>
      <c r="H165" s="690" t="s">
        <v>51</v>
      </c>
      <c r="I165" s="690" t="s">
        <v>51</v>
      </c>
      <c r="J165" s="690" t="s">
        <v>51</v>
      </c>
      <c r="K165" s="690" t="s">
        <v>51</v>
      </c>
      <c r="L165" s="691" t="s">
        <v>51</v>
      </c>
      <c r="M165" s="361">
        <v>27</v>
      </c>
      <c r="N165" s="362"/>
      <c r="O165" s="362"/>
      <c r="P165" s="362"/>
      <c r="Q165" s="362"/>
      <c r="R165" s="362"/>
      <c r="S165" s="362"/>
      <c r="T165" s="362"/>
      <c r="U165" s="362"/>
      <c r="V165" s="362"/>
      <c r="W165" s="362"/>
      <c r="X165" s="362"/>
      <c r="Y165" s="362"/>
      <c r="Z165" s="362"/>
      <c r="AA165" s="362"/>
      <c r="AB165" s="362"/>
      <c r="AC165" s="362"/>
      <c r="AD165" s="363"/>
      <c r="AE165" s="364">
        <v>50</v>
      </c>
      <c r="AF165" s="362"/>
      <c r="AG165" s="362"/>
      <c r="AH165" s="362"/>
      <c r="AI165" s="362"/>
      <c r="AJ165" s="362"/>
      <c r="AK165" s="362"/>
      <c r="AL165" s="362"/>
      <c r="AM165" s="362"/>
      <c r="AN165" s="362"/>
      <c r="AO165" s="362"/>
      <c r="AP165" s="362"/>
      <c r="AQ165" s="362"/>
      <c r="AR165" s="362"/>
      <c r="AS165" s="362"/>
      <c r="AT165" s="362"/>
      <c r="AU165" s="362"/>
      <c r="AV165" s="365"/>
    </row>
    <row r="168" spans="1:48" ht="14.25" customHeight="1">
      <c r="A168" t="s">
        <v>218</v>
      </c>
    </row>
    <row r="174" spans="1:48" ht="14.25" customHeight="1">
      <c r="A174" t="s">
        <v>77</v>
      </c>
    </row>
    <row r="175" spans="1:48" ht="14.25" customHeight="1">
      <c r="AV175" s="2" t="s">
        <v>42</v>
      </c>
    </row>
    <row r="176" spans="1:48" ht="14.25" customHeight="1">
      <c r="B176" s="651"/>
      <c r="C176" s="367"/>
      <c r="D176" s="367"/>
      <c r="E176" s="367"/>
      <c r="F176" s="367"/>
      <c r="G176" s="367"/>
      <c r="H176" s="367"/>
      <c r="I176" s="367"/>
      <c r="J176" s="367"/>
      <c r="K176" s="367"/>
      <c r="L176" s="368"/>
      <c r="M176" s="366" t="s">
        <v>642</v>
      </c>
      <c r="N176" s="367" t="s">
        <v>206</v>
      </c>
      <c r="O176" s="367" t="s">
        <v>206</v>
      </c>
      <c r="P176" s="367" t="s">
        <v>206</v>
      </c>
      <c r="Q176" s="367" t="s">
        <v>206</v>
      </c>
      <c r="R176" s="367" t="s">
        <v>206</v>
      </c>
      <c r="S176" s="367" t="s">
        <v>206</v>
      </c>
      <c r="T176" s="367" t="s">
        <v>206</v>
      </c>
      <c r="U176" s="367" t="s">
        <v>206</v>
      </c>
      <c r="V176" s="367" t="s">
        <v>643</v>
      </c>
      <c r="W176" s="367" t="s">
        <v>201</v>
      </c>
      <c r="X176" s="367" t="s">
        <v>201</v>
      </c>
      <c r="Y176" s="367" t="s">
        <v>201</v>
      </c>
      <c r="Z176" s="367" t="s">
        <v>201</v>
      </c>
      <c r="AA176" s="367" t="s">
        <v>201</v>
      </c>
      <c r="AB176" s="367" t="s">
        <v>201</v>
      </c>
      <c r="AC176" s="367" t="s">
        <v>201</v>
      </c>
      <c r="AD176" s="367" t="s">
        <v>201</v>
      </c>
      <c r="AE176" s="367" t="s">
        <v>659</v>
      </c>
      <c r="AF176" s="367" t="s">
        <v>207</v>
      </c>
      <c r="AG176" s="367" t="s">
        <v>207</v>
      </c>
      <c r="AH176" s="367" t="s">
        <v>207</v>
      </c>
      <c r="AI176" s="367" t="s">
        <v>207</v>
      </c>
      <c r="AJ176" s="367" t="s">
        <v>207</v>
      </c>
      <c r="AK176" s="367" t="s">
        <v>207</v>
      </c>
      <c r="AL176" s="367" t="s">
        <v>207</v>
      </c>
      <c r="AM176" s="367" t="s">
        <v>207</v>
      </c>
      <c r="AN176" s="367" t="s">
        <v>805</v>
      </c>
      <c r="AO176" s="367" t="s">
        <v>113</v>
      </c>
      <c r="AP176" s="367" t="s">
        <v>113</v>
      </c>
      <c r="AQ176" s="367" t="s">
        <v>113</v>
      </c>
      <c r="AR176" s="367" t="s">
        <v>113</v>
      </c>
      <c r="AS176" s="367" t="s">
        <v>113</v>
      </c>
      <c r="AT176" s="367" t="s">
        <v>113</v>
      </c>
      <c r="AU176" s="367" t="s">
        <v>113</v>
      </c>
      <c r="AV176" s="368" t="s">
        <v>113</v>
      </c>
    </row>
    <row r="177" spans="1:48" ht="23.25" customHeight="1">
      <c r="B177" s="789" t="s">
        <v>52</v>
      </c>
      <c r="C177" s="604" t="s">
        <v>52</v>
      </c>
      <c r="D177" s="604" t="s">
        <v>52</v>
      </c>
      <c r="E177" s="604" t="s">
        <v>52</v>
      </c>
      <c r="F177" s="604" t="s">
        <v>52</v>
      </c>
      <c r="G177" s="604" t="s">
        <v>52</v>
      </c>
      <c r="H177" s="604" t="s">
        <v>52</v>
      </c>
      <c r="I177" s="604" t="s">
        <v>52</v>
      </c>
      <c r="J177" s="604" t="s">
        <v>52</v>
      </c>
      <c r="K177" s="604" t="s">
        <v>52</v>
      </c>
      <c r="L177" s="681" t="s">
        <v>52</v>
      </c>
      <c r="M177" s="663">
        <v>49</v>
      </c>
      <c r="N177" s="664"/>
      <c r="O177" s="664"/>
      <c r="P177" s="664"/>
      <c r="Q177" s="664"/>
      <c r="R177" s="664"/>
      <c r="S177" s="664"/>
      <c r="T177" s="664"/>
      <c r="U177" s="664"/>
      <c r="V177" s="664">
        <v>21</v>
      </c>
      <c r="W177" s="664"/>
      <c r="X177" s="664"/>
      <c r="Y177" s="664"/>
      <c r="Z177" s="664"/>
      <c r="AA177" s="664"/>
      <c r="AB177" s="664"/>
      <c r="AC177" s="664"/>
      <c r="AD177" s="664"/>
      <c r="AE177" s="664">
        <v>27</v>
      </c>
      <c r="AF177" s="664"/>
      <c r="AG177" s="664"/>
      <c r="AH177" s="664"/>
      <c r="AI177" s="664"/>
      <c r="AJ177" s="664"/>
      <c r="AK177" s="664"/>
      <c r="AL177" s="664"/>
      <c r="AM177" s="664"/>
      <c r="AN177" s="664" t="s">
        <v>645</v>
      </c>
      <c r="AO177" s="664"/>
      <c r="AP177" s="664"/>
      <c r="AQ177" s="664"/>
      <c r="AR177" s="664"/>
      <c r="AS177" s="664"/>
      <c r="AT177" s="664"/>
      <c r="AU177" s="664"/>
      <c r="AV177" s="665"/>
    </row>
    <row r="178" spans="1:48" ht="23.25" customHeight="1">
      <c r="B178" s="788" t="s">
        <v>53</v>
      </c>
      <c r="C178" s="690" t="s">
        <v>53</v>
      </c>
      <c r="D178" s="690" t="s">
        <v>53</v>
      </c>
      <c r="E178" s="690" t="s">
        <v>53</v>
      </c>
      <c r="F178" s="690" t="s">
        <v>53</v>
      </c>
      <c r="G178" s="690" t="s">
        <v>53</v>
      </c>
      <c r="H178" s="690" t="s">
        <v>53</v>
      </c>
      <c r="I178" s="690" t="s">
        <v>53</v>
      </c>
      <c r="J178" s="690" t="s">
        <v>53</v>
      </c>
      <c r="K178" s="690" t="s">
        <v>53</v>
      </c>
      <c r="L178" s="691" t="s">
        <v>53</v>
      </c>
      <c r="M178" s="363">
        <v>81</v>
      </c>
      <c r="N178" s="518"/>
      <c r="O178" s="518"/>
      <c r="P178" s="518"/>
      <c r="Q178" s="518"/>
      <c r="R178" s="518"/>
      <c r="S178" s="518"/>
      <c r="T178" s="518"/>
      <c r="U178" s="518"/>
      <c r="V178" s="518">
        <v>40</v>
      </c>
      <c r="W178" s="518"/>
      <c r="X178" s="518"/>
      <c r="Y178" s="518"/>
      <c r="Z178" s="518"/>
      <c r="AA178" s="518"/>
      <c r="AB178" s="518"/>
      <c r="AC178" s="518"/>
      <c r="AD178" s="518"/>
      <c r="AE178" s="518">
        <v>40</v>
      </c>
      <c r="AF178" s="518"/>
      <c r="AG178" s="518"/>
      <c r="AH178" s="518"/>
      <c r="AI178" s="518"/>
      <c r="AJ178" s="518"/>
      <c r="AK178" s="518"/>
      <c r="AL178" s="518"/>
      <c r="AM178" s="518"/>
      <c r="AN178" s="518" t="s">
        <v>645</v>
      </c>
      <c r="AO178" s="518"/>
      <c r="AP178" s="518"/>
      <c r="AQ178" s="518"/>
      <c r="AR178" s="518"/>
      <c r="AS178" s="518"/>
      <c r="AT178" s="518"/>
      <c r="AU178" s="518"/>
      <c r="AV178" s="520"/>
    </row>
    <row r="179" spans="1:48" ht="14.25" customHeight="1">
      <c r="B179" s="14" t="s">
        <v>81</v>
      </c>
    </row>
    <row r="181" spans="1:48" ht="14.25" customHeight="1">
      <c r="A181" t="s">
        <v>40</v>
      </c>
    </row>
    <row r="182" spans="1:48" ht="14.25" customHeight="1">
      <c r="AV182" s="2" t="s">
        <v>42</v>
      </c>
    </row>
    <row r="183" spans="1:48" ht="109.5" customHeight="1">
      <c r="B183" s="651"/>
      <c r="C183" s="367"/>
      <c r="D183" s="367"/>
      <c r="E183" s="367"/>
      <c r="F183" s="367"/>
      <c r="G183" s="367"/>
      <c r="H183" s="367"/>
      <c r="I183" s="367"/>
      <c r="J183" s="367"/>
      <c r="K183" s="367"/>
      <c r="L183" s="368"/>
      <c r="M183" s="352" t="s">
        <v>646</v>
      </c>
      <c r="N183" s="354" t="s">
        <v>118</v>
      </c>
      <c r="O183" s="354" t="s">
        <v>118</v>
      </c>
      <c r="P183" s="354" t="s">
        <v>118</v>
      </c>
      <c r="Q183" s="352" t="s">
        <v>647</v>
      </c>
      <c r="R183" s="354" t="s">
        <v>129</v>
      </c>
      <c r="S183" s="354" t="s">
        <v>129</v>
      </c>
      <c r="T183" s="354" t="s">
        <v>129</v>
      </c>
      <c r="U183" s="353" t="s">
        <v>648</v>
      </c>
      <c r="V183" s="351" t="s">
        <v>115</v>
      </c>
      <c r="W183" s="351" t="s">
        <v>115</v>
      </c>
      <c r="X183" s="352" t="s">
        <v>115</v>
      </c>
      <c r="Y183" s="353" t="s">
        <v>649</v>
      </c>
      <c r="Z183" s="351" t="s">
        <v>119</v>
      </c>
      <c r="AA183" s="351" t="s">
        <v>119</v>
      </c>
      <c r="AB183" s="352" t="s">
        <v>119</v>
      </c>
      <c r="AC183" s="353" t="s">
        <v>650</v>
      </c>
      <c r="AD183" s="351" t="s">
        <v>71</v>
      </c>
      <c r="AE183" s="351" t="s">
        <v>71</v>
      </c>
      <c r="AF183" s="352" t="s">
        <v>71</v>
      </c>
      <c r="AG183" s="353" t="s">
        <v>651</v>
      </c>
      <c r="AH183" s="351" t="s">
        <v>46</v>
      </c>
      <c r="AI183" s="351" t="s">
        <v>46</v>
      </c>
      <c r="AJ183" s="352" t="s">
        <v>46</v>
      </c>
      <c r="AK183" s="353" t="s">
        <v>652</v>
      </c>
      <c r="AL183" s="351" t="s">
        <v>192</v>
      </c>
      <c r="AM183" s="351" t="s">
        <v>192</v>
      </c>
      <c r="AN183" s="352" t="s">
        <v>192</v>
      </c>
      <c r="AO183" s="354" t="s">
        <v>653</v>
      </c>
      <c r="AP183" s="354" t="s">
        <v>203</v>
      </c>
      <c r="AQ183" s="354" t="s">
        <v>203</v>
      </c>
      <c r="AR183" s="354" t="s">
        <v>203</v>
      </c>
      <c r="AS183" s="354" t="s">
        <v>654</v>
      </c>
      <c r="AT183" s="354" t="s">
        <v>128</v>
      </c>
      <c r="AU183" s="354" t="s">
        <v>128</v>
      </c>
      <c r="AV183" s="391" t="s">
        <v>128</v>
      </c>
    </row>
    <row r="184" spans="1:48" ht="22.5" customHeight="1">
      <c r="B184" s="789" t="s">
        <v>52</v>
      </c>
      <c r="C184" s="604" t="s">
        <v>52</v>
      </c>
      <c r="D184" s="604" t="s">
        <v>52</v>
      </c>
      <c r="E184" s="604" t="s">
        <v>52</v>
      </c>
      <c r="F184" s="604" t="s">
        <v>52</v>
      </c>
      <c r="G184" s="604" t="s">
        <v>52</v>
      </c>
      <c r="H184" s="604" t="s">
        <v>52</v>
      </c>
      <c r="I184" s="604" t="s">
        <v>52</v>
      </c>
      <c r="J184" s="604" t="s">
        <v>52</v>
      </c>
      <c r="K184" s="604" t="s">
        <v>52</v>
      </c>
      <c r="L184" s="681" t="s">
        <v>52</v>
      </c>
      <c r="M184" s="663">
        <v>10</v>
      </c>
      <c r="N184" s="664"/>
      <c r="O184" s="664"/>
      <c r="P184" s="664"/>
      <c r="Q184" s="663">
        <v>0</v>
      </c>
      <c r="R184" s="664"/>
      <c r="S184" s="664"/>
      <c r="T184" s="664"/>
      <c r="U184" s="346">
        <v>9</v>
      </c>
      <c r="V184" s="345"/>
      <c r="W184" s="345"/>
      <c r="X184" s="386"/>
      <c r="Y184" s="346">
        <v>19</v>
      </c>
      <c r="Z184" s="345"/>
      <c r="AA184" s="345"/>
      <c r="AB184" s="386"/>
      <c r="AC184" s="346">
        <v>5</v>
      </c>
      <c r="AD184" s="345"/>
      <c r="AE184" s="345"/>
      <c r="AF184" s="386"/>
      <c r="AG184" s="346">
        <v>1</v>
      </c>
      <c r="AH184" s="345"/>
      <c r="AI184" s="345"/>
      <c r="AJ184" s="386"/>
      <c r="AK184" s="346">
        <v>3</v>
      </c>
      <c r="AL184" s="345"/>
      <c r="AM184" s="345"/>
      <c r="AN184" s="386"/>
      <c r="AO184" s="664">
        <v>2</v>
      </c>
      <c r="AP184" s="664"/>
      <c r="AQ184" s="664"/>
      <c r="AR184" s="664"/>
      <c r="AS184" s="664">
        <v>5</v>
      </c>
      <c r="AT184" s="664"/>
      <c r="AU184" s="664"/>
      <c r="AV184" s="665"/>
    </row>
    <row r="185" spans="1:48" ht="22.5" customHeight="1">
      <c r="B185" s="788" t="s">
        <v>53</v>
      </c>
      <c r="C185" s="690" t="s">
        <v>53</v>
      </c>
      <c r="D185" s="690" t="s">
        <v>53</v>
      </c>
      <c r="E185" s="690" t="s">
        <v>53</v>
      </c>
      <c r="F185" s="690" t="s">
        <v>53</v>
      </c>
      <c r="G185" s="690" t="s">
        <v>53</v>
      </c>
      <c r="H185" s="690" t="s">
        <v>53</v>
      </c>
      <c r="I185" s="690" t="s">
        <v>53</v>
      </c>
      <c r="J185" s="690" t="s">
        <v>53</v>
      </c>
      <c r="K185" s="690" t="s">
        <v>53</v>
      </c>
      <c r="L185" s="691" t="s">
        <v>53</v>
      </c>
      <c r="M185" s="363">
        <v>22</v>
      </c>
      <c r="N185" s="518"/>
      <c r="O185" s="518"/>
      <c r="P185" s="518"/>
      <c r="Q185" s="363">
        <v>5</v>
      </c>
      <c r="R185" s="518"/>
      <c r="S185" s="518"/>
      <c r="T185" s="518"/>
      <c r="U185" s="364">
        <v>16</v>
      </c>
      <c r="V185" s="362"/>
      <c r="W185" s="362"/>
      <c r="X185" s="363"/>
      <c r="Y185" s="364">
        <v>17</v>
      </c>
      <c r="Z185" s="362"/>
      <c r="AA185" s="362"/>
      <c r="AB185" s="363"/>
      <c r="AC185" s="364">
        <v>6</v>
      </c>
      <c r="AD185" s="362"/>
      <c r="AE185" s="362"/>
      <c r="AF185" s="363"/>
      <c r="AG185" s="364">
        <v>9</v>
      </c>
      <c r="AH185" s="362"/>
      <c r="AI185" s="362"/>
      <c r="AJ185" s="363"/>
      <c r="AK185" s="364">
        <v>0</v>
      </c>
      <c r="AL185" s="362"/>
      <c r="AM185" s="362"/>
      <c r="AN185" s="363"/>
      <c r="AO185" s="518">
        <v>6</v>
      </c>
      <c r="AP185" s="518"/>
      <c r="AQ185" s="518"/>
      <c r="AR185" s="518"/>
      <c r="AS185" s="518">
        <v>19</v>
      </c>
      <c r="AT185" s="518"/>
      <c r="AU185" s="518"/>
      <c r="AV185" s="520"/>
    </row>
    <row r="186" spans="1:48" ht="14.25" customHeight="1">
      <c r="B186" s="14"/>
    </row>
    <row r="187" spans="1:48" ht="14.25" customHeight="1">
      <c r="A187" t="s">
        <v>72</v>
      </c>
    </row>
    <row r="188" spans="1:48" ht="14.25" customHeight="1">
      <c r="AV188" s="2" t="s">
        <v>42</v>
      </c>
    </row>
    <row r="189" spans="1:48" ht="14.25" customHeight="1">
      <c r="B189" s="651"/>
      <c r="C189" s="367"/>
      <c r="D189" s="367"/>
      <c r="E189" s="367"/>
      <c r="F189" s="367"/>
      <c r="G189" s="367"/>
      <c r="H189" s="367"/>
      <c r="I189" s="367"/>
      <c r="J189" s="367"/>
      <c r="K189" s="367"/>
      <c r="L189" s="368"/>
      <c r="M189" s="347" t="s">
        <v>655</v>
      </c>
      <c r="N189" s="348" t="s">
        <v>204</v>
      </c>
      <c r="O189" s="348" t="s">
        <v>204</v>
      </c>
      <c r="P189" s="348" t="s">
        <v>204</v>
      </c>
      <c r="Q189" s="348" t="s">
        <v>204</v>
      </c>
      <c r="R189" s="348" t="s">
        <v>204</v>
      </c>
      <c r="S189" s="348" t="s">
        <v>204</v>
      </c>
      <c r="T189" s="348" t="s">
        <v>204</v>
      </c>
      <c r="U189" s="348" t="s">
        <v>204</v>
      </c>
      <c r="V189" s="348" t="s">
        <v>204</v>
      </c>
      <c r="W189" s="348" t="s">
        <v>204</v>
      </c>
      <c r="X189" s="348" t="s">
        <v>204</v>
      </c>
      <c r="Y189" s="348" t="s">
        <v>204</v>
      </c>
      <c r="Z189" s="348" t="s">
        <v>204</v>
      </c>
      <c r="AA189" s="348" t="s">
        <v>204</v>
      </c>
      <c r="AB189" s="348" t="s">
        <v>204</v>
      </c>
      <c r="AC189" s="348" t="s">
        <v>204</v>
      </c>
      <c r="AD189" s="366" t="s">
        <v>204</v>
      </c>
      <c r="AE189" s="580" t="s">
        <v>656</v>
      </c>
      <c r="AF189" s="348" t="s">
        <v>205</v>
      </c>
      <c r="AG189" s="348" t="s">
        <v>205</v>
      </c>
      <c r="AH189" s="348" t="s">
        <v>205</v>
      </c>
      <c r="AI189" s="348" t="s">
        <v>205</v>
      </c>
      <c r="AJ189" s="348" t="s">
        <v>205</v>
      </c>
      <c r="AK189" s="348" t="s">
        <v>205</v>
      </c>
      <c r="AL189" s="348" t="s">
        <v>205</v>
      </c>
      <c r="AM189" s="348" t="s">
        <v>205</v>
      </c>
      <c r="AN189" s="348" t="s">
        <v>205</v>
      </c>
      <c r="AO189" s="348" t="s">
        <v>205</v>
      </c>
      <c r="AP189" s="348" t="s">
        <v>205</v>
      </c>
      <c r="AQ189" s="348" t="s">
        <v>205</v>
      </c>
      <c r="AR189" s="348" t="s">
        <v>205</v>
      </c>
      <c r="AS189" s="348" t="s">
        <v>205</v>
      </c>
      <c r="AT189" s="348" t="s">
        <v>205</v>
      </c>
      <c r="AU189" s="348" t="s">
        <v>205</v>
      </c>
      <c r="AV189" s="349" t="s">
        <v>205</v>
      </c>
    </row>
    <row r="190" spans="1:48" ht="23.25" customHeight="1">
      <c r="B190" s="789" t="s">
        <v>52</v>
      </c>
      <c r="C190" s="604" t="s">
        <v>52</v>
      </c>
      <c r="D190" s="604" t="s">
        <v>52</v>
      </c>
      <c r="E190" s="604" t="s">
        <v>52</v>
      </c>
      <c r="F190" s="604" t="s">
        <v>52</v>
      </c>
      <c r="G190" s="604" t="s">
        <v>52</v>
      </c>
      <c r="H190" s="604" t="s">
        <v>52</v>
      </c>
      <c r="I190" s="604" t="s">
        <v>52</v>
      </c>
      <c r="J190" s="604" t="s">
        <v>52</v>
      </c>
      <c r="K190" s="604" t="s">
        <v>52</v>
      </c>
      <c r="L190" s="681" t="s">
        <v>52</v>
      </c>
      <c r="M190" s="344">
        <v>1</v>
      </c>
      <c r="N190" s="345">
        <v>4</v>
      </c>
      <c r="O190" s="345">
        <v>4</v>
      </c>
      <c r="P190" s="345">
        <v>4</v>
      </c>
      <c r="Q190" s="345">
        <v>4</v>
      </c>
      <c r="R190" s="345">
        <v>4</v>
      </c>
      <c r="S190" s="345">
        <v>4</v>
      </c>
      <c r="T190" s="345">
        <v>4</v>
      </c>
      <c r="U190" s="345">
        <v>4</v>
      </c>
      <c r="V190" s="345">
        <v>4</v>
      </c>
      <c r="W190" s="345">
        <v>4</v>
      </c>
      <c r="X190" s="345">
        <v>4</v>
      </c>
      <c r="Y190" s="345">
        <v>4</v>
      </c>
      <c r="Z190" s="345">
        <v>4</v>
      </c>
      <c r="AA190" s="345">
        <v>4</v>
      </c>
      <c r="AB190" s="345">
        <v>4</v>
      </c>
      <c r="AC190" s="345">
        <v>4</v>
      </c>
      <c r="AD190" s="386">
        <v>4</v>
      </c>
      <c r="AE190" s="346">
        <v>6</v>
      </c>
      <c r="AF190" s="345">
        <v>6</v>
      </c>
      <c r="AG190" s="345">
        <v>6</v>
      </c>
      <c r="AH190" s="345">
        <v>6</v>
      </c>
      <c r="AI190" s="345">
        <v>6</v>
      </c>
      <c r="AJ190" s="345">
        <v>6</v>
      </c>
      <c r="AK190" s="345">
        <v>6</v>
      </c>
      <c r="AL190" s="345">
        <v>6</v>
      </c>
      <c r="AM190" s="345">
        <v>6</v>
      </c>
      <c r="AN190" s="345">
        <v>6</v>
      </c>
      <c r="AO190" s="345">
        <v>6</v>
      </c>
      <c r="AP190" s="345">
        <v>6</v>
      </c>
      <c r="AQ190" s="345">
        <v>6</v>
      </c>
      <c r="AR190" s="345">
        <v>6</v>
      </c>
      <c r="AS190" s="345">
        <v>6</v>
      </c>
      <c r="AT190" s="345">
        <v>6</v>
      </c>
      <c r="AU190" s="345">
        <v>6</v>
      </c>
      <c r="AV190" s="360">
        <v>6</v>
      </c>
    </row>
    <row r="191" spans="1:48" ht="23.25" customHeight="1">
      <c r="B191" s="788" t="s">
        <v>53</v>
      </c>
      <c r="C191" s="690" t="s">
        <v>53</v>
      </c>
      <c r="D191" s="690" t="s">
        <v>53</v>
      </c>
      <c r="E191" s="690" t="s">
        <v>53</v>
      </c>
      <c r="F191" s="690" t="s">
        <v>53</v>
      </c>
      <c r="G191" s="690" t="s">
        <v>53</v>
      </c>
      <c r="H191" s="690" t="s">
        <v>53</v>
      </c>
      <c r="I191" s="690" t="s">
        <v>53</v>
      </c>
      <c r="J191" s="690" t="s">
        <v>53</v>
      </c>
      <c r="K191" s="690" t="s">
        <v>53</v>
      </c>
      <c r="L191" s="691" t="s">
        <v>53</v>
      </c>
      <c r="M191" s="361">
        <v>5</v>
      </c>
      <c r="N191" s="362">
        <v>9</v>
      </c>
      <c r="O191" s="362">
        <v>9</v>
      </c>
      <c r="P191" s="362">
        <v>9</v>
      </c>
      <c r="Q191" s="362">
        <v>9</v>
      </c>
      <c r="R191" s="362">
        <v>9</v>
      </c>
      <c r="S191" s="362">
        <v>9</v>
      </c>
      <c r="T191" s="362">
        <v>9</v>
      </c>
      <c r="U191" s="362">
        <v>9</v>
      </c>
      <c r="V191" s="362">
        <v>9</v>
      </c>
      <c r="W191" s="362">
        <v>9</v>
      </c>
      <c r="X191" s="362">
        <v>9</v>
      </c>
      <c r="Y191" s="362">
        <v>9</v>
      </c>
      <c r="Z191" s="362">
        <v>9</v>
      </c>
      <c r="AA191" s="362">
        <v>9</v>
      </c>
      <c r="AB191" s="362">
        <v>9</v>
      </c>
      <c r="AC191" s="362">
        <v>9</v>
      </c>
      <c r="AD191" s="363">
        <v>9</v>
      </c>
      <c r="AE191" s="364">
        <v>17</v>
      </c>
      <c r="AF191" s="362">
        <v>12</v>
      </c>
      <c r="AG191" s="362">
        <v>12</v>
      </c>
      <c r="AH191" s="362">
        <v>12</v>
      </c>
      <c r="AI191" s="362">
        <v>12</v>
      </c>
      <c r="AJ191" s="362">
        <v>12</v>
      </c>
      <c r="AK191" s="362">
        <v>12</v>
      </c>
      <c r="AL191" s="362">
        <v>12</v>
      </c>
      <c r="AM191" s="362">
        <v>12</v>
      </c>
      <c r="AN191" s="362">
        <v>12</v>
      </c>
      <c r="AO191" s="362">
        <v>12</v>
      </c>
      <c r="AP191" s="362">
        <v>12</v>
      </c>
      <c r="AQ191" s="362">
        <v>12</v>
      </c>
      <c r="AR191" s="362">
        <v>12</v>
      </c>
      <c r="AS191" s="362">
        <v>12</v>
      </c>
      <c r="AT191" s="362">
        <v>12</v>
      </c>
      <c r="AU191" s="362">
        <v>12</v>
      </c>
      <c r="AV191" s="365">
        <v>12</v>
      </c>
    </row>
    <row r="193" spans="1:48" ht="14.25" customHeight="1">
      <c r="A193" t="s">
        <v>279</v>
      </c>
    </row>
    <row r="194" spans="1:48" ht="14.25" customHeight="1">
      <c r="AV194" s="2" t="s">
        <v>42</v>
      </c>
    </row>
    <row r="195" spans="1:48" ht="14.25" customHeight="1">
      <c r="B195" s="651"/>
      <c r="C195" s="367"/>
      <c r="D195" s="367"/>
      <c r="E195" s="367"/>
      <c r="F195" s="367"/>
      <c r="G195" s="367"/>
      <c r="H195" s="367"/>
      <c r="I195" s="367"/>
      <c r="J195" s="367"/>
      <c r="K195" s="367"/>
      <c r="L195" s="368"/>
      <c r="M195" s="347" t="s">
        <v>657</v>
      </c>
      <c r="N195" s="348" t="s">
        <v>204</v>
      </c>
      <c r="O195" s="348" t="s">
        <v>204</v>
      </c>
      <c r="P195" s="348" t="s">
        <v>204</v>
      </c>
      <c r="Q195" s="348" t="s">
        <v>204</v>
      </c>
      <c r="R195" s="348" t="s">
        <v>204</v>
      </c>
      <c r="S195" s="348" t="s">
        <v>204</v>
      </c>
      <c r="T195" s="348" t="s">
        <v>204</v>
      </c>
      <c r="U195" s="348" t="s">
        <v>204</v>
      </c>
      <c r="V195" s="348" t="s">
        <v>204</v>
      </c>
      <c r="W195" s="348" t="s">
        <v>204</v>
      </c>
      <c r="X195" s="348" t="s">
        <v>204</v>
      </c>
      <c r="Y195" s="348" t="s">
        <v>204</v>
      </c>
      <c r="Z195" s="348" t="s">
        <v>204</v>
      </c>
      <c r="AA195" s="348" t="s">
        <v>204</v>
      </c>
      <c r="AB195" s="348" t="s">
        <v>204</v>
      </c>
      <c r="AC195" s="348" t="s">
        <v>204</v>
      </c>
      <c r="AD195" s="366" t="s">
        <v>204</v>
      </c>
      <c r="AE195" s="580" t="s">
        <v>658</v>
      </c>
      <c r="AF195" s="348" t="s">
        <v>205</v>
      </c>
      <c r="AG195" s="348" t="s">
        <v>205</v>
      </c>
      <c r="AH195" s="348" t="s">
        <v>205</v>
      </c>
      <c r="AI195" s="348" t="s">
        <v>205</v>
      </c>
      <c r="AJ195" s="348" t="s">
        <v>205</v>
      </c>
      <c r="AK195" s="348" t="s">
        <v>205</v>
      </c>
      <c r="AL195" s="348" t="s">
        <v>205</v>
      </c>
      <c r="AM195" s="348" t="s">
        <v>205</v>
      </c>
      <c r="AN195" s="348" t="s">
        <v>205</v>
      </c>
      <c r="AO195" s="348" t="s">
        <v>205</v>
      </c>
      <c r="AP195" s="348" t="s">
        <v>205</v>
      </c>
      <c r="AQ195" s="348" t="s">
        <v>205</v>
      </c>
      <c r="AR195" s="348" t="s">
        <v>205</v>
      </c>
      <c r="AS195" s="348" t="s">
        <v>205</v>
      </c>
      <c r="AT195" s="348" t="s">
        <v>205</v>
      </c>
      <c r="AU195" s="348" t="s">
        <v>205</v>
      </c>
      <c r="AV195" s="349" t="s">
        <v>205</v>
      </c>
    </row>
    <row r="196" spans="1:48" ht="23.25" customHeight="1">
      <c r="B196" s="789" t="s">
        <v>52</v>
      </c>
      <c r="C196" s="604" t="s">
        <v>52</v>
      </c>
      <c r="D196" s="604" t="s">
        <v>52</v>
      </c>
      <c r="E196" s="604" t="s">
        <v>52</v>
      </c>
      <c r="F196" s="604" t="s">
        <v>52</v>
      </c>
      <c r="G196" s="604" t="s">
        <v>52</v>
      </c>
      <c r="H196" s="604" t="s">
        <v>52</v>
      </c>
      <c r="I196" s="604" t="s">
        <v>52</v>
      </c>
      <c r="J196" s="604" t="s">
        <v>52</v>
      </c>
      <c r="K196" s="604" t="s">
        <v>52</v>
      </c>
      <c r="L196" s="681" t="s">
        <v>52</v>
      </c>
      <c r="M196" s="344">
        <v>4</v>
      </c>
      <c r="N196" s="345">
        <v>4</v>
      </c>
      <c r="O196" s="345">
        <v>4</v>
      </c>
      <c r="P196" s="345">
        <v>4</v>
      </c>
      <c r="Q196" s="345">
        <v>4</v>
      </c>
      <c r="R196" s="345">
        <v>4</v>
      </c>
      <c r="S196" s="345">
        <v>4</v>
      </c>
      <c r="T196" s="345">
        <v>4</v>
      </c>
      <c r="U196" s="345">
        <v>4</v>
      </c>
      <c r="V196" s="345">
        <v>4</v>
      </c>
      <c r="W196" s="345">
        <v>4</v>
      </c>
      <c r="X196" s="345">
        <v>4</v>
      </c>
      <c r="Y196" s="345">
        <v>4</v>
      </c>
      <c r="Z196" s="345">
        <v>4</v>
      </c>
      <c r="AA196" s="345">
        <v>4</v>
      </c>
      <c r="AB196" s="345">
        <v>4</v>
      </c>
      <c r="AC196" s="345">
        <v>4</v>
      </c>
      <c r="AD196" s="386">
        <v>4</v>
      </c>
      <c r="AE196" s="346">
        <v>28</v>
      </c>
      <c r="AF196" s="345">
        <v>6</v>
      </c>
      <c r="AG196" s="345">
        <v>6</v>
      </c>
      <c r="AH196" s="345">
        <v>6</v>
      </c>
      <c r="AI196" s="345">
        <v>6</v>
      </c>
      <c r="AJ196" s="345">
        <v>6</v>
      </c>
      <c r="AK196" s="345">
        <v>6</v>
      </c>
      <c r="AL196" s="345">
        <v>6</v>
      </c>
      <c r="AM196" s="345">
        <v>6</v>
      </c>
      <c r="AN196" s="345">
        <v>6</v>
      </c>
      <c r="AO196" s="345">
        <v>6</v>
      </c>
      <c r="AP196" s="345">
        <v>6</v>
      </c>
      <c r="AQ196" s="345">
        <v>6</v>
      </c>
      <c r="AR196" s="345">
        <v>6</v>
      </c>
      <c r="AS196" s="345">
        <v>6</v>
      </c>
      <c r="AT196" s="345">
        <v>6</v>
      </c>
      <c r="AU196" s="345">
        <v>6</v>
      </c>
      <c r="AV196" s="360">
        <v>6</v>
      </c>
    </row>
    <row r="197" spans="1:48" ht="23.25" customHeight="1">
      <c r="B197" s="788" t="s">
        <v>53</v>
      </c>
      <c r="C197" s="690" t="s">
        <v>53</v>
      </c>
      <c r="D197" s="690" t="s">
        <v>53</v>
      </c>
      <c r="E197" s="690" t="s">
        <v>53</v>
      </c>
      <c r="F197" s="690" t="s">
        <v>53</v>
      </c>
      <c r="G197" s="690" t="s">
        <v>53</v>
      </c>
      <c r="H197" s="690" t="s">
        <v>53</v>
      </c>
      <c r="I197" s="690" t="s">
        <v>53</v>
      </c>
      <c r="J197" s="690" t="s">
        <v>53</v>
      </c>
      <c r="K197" s="690" t="s">
        <v>53</v>
      </c>
      <c r="L197" s="691" t="s">
        <v>53</v>
      </c>
      <c r="M197" s="361">
        <v>25</v>
      </c>
      <c r="N197" s="362">
        <v>9</v>
      </c>
      <c r="O197" s="362">
        <v>9</v>
      </c>
      <c r="P197" s="362">
        <v>9</v>
      </c>
      <c r="Q197" s="362">
        <v>9</v>
      </c>
      <c r="R197" s="362">
        <v>9</v>
      </c>
      <c r="S197" s="362">
        <v>9</v>
      </c>
      <c r="T197" s="362">
        <v>9</v>
      </c>
      <c r="U197" s="362">
        <v>9</v>
      </c>
      <c r="V197" s="362">
        <v>9</v>
      </c>
      <c r="W197" s="362">
        <v>9</v>
      </c>
      <c r="X197" s="362">
        <v>9</v>
      </c>
      <c r="Y197" s="362">
        <v>9</v>
      </c>
      <c r="Z197" s="362">
        <v>9</v>
      </c>
      <c r="AA197" s="362">
        <v>9</v>
      </c>
      <c r="AB197" s="362">
        <v>9</v>
      </c>
      <c r="AC197" s="362">
        <v>9</v>
      </c>
      <c r="AD197" s="363">
        <v>9</v>
      </c>
      <c r="AE197" s="364">
        <v>28</v>
      </c>
      <c r="AF197" s="362">
        <v>12</v>
      </c>
      <c r="AG197" s="362">
        <v>12</v>
      </c>
      <c r="AH197" s="362">
        <v>12</v>
      </c>
      <c r="AI197" s="362">
        <v>12</v>
      </c>
      <c r="AJ197" s="362">
        <v>12</v>
      </c>
      <c r="AK197" s="362">
        <v>12</v>
      </c>
      <c r="AL197" s="362">
        <v>12</v>
      </c>
      <c r="AM197" s="362">
        <v>12</v>
      </c>
      <c r="AN197" s="362">
        <v>12</v>
      </c>
      <c r="AO197" s="362">
        <v>12</v>
      </c>
      <c r="AP197" s="362">
        <v>12</v>
      </c>
      <c r="AQ197" s="362">
        <v>12</v>
      </c>
      <c r="AR197" s="362">
        <v>12</v>
      </c>
      <c r="AS197" s="362">
        <v>12</v>
      </c>
      <c r="AT197" s="362">
        <v>12</v>
      </c>
      <c r="AU197" s="362">
        <v>12</v>
      </c>
      <c r="AV197" s="365">
        <v>12</v>
      </c>
    </row>
    <row r="200" spans="1:48" ht="14.25" customHeight="1">
      <c r="A200" t="s">
        <v>225</v>
      </c>
    </row>
    <row r="205" spans="1:48" ht="14.25" customHeight="1">
      <c r="A205" t="s">
        <v>77</v>
      </c>
    </row>
    <row r="206" spans="1:48" ht="14.25" customHeight="1">
      <c r="AV206" s="2" t="s">
        <v>42</v>
      </c>
    </row>
    <row r="207" spans="1:48" ht="14.25" customHeight="1">
      <c r="B207" s="651"/>
      <c r="C207" s="367"/>
      <c r="D207" s="367"/>
      <c r="E207" s="367"/>
      <c r="F207" s="367"/>
      <c r="G207" s="367"/>
      <c r="H207" s="367"/>
      <c r="I207" s="367"/>
      <c r="J207" s="367"/>
      <c r="K207" s="367"/>
      <c r="L207" s="368"/>
      <c r="M207" s="366" t="s">
        <v>642</v>
      </c>
      <c r="N207" s="367" t="s">
        <v>208</v>
      </c>
      <c r="O207" s="367" t="s">
        <v>208</v>
      </c>
      <c r="P207" s="367" t="s">
        <v>208</v>
      </c>
      <c r="Q207" s="367" t="s">
        <v>208</v>
      </c>
      <c r="R207" s="367" t="s">
        <v>208</v>
      </c>
      <c r="S207" s="367" t="s">
        <v>208</v>
      </c>
      <c r="T207" s="367" t="s">
        <v>208</v>
      </c>
      <c r="U207" s="367" t="s">
        <v>208</v>
      </c>
      <c r="V207" s="367" t="s">
        <v>643</v>
      </c>
      <c r="W207" s="367" t="s">
        <v>209</v>
      </c>
      <c r="X207" s="367" t="s">
        <v>209</v>
      </c>
      <c r="Y207" s="367" t="s">
        <v>209</v>
      </c>
      <c r="Z207" s="367" t="s">
        <v>209</v>
      </c>
      <c r="AA207" s="367" t="s">
        <v>209</v>
      </c>
      <c r="AB207" s="367" t="s">
        <v>209</v>
      </c>
      <c r="AC207" s="367" t="s">
        <v>209</v>
      </c>
      <c r="AD207" s="367" t="s">
        <v>209</v>
      </c>
      <c r="AE207" s="367" t="s">
        <v>644</v>
      </c>
      <c r="AF207" s="367" t="s">
        <v>207</v>
      </c>
      <c r="AG207" s="367" t="s">
        <v>207</v>
      </c>
      <c r="AH207" s="367" t="s">
        <v>207</v>
      </c>
      <c r="AI207" s="367" t="s">
        <v>207</v>
      </c>
      <c r="AJ207" s="367" t="s">
        <v>207</v>
      </c>
      <c r="AK207" s="367" t="s">
        <v>207</v>
      </c>
      <c r="AL207" s="367" t="s">
        <v>207</v>
      </c>
      <c r="AM207" s="367" t="s">
        <v>207</v>
      </c>
      <c r="AN207" s="367" t="s">
        <v>805</v>
      </c>
      <c r="AO207" s="367" t="s">
        <v>113</v>
      </c>
      <c r="AP207" s="367" t="s">
        <v>113</v>
      </c>
      <c r="AQ207" s="367" t="s">
        <v>113</v>
      </c>
      <c r="AR207" s="367" t="s">
        <v>113</v>
      </c>
      <c r="AS207" s="367" t="s">
        <v>113</v>
      </c>
      <c r="AT207" s="367" t="s">
        <v>113</v>
      </c>
      <c r="AU207" s="367" t="s">
        <v>113</v>
      </c>
      <c r="AV207" s="368" t="s">
        <v>113</v>
      </c>
    </row>
    <row r="208" spans="1:48" ht="23.25" customHeight="1">
      <c r="B208" s="789" t="s">
        <v>54</v>
      </c>
      <c r="C208" s="604" t="s">
        <v>54</v>
      </c>
      <c r="D208" s="604" t="s">
        <v>54</v>
      </c>
      <c r="E208" s="604" t="s">
        <v>54</v>
      </c>
      <c r="F208" s="604" t="s">
        <v>54</v>
      </c>
      <c r="G208" s="604" t="s">
        <v>54</v>
      </c>
      <c r="H208" s="604" t="s">
        <v>54</v>
      </c>
      <c r="I208" s="604" t="s">
        <v>54</v>
      </c>
      <c r="J208" s="604" t="s">
        <v>54</v>
      </c>
      <c r="K208" s="604" t="s">
        <v>54</v>
      </c>
      <c r="L208" s="681" t="s">
        <v>54</v>
      </c>
      <c r="M208" s="663">
        <v>113</v>
      </c>
      <c r="N208" s="664"/>
      <c r="O208" s="664"/>
      <c r="P208" s="664"/>
      <c r="Q208" s="664"/>
      <c r="R208" s="664"/>
      <c r="S208" s="664"/>
      <c r="T208" s="664"/>
      <c r="U208" s="664"/>
      <c r="V208" s="664">
        <v>54</v>
      </c>
      <c r="W208" s="664"/>
      <c r="X208" s="664"/>
      <c r="Y208" s="664"/>
      <c r="Z208" s="664"/>
      <c r="AA208" s="664"/>
      <c r="AB208" s="664"/>
      <c r="AC208" s="664"/>
      <c r="AD208" s="664"/>
      <c r="AE208" s="664">
        <v>58</v>
      </c>
      <c r="AF208" s="664"/>
      <c r="AG208" s="664"/>
      <c r="AH208" s="664"/>
      <c r="AI208" s="664"/>
      <c r="AJ208" s="664"/>
      <c r="AK208" s="664"/>
      <c r="AL208" s="664"/>
      <c r="AM208" s="664"/>
      <c r="AN208" s="664" t="s">
        <v>645</v>
      </c>
      <c r="AO208" s="664"/>
      <c r="AP208" s="664"/>
      <c r="AQ208" s="664"/>
      <c r="AR208" s="664"/>
      <c r="AS208" s="664"/>
      <c r="AT208" s="664"/>
      <c r="AU208" s="664"/>
      <c r="AV208" s="665"/>
    </row>
    <row r="209" spans="1:48" ht="23.25" customHeight="1">
      <c r="B209" s="790" t="s">
        <v>55</v>
      </c>
      <c r="C209" s="610" t="s">
        <v>55</v>
      </c>
      <c r="D209" s="610" t="s">
        <v>55</v>
      </c>
      <c r="E209" s="610" t="s">
        <v>55</v>
      </c>
      <c r="F209" s="610" t="s">
        <v>55</v>
      </c>
      <c r="G209" s="610" t="s">
        <v>55</v>
      </c>
      <c r="H209" s="610" t="s">
        <v>55</v>
      </c>
      <c r="I209" s="610" t="s">
        <v>55</v>
      </c>
      <c r="J209" s="610" t="s">
        <v>55</v>
      </c>
      <c r="K209" s="610" t="s">
        <v>55</v>
      </c>
      <c r="L209" s="680" t="s">
        <v>55</v>
      </c>
      <c r="M209" s="387">
        <v>7</v>
      </c>
      <c r="N209" s="383"/>
      <c r="O209" s="383"/>
      <c r="P209" s="383"/>
      <c r="Q209" s="383"/>
      <c r="R209" s="383"/>
      <c r="S209" s="383"/>
      <c r="T209" s="383"/>
      <c r="U209" s="384"/>
      <c r="V209" s="382">
        <v>4</v>
      </c>
      <c r="W209" s="383"/>
      <c r="X209" s="383"/>
      <c r="Y209" s="383"/>
      <c r="Z209" s="383"/>
      <c r="AA209" s="383"/>
      <c r="AB209" s="383"/>
      <c r="AC209" s="383"/>
      <c r="AD209" s="384"/>
      <c r="AE209" s="382">
        <v>3</v>
      </c>
      <c r="AF209" s="383"/>
      <c r="AG209" s="383"/>
      <c r="AH209" s="383"/>
      <c r="AI209" s="383"/>
      <c r="AJ209" s="383"/>
      <c r="AK209" s="383"/>
      <c r="AL209" s="383"/>
      <c r="AM209" s="384"/>
      <c r="AN209" s="382" t="s">
        <v>645</v>
      </c>
      <c r="AO209" s="383"/>
      <c r="AP209" s="383"/>
      <c r="AQ209" s="383"/>
      <c r="AR209" s="383"/>
      <c r="AS209" s="383"/>
      <c r="AT209" s="383"/>
      <c r="AU209" s="383"/>
      <c r="AV209" s="578"/>
    </row>
    <row r="210" spans="1:48" ht="23.25" customHeight="1">
      <c r="B210" s="788" t="s">
        <v>56</v>
      </c>
      <c r="C210" s="690" t="s">
        <v>56</v>
      </c>
      <c r="D210" s="690" t="s">
        <v>56</v>
      </c>
      <c r="E210" s="690" t="s">
        <v>56</v>
      </c>
      <c r="F210" s="690" t="s">
        <v>56</v>
      </c>
      <c r="G210" s="690" t="s">
        <v>56</v>
      </c>
      <c r="H210" s="690" t="s">
        <v>56</v>
      </c>
      <c r="I210" s="690" t="s">
        <v>56</v>
      </c>
      <c r="J210" s="690" t="s">
        <v>56</v>
      </c>
      <c r="K210" s="690" t="s">
        <v>56</v>
      </c>
      <c r="L210" s="691" t="s">
        <v>56</v>
      </c>
      <c r="M210" s="363">
        <v>10</v>
      </c>
      <c r="N210" s="518"/>
      <c r="O210" s="518"/>
      <c r="P210" s="518"/>
      <c r="Q210" s="518"/>
      <c r="R210" s="518"/>
      <c r="S210" s="518"/>
      <c r="T210" s="518"/>
      <c r="U210" s="518"/>
      <c r="V210" s="518">
        <v>3</v>
      </c>
      <c r="W210" s="518"/>
      <c r="X210" s="518"/>
      <c r="Y210" s="518"/>
      <c r="Z210" s="518"/>
      <c r="AA210" s="518"/>
      <c r="AB210" s="518"/>
      <c r="AC210" s="518"/>
      <c r="AD210" s="518"/>
      <c r="AE210" s="518">
        <v>7</v>
      </c>
      <c r="AF210" s="518"/>
      <c r="AG210" s="518"/>
      <c r="AH210" s="518"/>
      <c r="AI210" s="518"/>
      <c r="AJ210" s="518"/>
      <c r="AK210" s="518"/>
      <c r="AL210" s="518"/>
      <c r="AM210" s="518"/>
      <c r="AN210" s="518" t="s">
        <v>645</v>
      </c>
      <c r="AO210" s="518"/>
      <c r="AP210" s="518"/>
      <c r="AQ210" s="518"/>
      <c r="AR210" s="518"/>
      <c r="AS210" s="518"/>
      <c r="AT210" s="518"/>
      <c r="AU210" s="518"/>
      <c r="AV210" s="520"/>
    </row>
    <row r="211" spans="1:48" ht="14.25" customHeight="1">
      <c r="B211" s="14" t="s">
        <v>81</v>
      </c>
    </row>
    <row r="213" spans="1:48" ht="14.25" customHeight="1">
      <c r="A213" t="s">
        <v>40</v>
      </c>
    </row>
    <row r="214" spans="1:48" ht="14.25" customHeight="1">
      <c r="AV214" s="2" t="s">
        <v>42</v>
      </c>
    </row>
    <row r="215" spans="1:48" ht="109.5" customHeight="1">
      <c r="B215" s="651"/>
      <c r="C215" s="367"/>
      <c r="D215" s="367"/>
      <c r="E215" s="367"/>
      <c r="F215" s="367"/>
      <c r="G215" s="367"/>
      <c r="H215" s="367"/>
      <c r="I215" s="367"/>
      <c r="J215" s="367"/>
      <c r="K215" s="367"/>
      <c r="L215" s="368"/>
      <c r="M215" s="352" t="s">
        <v>646</v>
      </c>
      <c r="N215" s="354" t="s">
        <v>118</v>
      </c>
      <c r="O215" s="354" t="s">
        <v>118</v>
      </c>
      <c r="P215" s="354" t="s">
        <v>118</v>
      </c>
      <c r="Q215" s="352" t="s">
        <v>647</v>
      </c>
      <c r="R215" s="354" t="s">
        <v>129</v>
      </c>
      <c r="S215" s="354" t="s">
        <v>129</v>
      </c>
      <c r="T215" s="354" t="s">
        <v>129</v>
      </c>
      <c r="U215" s="354" t="s">
        <v>648</v>
      </c>
      <c r="V215" s="354" t="s">
        <v>115</v>
      </c>
      <c r="W215" s="354" t="s">
        <v>115</v>
      </c>
      <c r="X215" s="354" t="s">
        <v>115</v>
      </c>
      <c r="Y215" s="354" t="s">
        <v>649</v>
      </c>
      <c r="Z215" s="354" t="s">
        <v>193</v>
      </c>
      <c r="AA215" s="354" t="s">
        <v>193</v>
      </c>
      <c r="AB215" s="354" t="s">
        <v>193</v>
      </c>
      <c r="AC215" s="354" t="s">
        <v>650</v>
      </c>
      <c r="AD215" s="354" t="s">
        <v>71</v>
      </c>
      <c r="AE215" s="354" t="s">
        <v>71</v>
      </c>
      <c r="AF215" s="354" t="s">
        <v>71</v>
      </c>
      <c r="AG215" s="354" t="s">
        <v>651</v>
      </c>
      <c r="AH215" s="354" t="s">
        <v>46</v>
      </c>
      <c r="AI215" s="354" t="s">
        <v>46</v>
      </c>
      <c r="AJ215" s="354" t="s">
        <v>46</v>
      </c>
      <c r="AK215" s="354" t="s">
        <v>652</v>
      </c>
      <c r="AL215" s="354" t="s">
        <v>192</v>
      </c>
      <c r="AM215" s="354" t="s">
        <v>192</v>
      </c>
      <c r="AN215" s="354" t="s">
        <v>192</v>
      </c>
      <c r="AO215" s="354" t="s">
        <v>653</v>
      </c>
      <c r="AP215" s="354" t="s">
        <v>203</v>
      </c>
      <c r="AQ215" s="354" t="s">
        <v>203</v>
      </c>
      <c r="AR215" s="354" t="s">
        <v>203</v>
      </c>
      <c r="AS215" s="353" t="s">
        <v>654</v>
      </c>
      <c r="AT215" s="351" t="s">
        <v>128</v>
      </c>
      <c r="AU215" s="351" t="s">
        <v>128</v>
      </c>
      <c r="AV215" s="677" t="s">
        <v>128</v>
      </c>
    </row>
    <row r="216" spans="1:48" ht="22.5" customHeight="1">
      <c r="B216" s="789" t="s">
        <v>54</v>
      </c>
      <c r="C216" s="604" t="s">
        <v>54</v>
      </c>
      <c r="D216" s="604" t="s">
        <v>54</v>
      </c>
      <c r="E216" s="604" t="s">
        <v>54</v>
      </c>
      <c r="F216" s="604" t="s">
        <v>54</v>
      </c>
      <c r="G216" s="604" t="s">
        <v>54</v>
      </c>
      <c r="H216" s="604" t="s">
        <v>54</v>
      </c>
      <c r="I216" s="604" t="s">
        <v>54</v>
      </c>
      <c r="J216" s="604" t="s">
        <v>54</v>
      </c>
      <c r="K216" s="604" t="s">
        <v>54</v>
      </c>
      <c r="L216" s="681" t="s">
        <v>54</v>
      </c>
      <c r="M216" s="663">
        <v>29</v>
      </c>
      <c r="N216" s="664"/>
      <c r="O216" s="664"/>
      <c r="P216" s="664"/>
      <c r="Q216" s="663">
        <v>5</v>
      </c>
      <c r="R216" s="664"/>
      <c r="S216" s="664"/>
      <c r="T216" s="664"/>
      <c r="U216" s="664">
        <v>21</v>
      </c>
      <c r="V216" s="664"/>
      <c r="W216" s="664"/>
      <c r="X216" s="664"/>
      <c r="Y216" s="664">
        <v>31</v>
      </c>
      <c r="Z216" s="664"/>
      <c r="AA216" s="664"/>
      <c r="AB216" s="664"/>
      <c r="AC216" s="664">
        <v>9</v>
      </c>
      <c r="AD216" s="664"/>
      <c r="AE216" s="664"/>
      <c r="AF216" s="664"/>
      <c r="AG216" s="664">
        <v>8</v>
      </c>
      <c r="AH216" s="664"/>
      <c r="AI216" s="664"/>
      <c r="AJ216" s="664"/>
      <c r="AK216" s="664">
        <v>3</v>
      </c>
      <c r="AL216" s="664"/>
      <c r="AM216" s="664"/>
      <c r="AN216" s="664"/>
      <c r="AO216" s="664">
        <v>7</v>
      </c>
      <c r="AP216" s="664"/>
      <c r="AQ216" s="664"/>
      <c r="AR216" s="664"/>
      <c r="AS216" s="664">
        <v>19</v>
      </c>
      <c r="AT216" s="664"/>
      <c r="AU216" s="664"/>
      <c r="AV216" s="665"/>
    </row>
    <row r="217" spans="1:48" ht="22.5" customHeight="1">
      <c r="B217" s="790" t="s">
        <v>55</v>
      </c>
      <c r="C217" s="610" t="s">
        <v>55</v>
      </c>
      <c r="D217" s="610" t="s">
        <v>55</v>
      </c>
      <c r="E217" s="610" t="s">
        <v>55</v>
      </c>
      <c r="F217" s="610" t="s">
        <v>55</v>
      </c>
      <c r="G217" s="610" t="s">
        <v>55</v>
      </c>
      <c r="H217" s="610" t="s">
        <v>55</v>
      </c>
      <c r="I217" s="610" t="s">
        <v>55</v>
      </c>
      <c r="J217" s="610" t="s">
        <v>55</v>
      </c>
      <c r="K217" s="610" t="s">
        <v>55</v>
      </c>
      <c r="L217" s="680" t="s">
        <v>55</v>
      </c>
      <c r="M217" s="384">
        <v>2</v>
      </c>
      <c r="N217" s="522"/>
      <c r="O217" s="522"/>
      <c r="P217" s="522"/>
      <c r="Q217" s="384">
        <v>0</v>
      </c>
      <c r="R217" s="522"/>
      <c r="S217" s="522"/>
      <c r="T217" s="522"/>
      <c r="U217" s="522">
        <v>2</v>
      </c>
      <c r="V217" s="522"/>
      <c r="W217" s="522"/>
      <c r="X217" s="522"/>
      <c r="Y217" s="522">
        <v>2</v>
      </c>
      <c r="Z217" s="522"/>
      <c r="AA217" s="522"/>
      <c r="AB217" s="522"/>
      <c r="AC217" s="522">
        <v>0</v>
      </c>
      <c r="AD217" s="522"/>
      <c r="AE217" s="522"/>
      <c r="AF217" s="522"/>
      <c r="AG217" s="522">
        <v>1</v>
      </c>
      <c r="AH217" s="522"/>
      <c r="AI217" s="522"/>
      <c r="AJ217" s="522"/>
      <c r="AK217" s="522">
        <v>0</v>
      </c>
      <c r="AL217" s="522"/>
      <c r="AM217" s="522"/>
      <c r="AN217" s="522"/>
      <c r="AO217" s="522">
        <v>0</v>
      </c>
      <c r="AP217" s="522"/>
      <c r="AQ217" s="522"/>
      <c r="AR217" s="522"/>
      <c r="AS217" s="522">
        <v>3</v>
      </c>
      <c r="AT217" s="522"/>
      <c r="AU217" s="522"/>
      <c r="AV217" s="523"/>
    </row>
    <row r="218" spans="1:48" ht="22.5" customHeight="1">
      <c r="B218" s="788" t="s">
        <v>56</v>
      </c>
      <c r="C218" s="690" t="s">
        <v>56</v>
      </c>
      <c r="D218" s="690" t="s">
        <v>56</v>
      </c>
      <c r="E218" s="690" t="s">
        <v>56</v>
      </c>
      <c r="F218" s="690" t="s">
        <v>56</v>
      </c>
      <c r="G218" s="690" t="s">
        <v>56</v>
      </c>
      <c r="H218" s="690" t="s">
        <v>56</v>
      </c>
      <c r="I218" s="690" t="s">
        <v>56</v>
      </c>
      <c r="J218" s="690" t="s">
        <v>56</v>
      </c>
      <c r="K218" s="690" t="s">
        <v>56</v>
      </c>
      <c r="L218" s="691" t="s">
        <v>56</v>
      </c>
      <c r="M218" s="363">
        <v>1</v>
      </c>
      <c r="N218" s="518"/>
      <c r="O218" s="518"/>
      <c r="P218" s="518"/>
      <c r="Q218" s="363">
        <v>0</v>
      </c>
      <c r="R218" s="518"/>
      <c r="S218" s="518"/>
      <c r="T218" s="518"/>
      <c r="U218" s="518">
        <v>2</v>
      </c>
      <c r="V218" s="518"/>
      <c r="W218" s="518"/>
      <c r="X218" s="518"/>
      <c r="Y218" s="518">
        <v>3</v>
      </c>
      <c r="Z218" s="518"/>
      <c r="AA218" s="518"/>
      <c r="AB218" s="518"/>
      <c r="AC218" s="518">
        <v>2</v>
      </c>
      <c r="AD218" s="518"/>
      <c r="AE218" s="518"/>
      <c r="AF218" s="518"/>
      <c r="AG218" s="518">
        <v>1</v>
      </c>
      <c r="AH218" s="518"/>
      <c r="AI218" s="518"/>
      <c r="AJ218" s="518"/>
      <c r="AK218" s="518">
        <v>0</v>
      </c>
      <c r="AL218" s="518"/>
      <c r="AM218" s="518"/>
      <c r="AN218" s="518"/>
      <c r="AO218" s="518">
        <v>1</v>
      </c>
      <c r="AP218" s="518"/>
      <c r="AQ218" s="518"/>
      <c r="AR218" s="518"/>
      <c r="AS218" s="518">
        <v>2</v>
      </c>
      <c r="AT218" s="518"/>
      <c r="AU218" s="518"/>
      <c r="AV218" s="520"/>
    </row>
    <row r="219" spans="1:48" ht="14.25" customHeight="1">
      <c r="B219" s="14"/>
    </row>
    <row r="221" spans="1:48" ht="14.25" customHeight="1">
      <c r="A221" t="s">
        <v>72</v>
      </c>
    </row>
    <row r="222" spans="1:48" ht="14.25" customHeight="1">
      <c r="AV222" s="2" t="s">
        <v>42</v>
      </c>
    </row>
    <row r="223" spans="1:48" ht="14.25" customHeight="1">
      <c r="B223" s="347"/>
      <c r="C223" s="348"/>
      <c r="D223" s="348"/>
      <c r="E223" s="348"/>
      <c r="F223" s="348"/>
      <c r="G223" s="348"/>
      <c r="H223" s="348"/>
      <c r="I223" s="348"/>
      <c r="J223" s="348"/>
      <c r="K223" s="348"/>
      <c r="L223" s="349"/>
      <c r="M223" s="347" t="s">
        <v>655</v>
      </c>
      <c r="N223" s="348" t="s">
        <v>204</v>
      </c>
      <c r="O223" s="348" t="s">
        <v>204</v>
      </c>
      <c r="P223" s="348" t="s">
        <v>204</v>
      </c>
      <c r="Q223" s="348" t="s">
        <v>204</v>
      </c>
      <c r="R223" s="348" t="s">
        <v>204</v>
      </c>
      <c r="S223" s="348" t="s">
        <v>204</v>
      </c>
      <c r="T223" s="348" t="s">
        <v>204</v>
      </c>
      <c r="U223" s="348" t="s">
        <v>204</v>
      </c>
      <c r="V223" s="348" t="s">
        <v>204</v>
      </c>
      <c r="W223" s="348" t="s">
        <v>204</v>
      </c>
      <c r="X223" s="348" t="s">
        <v>204</v>
      </c>
      <c r="Y223" s="348" t="s">
        <v>204</v>
      </c>
      <c r="Z223" s="348" t="s">
        <v>204</v>
      </c>
      <c r="AA223" s="348" t="s">
        <v>204</v>
      </c>
      <c r="AB223" s="348" t="s">
        <v>204</v>
      </c>
      <c r="AC223" s="348" t="s">
        <v>204</v>
      </c>
      <c r="AD223" s="366" t="s">
        <v>204</v>
      </c>
      <c r="AE223" s="580" t="s">
        <v>656</v>
      </c>
      <c r="AF223" s="348" t="s">
        <v>205</v>
      </c>
      <c r="AG223" s="348" t="s">
        <v>205</v>
      </c>
      <c r="AH223" s="348" t="s">
        <v>205</v>
      </c>
      <c r="AI223" s="348" t="s">
        <v>205</v>
      </c>
      <c r="AJ223" s="348" t="s">
        <v>205</v>
      </c>
      <c r="AK223" s="348" t="s">
        <v>205</v>
      </c>
      <c r="AL223" s="348" t="s">
        <v>205</v>
      </c>
      <c r="AM223" s="348" t="s">
        <v>205</v>
      </c>
      <c r="AN223" s="348" t="s">
        <v>205</v>
      </c>
      <c r="AO223" s="348" t="s">
        <v>205</v>
      </c>
      <c r="AP223" s="348" t="s">
        <v>205</v>
      </c>
      <c r="AQ223" s="348" t="s">
        <v>205</v>
      </c>
      <c r="AR223" s="348" t="s">
        <v>205</v>
      </c>
      <c r="AS223" s="348" t="s">
        <v>205</v>
      </c>
      <c r="AT223" s="348" t="s">
        <v>205</v>
      </c>
      <c r="AU223" s="348" t="s">
        <v>205</v>
      </c>
      <c r="AV223" s="349" t="s">
        <v>205</v>
      </c>
    </row>
    <row r="224" spans="1:48" ht="23.25" customHeight="1">
      <c r="B224" s="890" t="s">
        <v>116</v>
      </c>
      <c r="C224" s="891" t="s">
        <v>52</v>
      </c>
      <c r="D224" s="891" t="s">
        <v>52</v>
      </c>
      <c r="E224" s="891" t="s">
        <v>52</v>
      </c>
      <c r="F224" s="891" t="s">
        <v>52</v>
      </c>
      <c r="G224" s="891" t="s">
        <v>52</v>
      </c>
      <c r="H224" s="891" t="s">
        <v>52</v>
      </c>
      <c r="I224" s="891" t="s">
        <v>52</v>
      </c>
      <c r="J224" s="891" t="s">
        <v>52</v>
      </c>
      <c r="K224" s="891" t="s">
        <v>52</v>
      </c>
      <c r="L224" s="892" t="s">
        <v>52</v>
      </c>
      <c r="M224" s="846">
        <v>5</v>
      </c>
      <c r="N224" s="841"/>
      <c r="O224" s="841"/>
      <c r="P224" s="841"/>
      <c r="Q224" s="841"/>
      <c r="R224" s="841"/>
      <c r="S224" s="841"/>
      <c r="T224" s="841"/>
      <c r="U224" s="841"/>
      <c r="V224" s="841"/>
      <c r="W224" s="841"/>
      <c r="X224" s="841"/>
      <c r="Y224" s="841"/>
      <c r="Z224" s="841"/>
      <c r="AA224" s="841"/>
      <c r="AB224" s="841"/>
      <c r="AC224" s="841"/>
      <c r="AD224" s="847"/>
      <c r="AE224" s="840">
        <v>22</v>
      </c>
      <c r="AF224" s="841"/>
      <c r="AG224" s="841"/>
      <c r="AH224" s="841"/>
      <c r="AI224" s="841"/>
      <c r="AJ224" s="841"/>
      <c r="AK224" s="841"/>
      <c r="AL224" s="841"/>
      <c r="AM224" s="841"/>
      <c r="AN224" s="841"/>
      <c r="AO224" s="841"/>
      <c r="AP224" s="841"/>
      <c r="AQ224" s="841"/>
      <c r="AR224" s="841"/>
      <c r="AS224" s="841"/>
      <c r="AT224" s="841"/>
      <c r="AU224" s="841"/>
      <c r="AV224" s="842"/>
    </row>
    <row r="225" spans="1:48" ht="23.25" customHeight="1">
      <c r="B225" s="893" t="s">
        <v>55</v>
      </c>
      <c r="C225" s="894" t="s">
        <v>55</v>
      </c>
      <c r="D225" s="894" t="s">
        <v>55</v>
      </c>
      <c r="E225" s="894" t="s">
        <v>55</v>
      </c>
      <c r="F225" s="894" t="s">
        <v>55</v>
      </c>
      <c r="G225" s="894" t="s">
        <v>55</v>
      </c>
      <c r="H225" s="894" t="s">
        <v>55</v>
      </c>
      <c r="I225" s="894" t="s">
        <v>55</v>
      </c>
      <c r="J225" s="894" t="s">
        <v>55</v>
      </c>
      <c r="K225" s="894" t="s">
        <v>55</v>
      </c>
      <c r="L225" s="895" t="s">
        <v>55</v>
      </c>
      <c r="M225" s="387">
        <v>1</v>
      </c>
      <c r="N225" s="383"/>
      <c r="O225" s="383"/>
      <c r="P225" s="383"/>
      <c r="Q225" s="383"/>
      <c r="R225" s="383"/>
      <c r="S225" s="383"/>
      <c r="T225" s="383"/>
      <c r="U225" s="383"/>
      <c r="V225" s="383"/>
      <c r="W225" s="383"/>
      <c r="X225" s="383"/>
      <c r="Y225" s="383"/>
      <c r="Z225" s="383"/>
      <c r="AA225" s="383"/>
      <c r="AB225" s="383"/>
      <c r="AC225" s="383"/>
      <c r="AD225" s="384"/>
      <c r="AE225" s="382">
        <v>1</v>
      </c>
      <c r="AF225" s="383"/>
      <c r="AG225" s="383"/>
      <c r="AH225" s="383"/>
      <c r="AI225" s="383"/>
      <c r="AJ225" s="383"/>
      <c r="AK225" s="383"/>
      <c r="AL225" s="383"/>
      <c r="AM225" s="383"/>
      <c r="AN225" s="383"/>
      <c r="AO225" s="383"/>
      <c r="AP225" s="383"/>
      <c r="AQ225" s="383"/>
      <c r="AR225" s="383"/>
      <c r="AS225" s="383"/>
      <c r="AT225" s="383"/>
      <c r="AU225" s="383"/>
      <c r="AV225" s="578"/>
    </row>
    <row r="226" spans="1:48" ht="23.25" customHeight="1">
      <c r="B226" s="843" t="s">
        <v>117</v>
      </c>
      <c r="C226" s="844" t="s">
        <v>53</v>
      </c>
      <c r="D226" s="844" t="s">
        <v>53</v>
      </c>
      <c r="E226" s="844" t="s">
        <v>53</v>
      </c>
      <c r="F226" s="844" t="s">
        <v>53</v>
      </c>
      <c r="G226" s="844" t="s">
        <v>53</v>
      </c>
      <c r="H226" s="844" t="s">
        <v>53</v>
      </c>
      <c r="I226" s="844" t="s">
        <v>53</v>
      </c>
      <c r="J226" s="844" t="s">
        <v>53</v>
      </c>
      <c r="K226" s="844" t="s">
        <v>53</v>
      </c>
      <c r="L226" s="845" t="s">
        <v>53</v>
      </c>
      <c r="M226" s="361">
        <v>0</v>
      </c>
      <c r="N226" s="362"/>
      <c r="O226" s="362"/>
      <c r="P226" s="362"/>
      <c r="Q226" s="362"/>
      <c r="R226" s="362"/>
      <c r="S226" s="362"/>
      <c r="T226" s="362"/>
      <c r="U226" s="362"/>
      <c r="V226" s="362"/>
      <c r="W226" s="362"/>
      <c r="X226" s="362"/>
      <c r="Y226" s="362"/>
      <c r="Z226" s="362"/>
      <c r="AA226" s="362"/>
      <c r="AB226" s="362"/>
      <c r="AC226" s="362"/>
      <c r="AD226" s="363"/>
      <c r="AE226" s="364">
        <v>0</v>
      </c>
      <c r="AF226" s="362"/>
      <c r="AG226" s="362"/>
      <c r="AH226" s="362"/>
      <c r="AI226" s="362"/>
      <c r="AJ226" s="362"/>
      <c r="AK226" s="362"/>
      <c r="AL226" s="362"/>
      <c r="AM226" s="362"/>
      <c r="AN226" s="362"/>
      <c r="AO226" s="362"/>
      <c r="AP226" s="362"/>
      <c r="AQ226" s="362"/>
      <c r="AR226" s="362"/>
      <c r="AS226" s="362"/>
      <c r="AT226" s="362"/>
      <c r="AU226" s="362"/>
      <c r="AV226" s="365"/>
    </row>
    <row r="228" spans="1:48" ht="14.25" customHeight="1">
      <c r="A228" t="s">
        <v>279</v>
      </c>
    </row>
    <row r="229" spans="1:48" ht="14.25" customHeight="1">
      <c r="AV229" s="2" t="s">
        <v>42</v>
      </c>
    </row>
    <row r="230" spans="1:48" ht="14.25" customHeight="1">
      <c r="B230" s="347"/>
      <c r="C230" s="348"/>
      <c r="D230" s="348"/>
      <c r="E230" s="348"/>
      <c r="F230" s="348"/>
      <c r="G230" s="348"/>
      <c r="H230" s="348"/>
      <c r="I230" s="348"/>
      <c r="J230" s="348"/>
      <c r="K230" s="348"/>
      <c r="L230" s="349"/>
      <c r="M230" s="347" t="s">
        <v>657</v>
      </c>
      <c r="N230" s="348" t="s">
        <v>204</v>
      </c>
      <c r="O230" s="348" t="s">
        <v>204</v>
      </c>
      <c r="P230" s="348" t="s">
        <v>204</v>
      </c>
      <c r="Q230" s="348" t="s">
        <v>204</v>
      </c>
      <c r="R230" s="348" t="s">
        <v>204</v>
      </c>
      <c r="S230" s="348" t="s">
        <v>204</v>
      </c>
      <c r="T230" s="348" t="s">
        <v>204</v>
      </c>
      <c r="U230" s="348" t="s">
        <v>204</v>
      </c>
      <c r="V230" s="348" t="s">
        <v>204</v>
      </c>
      <c r="W230" s="348" t="s">
        <v>204</v>
      </c>
      <c r="X230" s="348" t="s">
        <v>204</v>
      </c>
      <c r="Y230" s="348" t="s">
        <v>204</v>
      </c>
      <c r="Z230" s="348" t="s">
        <v>204</v>
      </c>
      <c r="AA230" s="348" t="s">
        <v>204</v>
      </c>
      <c r="AB230" s="348" t="s">
        <v>204</v>
      </c>
      <c r="AC230" s="348" t="s">
        <v>204</v>
      </c>
      <c r="AD230" s="366" t="s">
        <v>204</v>
      </c>
      <c r="AE230" s="580" t="s">
        <v>660</v>
      </c>
      <c r="AF230" s="348" t="s">
        <v>205</v>
      </c>
      <c r="AG230" s="348" t="s">
        <v>205</v>
      </c>
      <c r="AH230" s="348" t="s">
        <v>205</v>
      </c>
      <c r="AI230" s="348" t="s">
        <v>205</v>
      </c>
      <c r="AJ230" s="348" t="s">
        <v>205</v>
      </c>
      <c r="AK230" s="348" t="s">
        <v>205</v>
      </c>
      <c r="AL230" s="348" t="s">
        <v>205</v>
      </c>
      <c r="AM230" s="348" t="s">
        <v>205</v>
      </c>
      <c r="AN230" s="348" t="s">
        <v>205</v>
      </c>
      <c r="AO230" s="348" t="s">
        <v>205</v>
      </c>
      <c r="AP230" s="348" t="s">
        <v>205</v>
      </c>
      <c r="AQ230" s="348" t="s">
        <v>205</v>
      </c>
      <c r="AR230" s="348" t="s">
        <v>205</v>
      </c>
      <c r="AS230" s="348" t="s">
        <v>205</v>
      </c>
      <c r="AT230" s="348" t="s">
        <v>205</v>
      </c>
      <c r="AU230" s="348" t="s">
        <v>205</v>
      </c>
      <c r="AV230" s="349" t="s">
        <v>205</v>
      </c>
    </row>
    <row r="231" spans="1:48" ht="23.25" customHeight="1">
      <c r="B231" s="890" t="s">
        <v>116</v>
      </c>
      <c r="C231" s="891" t="s">
        <v>52</v>
      </c>
      <c r="D231" s="891" t="s">
        <v>52</v>
      </c>
      <c r="E231" s="891" t="s">
        <v>52</v>
      </c>
      <c r="F231" s="891" t="s">
        <v>52</v>
      </c>
      <c r="G231" s="891" t="s">
        <v>52</v>
      </c>
      <c r="H231" s="891" t="s">
        <v>52</v>
      </c>
      <c r="I231" s="891" t="s">
        <v>52</v>
      </c>
      <c r="J231" s="891" t="s">
        <v>52</v>
      </c>
      <c r="K231" s="891" t="s">
        <v>52</v>
      </c>
      <c r="L231" s="892" t="s">
        <v>52</v>
      </c>
      <c r="M231" s="846">
        <v>23</v>
      </c>
      <c r="N231" s="841"/>
      <c r="O231" s="841"/>
      <c r="P231" s="841"/>
      <c r="Q231" s="841"/>
      <c r="R231" s="841"/>
      <c r="S231" s="841"/>
      <c r="T231" s="841"/>
      <c r="U231" s="841"/>
      <c r="V231" s="841"/>
      <c r="W231" s="841"/>
      <c r="X231" s="841"/>
      <c r="Y231" s="841"/>
      <c r="Z231" s="841"/>
      <c r="AA231" s="841"/>
      <c r="AB231" s="841"/>
      <c r="AC231" s="841"/>
      <c r="AD231" s="847"/>
      <c r="AE231" s="840">
        <v>54</v>
      </c>
      <c r="AF231" s="841"/>
      <c r="AG231" s="841"/>
      <c r="AH231" s="841"/>
      <c r="AI231" s="841"/>
      <c r="AJ231" s="841"/>
      <c r="AK231" s="841"/>
      <c r="AL231" s="841"/>
      <c r="AM231" s="841"/>
      <c r="AN231" s="841"/>
      <c r="AO231" s="841"/>
      <c r="AP231" s="841"/>
      <c r="AQ231" s="841"/>
      <c r="AR231" s="841"/>
      <c r="AS231" s="841"/>
      <c r="AT231" s="841"/>
      <c r="AU231" s="841"/>
      <c r="AV231" s="842"/>
    </row>
    <row r="232" spans="1:48" ht="23.25" customHeight="1">
      <c r="B232" s="893" t="s">
        <v>55</v>
      </c>
      <c r="C232" s="894" t="s">
        <v>55</v>
      </c>
      <c r="D232" s="894" t="s">
        <v>55</v>
      </c>
      <c r="E232" s="894" t="s">
        <v>55</v>
      </c>
      <c r="F232" s="894" t="s">
        <v>55</v>
      </c>
      <c r="G232" s="894" t="s">
        <v>55</v>
      </c>
      <c r="H232" s="894" t="s">
        <v>55</v>
      </c>
      <c r="I232" s="894" t="s">
        <v>55</v>
      </c>
      <c r="J232" s="894" t="s">
        <v>55</v>
      </c>
      <c r="K232" s="894" t="s">
        <v>55</v>
      </c>
      <c r="L232" s="895" t="s">
        <v>55</v>
      </c>
      <c r="M232" s="387">
        <v>4</v>
      </c>
      <c r="N232" s="383"/>
      <c r="O232" s="383"/>
      <c r="P232" s="383"/>
      <c r="Q232" s="383"/>
      <c r="R232" s="383"/>
      <c r="S232" s="383"/>
      <c r="T232" s="383"/>
      <c r="U232" s="383"/>
      <c r="V232" s="383"/>
      <c r="W232" s="383"/>
      <c r="X232" s="383"/>
      <c r="Y232" s="383"/>
      <c r="Z232" s="383"/>
      <c r="AA232" s="383"/>
      <c r="AB232" s="383"/>
      <c r="AC232" s="383"/>
      <c r="AD232" s="384"/>
      <c r="AE232" s="382">
        <v>2</v>
      </c>
      <c r="AF232" s="383"/>
      <c r="AG232" s="383"/>
      <c r="AH232" s="383"/>
      <c r="AI232" s="383"/>
      <c r="AJ232" s="383"/>
      <c r="AK232" s="383"/>
      <c r="AL232" s="383"/>
      <c r="AM232" s="383"/>
      <c r="AN232" s="383"/>
      <c r="AO232" s="383"/>
      <c r="AP232" s="383"/>
      <c r="AQ232" s="383"/>
      <c r="AR232" s="383"/>
      <c r="AS232" s="383"/>
      <c r="AT232" s="383"/>
      <c r="AU232" s="383"/>
      <c r="AV232" s="578"/>
    </row>
    <row r="233" spans="1:48" ht="23.25" customHeight="1">
      <c r="B233" s="843" t="s">
        <v>117</v>
      </c>
      <c r="C233" s="844" t="s">
        <v>53</v>
      </c>
      <c r="D233" s="844" t="s">
        <v>53</v>
      </c>
      <c r="E233" s="844" t="s">
        <v>53</v>
      </c>
      <c r="F233" s="844" t="s">
        <v>53</v>
      </c>
      <c r="G233" s="844" t="s">
        <v>53</v>
      </c>
      <c r="H233" s="844" t="s">
        <v>53</v>
      </c>
      <c r="I233" s="844" t="s">
        <v>53</v>
      </c>
      <c r="J233" s="844" t="s">
        <v>53</v>
      </c>
      <c r="K233" s="844" t="s">
        <v>53</v>
      </c>
      <c r="L233" s="845" t="s">
        <v>53</v>
      </c>
      <c r="M233" s="361">
        <v>2</v>
      </c>
      <c r="N233" s="362"/>
      <c r="O233" s="362"/>
      <c r="P233" s="362"/>
      <c r="Q233" s="362"/>
      <c r="R233" s="362"/>
      <c r="S233" s="362"/>
      <c r="T233" s="362"/>
      <c r="U233" s="362"/>
      <c r="V233" s="362"/>
      <c r="W233" s="362"/>
      <c r="X233" s="362"/>
      <c r="Y233" s="362"/>
      <c r="Z233" s="362"/>
      <c r="AA233" s="362"/>
      <c r="AB233" s="362"/>
      <c r="AC233" s="362"/>
      <c r="AD233" s="363"/>
      <c r="AE233" s="364">
        <v>2</v>
      </c>
      <c r="AF233" s="362"/>
      <c r="AG233" s="362"/>
      <c r="AH233" s="362"/>
      <c r="AI233" s="362"/>
      <c r="AJ233" s="362"/>
      <c r="AK233" s="362"/>
      <c r="AL233" s="362"/>
      <c r="AM233" s="362"/>
      <c r="AN233" s="362"/>
      <c r="AO233" s="362"/>
      <c r="AP233" s="362"/>
      <c r="AQ233" s="362"/>
      <c r="AR233" s="362"/>
      <c r="AS233" s="362"/>
      <c r="AT233" s="362"/>
      <c r="AU233" s="362"/>
      <c r="AV233" s="365"/>
    </row>
    <row r="236" spans="1:48" ht="14.25" customHeight="1">
      <c r="A236" t="s">
        <v>221</v>
      </c>
    </row>
    <row r="242" spans="1:48" ht="14.25" customHeight="1">
      <c r="A242" t="s">
        <v>77</v>
      </c>
    </row>
    <row r="243" spans="1:48" ht="14.25" customHeight="1">
      <c r="AV243" s="2" t="s">
        <v>42</v>
      </c>
    </row>
    <row r="244" spans="1:48" ht="14.25" customHeight="1">
      <c r="B244" s="651"/>
      <c r="C244" s="367"/>
      <c r="D244" s="367"/>
      <c r="E244" s="367"/>
      <c r="F244" s="367"/>
      <c r="G244" s="367"/>
      <c r="H244" s="367"/>
      <c r="I244" s="367"/>
      <c r="J244" s="367"/>
      <c r="K244" s="367"/>
      <c r="L244" s="368"/>
      <c r="M244" s="366" t="s">
        <v>661</v>
      </c>
      <c r="N244" s="367" t="s">
        <v>208</v>
      </c>
      <c r="O244" s="367" t="s">
        <v>208</v>
      </c>
      <c r="P244" s="367" t="s">
        <v>208</v>
      </c>
      <c r="Q244" s="367" t="s">
        <v>208</v>
      </c>
      <c r="R244" s="367" t="s">
        <v>208</v>
      </c>
      <c r="S244" s="367" t="s">
        <v>208</v>
      </c>
      <c r="T244" s="367" t="s">
        <v>208</v>
      </c>
      <c r="U244" s="367" t="s">
        <v>208</v>
      </c>
      <c r="V244" s="367" t="s">
        <v>662</v>
      </c>
      <c r="W244" s="367" t="s">
        <v>209</v>
      </c>
      <c r="X244" s="367" t="s">
        <v>209</v>
      </c>
      <c r="Y244" s="367" t="s">
        <v>209</v>
      </c>
      <c r="Z244" s="367" t="s">
        <v>209</v>
      </c>
      <c r="AA244" s="367" t="s">
        <v>209</v>
      </c>
      <c r="AB244" s="367" t="s">
        <v>209</v>
      </c>
      <c r="AC244" s="367" t="s">
        <v>209</v>
      </c>
      <c r="AD244" s="367" t="s">
        <v>209</v>
      </c>
      <c r="AE244" s="367" t="s">
        <v>659</v>
      </c>
      <c r="AF244" s="367" t="s">
        <v>207</v>
      </c>
      <c r="AG244" s="367" t="s">
        <v>207</v>
      </c>
      <c r="AH244" s="367" t="s">
        <v>207</v>
      </c>
      <c r="AI244" s="367" t="s">
        <v>207</v>
      </c>
      <c r="AJ244" s="367" t="s">
        <v>207</v>
      </c>
      <c r="AK244" s="367" t="s">
        <v>207</v>
      </c>
      <c r="AL244" s="367" t="s">
        <v>207</v>
      </c>
      <c r="AM244" s="367" t="s">
        <v>207</v>
      </c>
      <c r="AN244" s="367" t="s">
        <v>805</v>
      </c>
      <c r="AO244" s="367" t="s">
        <v>113</v>
      </c>
      <c r="AP244" s="367" t="s">
        <v>113</v>
      </c>
      <c r="AQ244" s="367" t="s">
        <v>113</v>
      </c>
      <c r="AR244" s="367" t="s">
        <v>113</v>
      </c>
      <c r="AS244" s="367" t="s">
        <v>113</v>
      </c>
      <c r="AT244" s="367" t="s">
        <v>113</v>
      </c>
      <c r="AU244" s="367" t="s">
        <v>113</v>
      </c>
      <c r="AV244" s="368" t="s">
        <v>113</v>
      </c>
    </row>
    <row r="245" spans="1:48" ht="23.25" customHeight="1">
      <c r="B245" s="789" t="s">
        <v>222</v>
      </c>
      <c r="C245" s="604" t="s">
        <v>54</v>
      </c>
      <c r="D245" s="604" t="s">
        <v>54</v>
      </c>
      <c r="E245" s="604" t="s">
        <v>54</v>
      </c>
      <c r="F245" s="604" t="s">
        <v>54</v>
      </c>
      <c r="G245" s="604" t="s">
        <v>54</v>
      </c>
      <c r="H245" s="604" t="s">
        <v>54</v>
      </c>
      <c r="I245" s="604" t="s">
        <v>54</v>
      </c>
      <c r="J245" s="604" t="s">
        <v>54</v>
      </c>
      <c r="K245" s="604" t="s">
        <v>54</v>
      </c>
      <c r="L245" s="681" t="s">
        <v>54</v>
      </c>
      <c r="M245" s="663">
        <v>25</v>
      </c>
      <c r="N245" s="664"/>
      <c r="O245" s="664"/>
      <c r="P245" s="664"/>
      <c r="Q245" s="664"/>
      <c r="R245" s="664"/>
      <c r="S245" s="664"/>
      <c r="T245" s="664"/>
      <c r="U245" s="664"/>
      <c r="V245" s="664">
        <v>8</v>
      </c>
      <c r="W245" s="664"/>
      <c r="X245" s="664"/>
      <c r="Y245" s="664"/>
      <c r="Z245" s="664"/>
      <c r="AA245" s="664"/>
      <c r="AB245" s="664"/>
      <c r="AC245" s="664"/>
      <c r="AD245" s="664"/>
      <c r="AE245" s="664">
        <v>17</v>
      </c>
      <c r="AF245" s="664"/>
      <c r="AG245" s="664"/>
      <c r="AH245" s="664"/>
      <c r="AI245" s="664"/>
      <c r="AJ245" s="664"/>
      <c r="AK245" s="664"/>
      <c r="AL245" s="664"/>
      <c r="AM245" s="664"/>
      <c r="AN245" s="664" t="s">
        <v>645</v>
      </c>
      <c r="AO245" s="664"/>
      <c r="AP245" s="664"/>
      <c r="AQ245" s="664"/>
      <c r="AR245" s="664"/>
      <c r="AS245" s="664"/>
      <c r="AT245" s="664"/>
      <c r="AU245" s="664"/>
      <c r="AV245" s="665"/>
    </row>
    <row r="246" spans="1:48" ht="23.25" customHeight="1">
      <c r="B246" s="790" t="s">
        <v>223</v>
      </c>
      <c r="C246" s="610" t="s">
        <v>55</v>
      </c>
      <c r="D246" s="610" t="s">
        <v>55</v>
      </c>
      <c r="E246" s="610" t="s">
        <v>55</v>
      </c>
      <c r="F246" s="610" t="s">
        <v>55</v>
      </c>
      <c r="G246" s="610" t="s">
        <v>55</v>
      </c>
      <c r="H246" s="610" t="s">
        <v>55</v>
      </c>
      <c r="I246" s="610" t="s">
        <v>55</v>
      </c>
      <c r="J246" s="610" t="s">
        <v>55</v>
      </c>
      <c r="K246" s="610" t="s">
        <v>55</v>
      </c>
      <c r="L246" s="680" t="s">
        <v>55</v>
      </c>
      <c r="M246" s="387">
        <v>35</v>
      </c>
      <c r="N246" s="383"/>
      <c r="O246" s="383"/>
      <c r="P246" s="383"/>
      <c r="Q246" s="383"/>
      <c r="R246" s="383"/>
      <c r="S246" s="383"/>
      <c r="T246" s="383"/>
      <c r="U246" s="384"/>
      <c r="V246" s="382">
        <v>21</v>
      </c>
      <c r="W246" s="383"/>
      <c r="X246" s="383"/>
      <c r="Y246" s="383"/>
      <c r="Z246" s="383"/>
      <c r="AA246" s="383"/>
      <c r="AB246" s="383"/>
      <c r="AC246" s="383"/>
      <c r="AD246" s="384"/>
      <c r="AE246" s="382">
        <v>14</v>
      </c>
      <c r="AF246" s="383"/>
      <c r="AG246" s="383"/>
      <c r="AH246" s="383"/>
      <c r="AI246" s="383"/>
      <c r="AJ246" s="383"/>
      <c r="AK246" s="383"/>
      <c r="AL246" s="383"/>
      <c r="AM246" s="384"/>
      <c r="AN246" s="382" t="s">
        <v>645</v>
      </c>
      <c r="AO246" s="383"/>
      <c r="AP246" s="383"/>
      <c r="AQ246" s="383"/>
      <c r="AR246" s="383"/>
      <c r="AS246" s="383"/>
      <c r="AT246" s="383"/>
      <c r="AU246" s="383"/>
      <c r="AV246" s="578"/>
    </row>
    <row r="247" spans="1:48" ht="23.25" customHeight="1">
      <c r="B247" s="790" t="s">
        <v>224</v>
      </c>
      <c r="C247" s="610" t="s">
        <v>55</v>
      </c>
      <c r="D247" s="610" t="s">
        <v>55</v>
      </c>
      <c r="E247" s="610" t="s">
        <v>55</v>
      </c>
      <c r="F247" s="610" t="s">
        <v>55</v>
      </c>
      <c r="G247" s="610" t="s">
        <v>55</v>
      </c>
      <c r="H247" s="610" t="s">
        <v>55</v>
      </c>
      <c r="I247" s="610" t="s">
        <v>55</v>
      </c>
      <c r="J247" s="610" t="s">
        <v>55</v>
      </c>
      <c r="K247" s="610" t="s">
        <v>55</v>
      </c>
      <c r="L247" s="680" t="s">
        <v>55</v>
      </c>
      <c r="M247" s="387">
        <v>60</v>
      </c>
      <c r="N247" s="383"/>
      <c r="O247" s="383"/>
      <c r="P247" s="383"/>
      <c r="Q247" s="383"/>
      <c r="R247" s="383"/>
      <c r="S247" s="383"/>
      <c r="T247" s="383"/>
      <c r="U247" s="384"/>
      <c r="V247" s="382">
        <v>27</v>
      </c>
      <c r="W247" s="383"/>
      <c r="X247" s="383"/>
      <c r="Y247" s="383"/>
      <c r="Z247" s="383"/>
      <c r="AA247" s="383"/>
      <c r="AB247" s="383"/>
      <c r="AC247" s="383"/>
      <c r="AD247" s="384"/>
      <c r="AE247" s="382">
        <v>33</v>
      </c>
      <c r="AF247" s="383"/>
      <c r="AG247" s="383"/>
      <c r="AH247" s="383"/>
      <c r="AI247" s="383"/>
      <c r="AJ247" s="383"/>
      <c r="AK247" s="383"/>
      <c r="AL247" s="383"/>
      <c r="AM247" s="384"/>
      <c r="AN247" s="382" t="s">
        <v>645</v>
      </c>
      <c r="AO247" s="383"/>
      <c r="AP247" s="383"/>
      <c r="AQ247" s="383"/>
      <c r="AR247" s="383"/>
      <c r="AS247" s="383"/>
      <c r="AT247" s="383"/>
      <c r="AU247" s="383"/>
      <c r="AV247" s="578"/>
    </row>
    <row r="248" spans="1:48" ht="23.25" customHeight="1">
      <c r="B248" s="788" t="s">
        <v>80</v>
      </c>
      <c r="C248" s="690" t="s">
        <v>56</v>
      </c>
      <c r="D248" s="690" t="s">
        <v>56</v>
      </c>
      <c r="E248" s="690" t="s">
        <v>56</v>
      </c>
      <c r="F248" s="690" t="s">
        <v>56</v>
      </c>
      <c r="G248" s="690" t="s">
        <v>56</v>
      </c>
      <c r="H248" s="690" t="s">
        <v>56</v>
      </c>
      <c r="I248" s="690" t="s">
        <v>56</v>
      </c>
      <c r="J248" s="690" t="s">
        <v>56</v>
      </c>
      <c r="K248" s="690" t="s">
        <v>56</v>
      </c>
      <c r="L248" s="691" t="s">
        <v>56</v>
      </c>
      <c r="M248" s="363">
        <v>8</v>
      </c>
      <c r="N248" s="518"/>
      <c r="O248" s="518"/>
      <c r="P248" s="518"/>
      <c r="Q248" s="518"/>
      <c r="R248" s="518"/>
      <c r="S248" s="518"/>
      <c r="T248" s="518"/>
      <c r="U248" s="518"/>
      <c r="V248" s="518">
        <v>4</v>
      </c>
      <c r="W248" s="518"/>
      <c r="X248" s="518"/>
      <c r="Y248" s="518"/>
      <c r="Z248" s="518"/>
      <c r="AA248" s="518"/>
      <c r="AB248" s="518"/>
      <c r="AC248" s="518"/>
      <c r="AD248" s="518"/>
      <c r="AE248" s="518">
        <v>3</v>
      </c>
      <c r="AF248" s="518"/>
      <c r="AG248" s="518"/>
      <c r="AH248" s="518"/>
      <c r="AI248" s="518"/>
      <c r="AJ248" s="518"/>
      <c r="AK248" s="518"/>
      <c r="AL248" s="518"/>
      <c r="AM248" s="518"/>
      <c r="AN248" s="518" t="s">
        <v>645</v>
      </c>
      <c r="AO248" s="518"/>
      <c r="AP248" s="518"/>
      <c r="AQ248" s="518"/>
      <c r="AR248" s="518"/>
      <c r="AS248" s="518"/>
      <c r="AT248" s="518"/>
      <c r="AU248" s="518"/>
      <c r="AV248" s="520"/>
    </row>
    <row r="249" spans="1:48" ht="14.25" customHeight="1">
      <c r="B249" s="14" t="s">
        <v>81</v>
      </c>
    </row>
    <row r="251" spans="1:48" ht="14.25" customHeight="1">
      <c r="A251" t="s">
        <v>40</v>
      </c>
    </row>
    <row r="252" spans="1:48" ht="14.25" customHeight="1">
      <c r="AV252" s="2" t="s">
        <v>42</v>
      </c>
    </row>
    <row r="253" spans="1:48" ht="109.5" customHeight="1">
      <c r="B253" s="651"/>
      <c r="C253" s="367"/>
      <c r="D253" s="367"/>
      <c r="E253" s="367"/>
      <c r="F253" s="367"/>
      <c r="G253" s="367"/>
      <c r="H253" s="367"/>
      <c r="I253" s="367"/>
      <c r="J253" s="367"/>
      <c r="K253" s="367"/>
      <c r="L253" s="368"/>
      <c r="M253" s="352" t="s">
        <v>646</v>
      </c>
      <c r="N253" s="354" t="s">
        <v>118</v>
      </c>
      <c r="O253" s="354" t="s">
        <v>118</v>
      </c>
      <c r="P253" s="354" t="s">
        <v>118</v>
      </c>
      <c r="Q253" s="352" t="s">
        <v>647</v>
      </c>
      <c r="R253" s="354" t="s">
        <v>129</v>
      </c>
      <c r="S253" s="354" t="s">
        <v>129</v>
      </c>
      <c r="T253" s="354" t="s">
        <v>129</v>
      </c>
      <c r="U253" s="354" t="s">
        <v>648</v>
      </c>
      <c r="V253" s="354" t="s">
        <v>115</v>
      </c>
      <c r="W253" s="354" t="s">
        <v>115</v>
      </c>
      <c r="X253" s="354" t="s">
        <v>115</v>
      </c>
      <c r="Y253" s="354" t="s">
        <v>663</v>
      </c>
      <c r="Z253" s="354" t="s">
        <v>193</v>
      </c>
      <c r="AA253" s="354" t="s">
        <v>193</v>
      </c>
      <c r="AB253" s="354" t="s">
        <v>193</v>
      </c>
      <c r="AC253" s="354" t="s">
        <v>650</v>
      </c>
      <c r="AD253" s="354" t="s">
        <v>71</v>
      </c>
      <c r="AE253" s="354" t="s">
        <v>71</v>
      </c>
      <c r="AF253" s="354" t="s">
        <v>71</v>
      </c>
      <c r="AG253" s="354" t="s">
        <v>651</v>
      </c>
      <c r="AH253" s="354" t="s">
        <v>46</v>
      </c>
      <c r="AI253" s="354" t="s">
        <v>46</v>
      </c>
      <c r="AJ253" s="354" t="s">
        <v>46</v>
      </c>
      <c r="AK253" s="354" t="s">
        <v>652</v>
      </c>
      <c r="AL253" s="354" t="s">
        <v>192</v>
      </c>
      <c r="AM253" s="354" t="s">
        <v>192</v>
      </c>
      <c r="AN253" s="354" t="s">
        <v>192</v>
      </c>
      <c r="AO253" s="354" t="s">
        <v>664</v>
      </c>
      <c r="AP253" s="354" t="s">
        <v>203</v>
      </c>
      <c r="AQ253" s="354" t="s">
        <v>203</v>
      </c>
      <c r="AR253" s="354" t="s">
        <v>203</v>
      </c>
      <c r="AS253" s="353" t="s">
        <v>654</v>
      </c>
      <c r="AT253" s="351" t="s">
        <v>128</v>
      </c>
      <c r="AU253" s="351" t="s">
        <v>128</v>
      </c>
      <c r="AV253" s="677" t="s">
        <v>128</v>
      </c>
    </row>
    <row r="254" spans="1:48" ht="22.5" customHeight="1">
      <c r="B254" s="789" t="s">
        <v>222</v>
      </c>
      <c r="C254" s="604" t="s">
        <v>54</v>
      </c>
      <c r="D254" s="604" t="s">
        <v>54</v>
      </c>
      <c r="E254" s="604" t="s">
        <v>54</v>
      </c>
      <c r="F254" s="604" t="s">
        <v>54</v>
      </c>
      <c r="G254" s="604" t="s">
        <v>54</v>
      </c>
      <c r="H254" s="604" t="s">
        <v>54</v>
      </c>
      <c r="I254" s="604" t="s">
        <v>54</v>
      </c>
      <c r="J254" s="604" t="s">
        <v>54</v>
      </c>
      <c r="K254" s="604" t="s">
        <v>54</v>
      </c>
      <c r="L254" s="681" t="s">
        <v>54</v>
      </c>
      <c r="M254" s="663">
        <v>5</v>
      </c>
      <c r="N254" s="664"/>
      <c r="O254" s="664"/>
      <c r="P254" s="664"/>
      <c r="Q254" s="663">
        <v>0</v>
      </c>
      <c r="R254" s="664"/>
      <c r="S254" s="664"/>
      <c r="T254" s="664"/>
      <c r="U254" s="664">
        <v>9</v>
      </c>
      <c r="V254" s="664"/>
      <c r="W254" s="664"/>
      <c r="X254" s="664"/>
      <c r="Y254" s="664">
        <v>7</v>
      </c>
      <c r="Z254" s="664"/>
      <c r="AA254" s="664"/>
      <c r="AB254" s="664"/>
      <c r="AC254" s="664">
        <v>2</v>
      </c>
      <c r="AD254" s="664"/>
      <c r="AE254" s="664"/>
      <c r="AF254" s="664"/>
      <c r="AG254" s="664">
        <v>1</v>
      </c>
      <c r="AH254" s="664"/>
      <c r="AI254" s="664"/>
      <c r="AJ254" s="664"/>
      <c r="AK254" s="664">
        <v>0</v>
      </c>
      <c r="AL254" s="664"/>
      <c r="AM254" s="664"/>
      <c r="AN254" s="664"/>
      <c r="AO254" s="664">
        <v>1</v>
      </c>
      <c r="AP254" s="664"/>
      <c r="AQ254" s="664"/>
      <c r="AR254" s="664"/>
      <c r="AS254" s="664">
        <v>6</v>
      </c>
      <c r="AT254" s="664"/>
      <c r="AU254" s="664"/>
      <c r="AV254" s="665"/>
    </row>
    <row r="255" spans="1:48" ht="22.5" customHeight="1">
      <c r="B255" s="790" t="s">
        <v>223</v>
      </c>
      <c r="C255" s="610" t="s">
        <v>55</v>
      </c>
      <c r="D255" s="610" t="s">
        <v>55</v>
      </c>
      <c r="E255" s="610" t="s">
        <v>55</v>
      </c>
      <c r="F255" s="610" t="s">
        <v>55</v>
      </c>
      <c r="G255" s="610" t="s">
        <v>55</v>
      </c>
      <c r="H255" s="610" t="s">
        <v>55</v>
      </c>
      <c r="I255" s="610" t="s">
        <v>55</v>
      </c>
      <c r="J255" s="610" t="s">
        <v>55</v>
      </c>
      <c r="K255" s="610" t="s">
        <v>55</v>
      </c>
      <c r="L255" s="680" t="s">
        <v>55</v>
      </c>
      <c r="M255" s="384">
        <v>11</v>
      </c>
      <c r="N255" s="522"/>
      <c r="O255" s="522"/>
      <c r="P255" s="522"/>
      <c r="Q255" s="384">
        <v>2</v>
      </c>
      <c r="R255" s="522"/>
      <c r="S255" s="522"/>
      <c r="T255" s="522"/>
      <c r="U255" s="522">
        <v>4</v>
      </c>
      <c r="V255" s="522"/>
      <c r="W255" s="522"/>
      <c r="X255" s="522"/>
      <c r="Y255" s="522">
        <v>12</v>
      </c>
      <c r="Z255" s="522"/>
      <c r="AA255" s="522"/>
      <c r="AB255" s="522"/>
      <c r="AC255" s="522">
        <v>1</v>
      </c>
      <c r="AD255" s="522"/>
      <c r="AE255" s="522"/>
      <c r="AF255" s="522"/>
      <c r="AG255" s="522">
        <v>1</v>
      </c>
      <c r="AH255" s="522"/>
      <c r="AI255" s="522"/>
      <c r="AJ255" s="522"/>
      <c r="AK255" s="522">
        <v>2</v>
      </c>
      <c r="AL255" s="522"/>
      <c r="AM255" s="522"/>
      <c r="AN255" s="522"/>
      <c r="AO255" s="522">
        <v>1</v>
      </c>
      <c r="AP255" s="522"/>
      <c r="AQ255" s="522"/>
      <c r="AR255" s="522"/>
      <c r="AS255" s="522">
        <v>6</v>
      </c>
      <c r="AT255" s="522"/>
      <c r="AU255" s="522"/>
      <c r="AV255" s="523"/>
    </row>
    <row r="256" spans="1:48" ht="22.5" customHeight="1">
      <c r="B256" s="790" t="s">
        <v>224</v>
      </c>
      <c r="C256" s="610" t="s">
        <v>55</v>
      </c>
      <c r="D256" s="610" t="s">
        <v>55</v>
      </c>
      <c r="E256" s="610" t="s">
        <v>55</v>
      </c>
      <c r="F256" s="610" t="s">
        <v>55</v>
      </c>
      <c r="G256" s="610" t="s">
        <v>55</v>
      </c>
      <c r="H256" s="610" t="s">
        <v>55</v>
      </c>
      <c r="I256" s="610" t="s">
        <v>55</v>
      </c>
      <c r="J256" s="610" t="s">
        <v>55</v>
      </c>
      <c r="K256" s="610" t="s">
        <v>55</v>
      </c>
      <c r="L256" s="680" t="s">
        <v>55</v>
      </c>
      <c r="M256" s="384">
        <v>13</v>
      </c>
      <c r="N256" s="522"/>
      <c r="O256" s="522"/>
      <c r="P256" s="522"/>
      <c r="Q256" s="384">
        <v>3</v>
      </c>
      <c r="R256" s="522"/>
      <c r="S256" s="522"/>
      <c r="T256" s="522"/>
      <c r="U256" s="522">
        <v>10</v>
      </c>
      <c r="V256" s="522"/>
      <c r="W256" s="522"/>
      <c r="X256" s="522"/>
      <c r="Y256" s="522">
        <v>14</v>
      </c>
      <c r="Z256" s="522"/>
      <c r="AA256" s="522"/>
      <c r="AB256" s="522"/>
      <c r="AC256" s="522">
        <v>8</v>
      </c>
      <c r="AD256" s="522"/>
      <c r="AE256" s="522"/>
      <c r="AF256" s="522"/>
      <c r="AG256" s="522">
        <v>8</v>
      </c>
      <c r="AH256" s="522"/>
      <c r="AI256" s="522"/>
      <c r="AJ256" s="522"/>
      <c r="AK256" s="522">
        <v>1</v>
      </c>
      <c r="AL256" s="522"/>
      <c r="AM256" s="522"/>
      <c r="AN256" s="522"/>
      <c r="AO256" s="522">
        <v>3</v>
      </c>
      <c r="AP256" s="522"/>
      <c r="AQ256" s="522"/>
      <c r="AR256" s="522"/>
      <c r="AS256" s="522">
        <v>11</v>
      </c>
      <c r="AT256" s="522"/>
      <c r="AU256" s="522"/>
      <c r="AV256" s="523"/>
    </row>
    <row r="257" spans="1:48" ht="22.5" customHeight="1">
      <c r="B257" s="788" t="s">
        <v>80</v>
      </c>
      <c r="C257" s="690" t="s">
        <v>56</v>
      </c>
      <c r="D257" s="690" t="s">
        <v>56</v>
      </c>
      <c r="E257" s="690" t="s">
        <v>56</v>
      </c>
      <c r="F257" s="690" t="s">
        <v>56</v>
      </c>
      <c r="G257" s="690" t="s">
        <v>56</v>
      </c>
      <c r="H257" s="690" t="s">
        <v>56</v>
      </c>
      <c r="I257" s="690" t="s">
        <v>56</v>
      </c>
      <c r="J257" s="690" t="s">
        <v>56</v>
      </c>
      <c r="K257" s="690" t="s">
        <v>56</v>
      </c>
      <c r="L257" s="691" t="s">
        <v>56</v>
      </c>
      <c r="M257" s="363">
        <v>3</v>
      </c>
      <c r="N257" s="518"/>
      <c r="O257" s="518"/>
      <c r="P257" s="518"/>
      <c r="Q257" s="363">
        <v>0</v>
      </c>
      <c r="R257" s="518"/>
      <c r="S257" s="518"/>
      <c r="T257" s="518"/>
      <c r="U257" s="518">
        <v>2</v>
      </c>
      <c r="V257" s="518"/>
      <c r="W257" s="518"/>
      <c r="X257" s="518"/>
      <c r="Y257" s="518">
        <v>1</v>
      </c>
      <c r="Z257" s="518"/>
      <c r="AA257" s="518"/>
      <c r="AB257" s="518"/>
      <c r="AC257" s="518">
        <v>0</v>
      </c>
      <c r="AD257" s="518"/>
      <c r="AE257" s="518"/>
      <c r="AF257" s="518"/>
      <c r="AG257" s="518">
        <v>0</v>
      </c>
      <c r="AH257" s="518"/>
      <c r="AI257" s="518"/>
      <c r="AJ257" s="518"/>
      <c r="AK257" s="518">
        <v>0</v>
      </c>
      <c r="AL257" s="518"/>
      <c r="AM257" s="518"/>
      <c r="AN257" s="518"/>
      <c r="AO257" s="518">
        <v>2</v>
      </c>
      <c r="AP257" s="518"/>
      <c r="AQ257" s="518"/>
      <c r="AR257" s="518"/>
      <c r="AS257" s="518">
        <v>1</v>
      </c>
      <c r="AT257" s="518"/>
      <c r="AU257" s="518"/>
      <c r="AV257" s="520"/>
    </row>
    <row r="258" spans="1:48" ht="14.25" customHeight="1">
      <c r="B258" s="14"/>
    </row>
    <row r="260" spans="1:48" ht="14.25" customHeight="1">
      <c r="A260" t="s">
        <v>72</v>
      </c>
    </row>
    <row r="261" spans="1:48" ht="14.25" customHeight="1">
      <c r="AV261" s="2" t="s">
        <v>42</v>
      </c>
    </row>
    <row r="262" spans="1:48" ht="14.25" customHeight="1">
      <c r="B262" s="347"/>
      <c r="C262" s="348"/>
      <c r="D262" s="348"/>
      <c r="E262" s="348"/>
      <c r="F262" s="348"/>
      <c r="G262" s="348"/>
      <c r="H262" s="348"/>
      <c r="I262" s="348"/>
      <c r="J262" s="348"/>
      <c r="K262" s="348"/>
      <c r="L262" s="349"/>
      <c r="M262" s="347" t="s">
        <v>655</v>
      </c>
      <c r="N262" s="348" t="s">
        <v>204</v>
      </c>
      <c r="O262" s="348" t="s">
        <v>204</v>
      </c>
      <c r="P262" s="348" t="s">
        <v>204</v>
      </c>
      <c r="Q262" s="348" t="s">
        <v>204</v>
      </c>
      <c r="R262" s="348" t="s">
        <v>204</v>
      </c>
      <c r="S262" s="348" t="s">
        <v>204</v>
      </c>
      <c r="T262" s="348" t="s">
        <v>204</v>
      </c>
      <c r="U262" s="348" t="s">
        <v>204</v>
      </c>
      <c r="V262" s="348" t="s">
        <v>204</v>
      </c>
      <c r="W262" s="348" t="s">
        <v>204</v>
      </c>
      <c r="X262" s="348" t="s">
        <v>204</v>
      </c>
      <c r="Y262" s="348" t="s">
        <v>204</v>
      </c>
      <c r="Z262" s="348" t="s">
        <v>204</v>
      </c>
      <c r="AA262" s="348" t="s">
        <v>204</v>
      </c>
      <c r="AB262" s="348" t="s">
        <v>204</v>
      </c>
      <c r="AC262" s="348" t="s">
        <v>204</v>
      </c>
      <c r="AD262" s="366" t="s">
        <v>204</v>
      </c>
      <c r="AE262" s="580" t="s">
        <v>656</v>
      </c>
      <c r="AF262" s="348" t="s">
        <v>205</v>
      </c>
      <c r="AG262" s="348" t="s">
        <v>205</v>
      </c>
      <c r="AH262" s="348" t="s">
        <v>205</v>
      </c>
      <c r="AI262" s="348" t="s">
        <v>205</v>
      </c>
      <c r="AJ262" s="348" t="s">
        <v>205</v>
      </c>
      <c r="AK262" s="348" t="s">
        <v>205</v>
      </c>
      <c r="AL262" s="348" t="s">
        <v>205</v>
      </c>
      <c r="AM262" s="348" t="s">
        <v>205</v>
      </c>
      <c r="AN262" s="348" t="s">
        <v>205</v>
      </c>
      <c r="AO262" s="348" t="s">
        <v>205</v>
      </c>
      <c r="AP262" s="348" t="s">
        <v>205</v>
      </c>
      <c r="AQ262" s="348" t="s">
        <v>205</v>
      </c>
      <c r="AR262" s="348" t="s">
        <v>205</v>
      </c>
      <c r="AS262" s="348" t="s">
        <v>205</v>
      </c>
      <c r="AT262" s="348" t="s">
        <v>205</v>
      </c>
      <c r="AU262" s="348" t="s">
        <v>205</v>
      </c>
      <c r="AV262" s="349" t="s">
        <v>205</v>
      </c>
    </row>
    <row r="263" spans="1:48" ht="23.25" customHeight="1">
      <c r="B263" s="789" t="s">
        <v>222</v>
      </c>
      <c r="C263" s="604" t="s">
        <v>54</v>
      </c>
      <c r="D263" s="604" t="s">
        <v>54</v>
      </c>
      <c r="E263" s="604" t="s">
        <v>54</v>
      </c>
      <c r="F263" s="604" t="s">
        <v>54</v>
      </c>
      <c r="G263" s="604" t="s">
        <v>54</v>
      </c>
      <c r="H263" s="604" t="s">
        <v>54</v>
      </c>
      <c r="I263" s="604" t="s">
        <v>54</v>
      </c>
      <c r="J263" s="604" t="s">
        <v>54</v>
      </c>
      <c r="K263" s="604" t="s">
        <v>54</v>
      </c>
      <c r="L263" s="681" t="s">
        <v>54</v>
      </c>
      <c r="M263" s="846">
        <v>0</v>
      </c>
      <c r="N263" s="841"/>
      <c r="O263" s="841"/>
      <c r="P263" s="841"/>
      <c r="Q263" s="841"/>
      <c r="R263" s="841"/>
      <c r="S263" s="841"/>
      <c r="T263" s="841"/>
      <c r="U263" s="841"/>
      <c r="V263" s="841"/>
      <c r="W263" s="841"/>
      <c r="X263" s="841"/>
      <c r="Y263" s="841"/>
      <c r="Z263" s="841"/>
      <c r="AA263" s="841"/>
      <c r="AB263" s="841"/>
      <c r="AC263" s="841"/>
      <c r="AD263" s="847"/>
      <c r="AE263" s="840">
        <v>3</v>
      </c>
      <c r="AF263" s="841"/>
      <c r="AG263" s="841"/>
      <c r="AH263" s="841"/>
      <c r="AI263" s="841"/>
      <c r="AJ263" s="841"/>
      <c r="AK263" s="841"/>
      <c r="AL263" s="841"/>
      <c r="AM263" s="841"/>
      <c r="AN263" s="841"/>
      <c r="AO263" s="841"/>
      <c r="AP263" s="841"/>
      <c r="AQ263" s="841"/>
      <c r="AR263" s="841"/>
      <c r="AS263" s="841"/>
      <c r="AT263" s="841"/>
      <c r="AU263" s="841"/>
      <c r="AV263" s="842"/>
    </row>
    <row r="264" spans="1:48" ht="23.25" customHeight="1">
      <c r="B264" s="790" t="s">
        <v>223</v>
      </c>
      <c r="C264" s="610" t="s">
        <v>55</v>
      </c>
      <c r="D264" s="610" t="s">
        <v>55</v>
      </c>
      <c r="E264" s="610" t="s">
        <v>55</v>
      </c>
      <c r="F264" s="610" t="s">
        <v>55</v>
      </c>
      <c r="G264" s="610" t="s">
        <v>55</v>
      </c>
      <c r="H264" s="610" t="s">
        <v>55</v>
      </c>
      <c r="I264" s="610" t="s">
        <v>55</v>
      </c>
      <c r="J264" s="610" t="s">
        <v>55</v>
      </c>
      <c r="K264" s="610" t="s">
        <v>55</v>
      </c>
      <c r="L264" s="680" t="s">
        <v>55</v>
      </c>
      <c r="M264" s="387">
        <v>1</v>
      </c>
      <c r="N264" s="383"/>
      <c r="O264" s="383"/>
      <c r="P264" s="383"/>
      <c r="Q264" s="383"/>
      <c r="R264" s="383"/>
      <c r="S264" s="383"/>
      <c r="T264" s="383"/>
      <c r="U264" s="383"/>
      <c r="V264" s="383"/>
      <c r="W264" s="383"/>
      <c r="X264" s="383"/>
      <c r="Y264" s="383"/>
      <c r="Z264" s="383"/>
      <c r="AA264" s="383"/>
      <c r="AB264" s="383"/>
      <c r="AC264" s="383"/>
      <c r="AD264" s="384"/>
      <c r="AE264" s="382">
        <v>10</v>
      </c>
      <c r="AF264" s="383"/>
      <c r="AG264" s="383"/>
      <c r="AH264" s="383"/>
      <c r="AI264" s="383"/>
      <c r="AJ264" s="383"/>
      <c r="AK264" s="383"/>
      <c r="AL264" s="383"/>
      <c r="AM264" s="383"/>
      <c r="AN264" s="383"/>
      <c r="AO264" s="383"/>
      <c r="AP264" s="383"/>
      <c r="AQ264" s="383"/>
      <c r="AR264" s="383"/>
      <c r="AS264" s="383"/>
      <c r="AT264" s="383"/>
      <c r="AU264" s="383"/>
      <c r="AV264" s="578"/>
    </row>
    <row r="265" spans="1:48" ht="23.25" customHeight="1">
      <c r="B265" s="790" t="s">
        <v>224</v>
      </c>
      <c r="C265" s="610" t="s">
        <v>55</v>
      </c>
      <c r="D265" s="610" t="s">
        <v>55</v>
      </c>
      <c r="E265" s="610" t="s">
        <v>55</v>
      </c>
      <c r="F265" s="610" t="s">
        <v>55</v>
      </c>
      <c r="G265" s="610" t="s">
        <v>55</v>
      </c>
      <c r="H265" s="610" t="s">
        <v>55</v>
      </c>
      <c r="I265" s="610" t="s">
        <v>55</v>
      </c>
      <c r="J265" s="610" t="s">
        <v>55</v>
      </c>
      <c r="K265" s="610" t="s">
        <v>55</v>
      </c>
      <c r="L265" s="680" t="s">
        <v>55</v>
      </c>
      <c r="M265" s="387">
        <v>4</v>
      </c>
      <c r="N265" s="383"/>
      <c r="O265" s="383"/>
      <c r="P265" s="383"/>
      <c r="Q265" s="383"/>
      <c r="R265" s="383"/>
      <c r="S265" s="383"/>
      <c r="T265" s="383"/>
      <c r="U265" s="383"/>
      <c r="V265" s="383"/>
      <c r="W265" s="383"/>
      <c r="X265" s="383"/>
      <c r="Y265" s="383"/>
      <c r="Z265" s="383"/>
      <c r="AA265" s="383"/>
      <c r="AB265" s="383"/>
      <c r="AC265" s="383"/>
      <c r="AD265" s="384"/>
      <c r="AE265" s="382">
        <v>9</v>
      </c>
      <c r="AF265" s="383"/>
      <c r="AG265" s="383"/>
      <c r="AH265" s="383"/>
      <c r="AI265" s="383"/>
      <c r="AJ265" s="383"/>
      <c r="AK265" s="383"/>
      <c r="AL265" s="383"/>
      <c r="AM265" s="383"/>
      <c r="AN265" s="383"/>
      <c r="AO265" s="383"/>
      <c r="AP265" s="383"/>
      <c r="AQ265" s="383"/>
      <c r="AR265" s="383"/>
      <c r="AS265" s="383"/>
      <c r="AT265" s="383"/>
      <c r="AU265" s="383"/>
      <c r="AV265" s="578"/>
    </row>
    <row r="266" spans="1:48" ht="23.25" customHeight="1">
      <c r="B266" s="788" t="s">
        <v>80</v>
      </c>
      <c r="C266" s="690" t="s">
        <v>56</v>
      </c>
      <c r="D266" s="690" t="s">
        <v>56</v>
      </c>
      <c r="E266" s="690" t="s">
        <v>56</v>
      </c>
      <c r="F266" s="690" t="s">
        <v>56</v>
      </c>
      <c r="G266" s="690" t="s">
        <v>56</v>
      </c>
      <c r="H266" s="690" t="s">
        <v>56</v>
      </c>
      <c r="I266" s="690" t="s">
        <v>56</v>
      </c>
      <c r="J266" s="690" t="s">
        <v>56</v>
      </c>
      <c r="K266" s="690" t="s">
        <v>56</v>
      </c>
      <c r="L266" s="691" t="s">
        <v>56</v>
      </c>
      <c r="M266" s="361">
        <v>1</v>
      </c>
      <c r="N266" s="362"/>
      <c r="O266" s="362"/>
      <c r="P266" s="362"/>
      <c r="Q266" s="362"/>
      <c r="R266" s="362"/>
      <c r="S266" s="362"/>
      <c r="T266" s="362"/>
      <c r="U266" s="362"/>
      <c r="V266" s="362"/>
      <c r="W266" s="362"/>
      <c r="X266" s="362"/>
      <c r="Y266" s="362"/>
      <c r="Z266" s="362"/>
      <c r="AA266" s="362"/>
      <c r="AB266" s="362"/>
      <c r="AC266" s="362"/>
      <c r="AD266" s="363"/>
      <c r="AE266" s="364">
        <v>1</v>
      </c>
      <c r="AF266" s="362"/>
      <c r="AG266" s="362"/>
      <c r="AH266" s="362"/>
      <c r="AI266" s="362"/>
      <c r="AJ266" s="362"/>
      <c r="AK266" s="362"/>
      <c r="AL266" s="362"/>
      <c r="AM266" s="362"/>
      <c r="AN266" s="362"/>
      <c r="AO266" s="362"/>
      <c r="AP266" s="362"/>
      <c r="AQ266" s="362"/>
      <c r="AR266" s="362"/>
      <c r="AS266" s="362"/>
      <c r="AT266" s="362"/>
      <c r="AU266" s="362"/>
      <c r="AV266" s="365"/>
    </row>
    <row r="267" spans="1:48" ht="14.25" customHeight="1">
      <c r="B267" s="14"/>
    </row>
    <row r="268" spans="1:48" ht="14.25" customHeight="1">
      <c r="A268" t="s">
        <v>279</v>
      </c>
    </row>
    <row r="269" spans="1:48" ht="14.25" customHeight="1">
      <c r="AV269" s="2" t="s">
        <v>42</v>
      </c>
    </row>
    <row r="270" spans="1:48" ht="14.25" customHeight="1">
      <c r="B270" s="347"/>
      <c r="C270" s="348"/>
      <c r="D270" s="348"/>
      <c r="E270" s="348"/>
      <c r="F270" s="348"/>
      <c r="G270" s="348"/>
      <c r="H270" s="348"/>
      <c r="I270" s="348"/>
      <c r="J270" s="348"/>
      <c r="K270" s="348"/>
      <c r="L270" s="349"/>
      <c r="M270" s="347" t="s">
        <v>665</v>
      </c>
      <c r="N270" s="348" t="s">
        <v>204</v>
      </c>
      <c r="O270" s="348" t="s">
        <v>204</v>
      </c>
      <c r="P270" s="348" t="s">
        <v>204</v>
      </c>
      <c r="Q270" s="348" t="s">
        <v>204</v>
      </c>
      <c r="R270" s="348" t="s">
        <v>204</v>
      </c>
      <c r="S270" s="348" t="s">
        <v>204</v>
      </c>
      <c r="T270" s="348" t="s">
        <v>204</v>
      </c>
      <c r="U270" s="348" t="s">
        <v>204</v>
      </c>
      <c r="V270" s="348" t="s">
        <v>204</v>
      </c>
      <c r="W270" s="348" t="s">
        <v>204</v>
      </c>
      <c r="X270" s="348" t="s">
        <v>204</v>
      </c>
      <c r="Y270" s="348" t="s">
        <v>204</v>
      </c>
      <c r="Z270" s="348" t="s">
        <v>204</v>
      </c>
      <c r="AA270" s="348" t="s">
        <v>204</v>
      </c>
      <c r="AB270" s="348" t="s">
        <v>204</v>
      </c>
      <c r="AC270" s="348" t="s">
        <v>204</v>
      </c>
      <c r="AD270" s="366" t="s">
        <v>204</v>
      </c>
      <c r="AE270" s="580" t="s">
        <v>660</v>
      </c>
      <c r="AF270" s="348" t="s">
        <v>205</v>
      </c>
      <c r="AG270" s="348" t="s">
        <v>205</v>
      </c>
      <c r="AH270" s="348" t="s">
        <v>205</v>
      </c>
      <c r="AI270" s="348" t="s">
        <v>205</v>
      </c>
      <c r="AJ270" s="348" t="s">
        <v>205</v>
      </c>
      <c r="AK270" s="348" t="s">
        <v>205</v>
      </c>
      <c r="AL270" s="348" t="s">
        <v>205</v>
      </c>
      <c r="AM270" s="348" t="s">
        <v>205</v>
      </c>
      <c r="AN270" s="348" t="s">
        <v>205</v>
      </c>
      <c r="AO270" s="348" t="s">
        <v>205</v>
      </c>
      <c r="AP270" s="348" t="s">
        <v>205</v>
      </c>
      <c r="AQ270" s="348" t="s">
        <v>205</v>
      </c>
      <c r="AR270" s="348" t="s">
        <v>205</v>
      </c>
      <c r="AS270" s="348" t="s">
        <v>205</v>
      </c>
      <c r="AT270" s="348" t="s">
        <v>205</v>
      </c>
      <c r="AU270" s="348" t="s">
        <v>205</v>
      </c>
      <c r="AV270" s="349" t="s">
        <v>205</v>
      </c>
    </row>
    <row r="271" spans="1:48" ht="23.25" customHeight="1">
      <c r="B271" s="789" t="s">
        <v>222</v>
      </c>
      <c r="C271" s="604" t="s">
        <v>54</v>
      </c>
      <c r="D271" s="604" t="s">
        <v>54</v>
      </c>
      <c r="E271" s="604" t="s">
        <v>54</v>
      </c>
      <c r="F271" s="604" t="s">
        <v>54</v>
      </c>
      <c r="G271" s="604" t="s">
        <v>54</v>
      </c>
      <c r="H271" s="604" t="s">
        <v>54</v>
      </c>
      <c r="I271" s="604" t="s">
        <v>54</v>
      </c>
      <c r="J271" s="604" t="s">
        <v>54</v>
      </c>
      <c r="K271" s="604" t="s">
        <v>54</v>
      </c>
      <c r="L271" s="681" t="s">
        <v>54</v>
      </c>
      <c r="M271" s="846">
        <v>5</v>
      </c>
      <c r="N271" s="841"/>
      <c r="O271" s="841"/>
      <c r="P271" s="841"/>
      <c r="Q271" s="841"/>
      <c r="R271" s="841"/>
      <c r="S271" s="841"/>
      <c r="T271" s="841"/>
      <c r="U271" s="841"/>
      <c r="V271" s="841"/>
      <c r="W271" s="841"/>
      <c r="X271" s="841"/>
      <c r="Y271" s="841"/>
      <c r="Z271" s="841"/>
      <c r="AA271" s="841"/>
      <c r="AB271" s="841"/>
      <c r="AC271" s="841"/>
      <c r="AD271" s="847"/>
      <c r="AE271" s="840">
        <v>10</v>
      </c>
      <c r="AF271" s="841"/>
      <c r="AG271" s="841"/>
      <c r="AH271" s="841"/>
      <c r="AI271" s="841"/>
      <c r="AJ271" s="841"/>
      <c r="AK271" s="841"/>
      <c r="AL271" s="841"/>
      <c r="AM271" s="841"/>
      <c r="AN271" s="841"/>
      <c r="AO271" s="841"/>
      <c r="AP271" s="841"/>
      <c r="AQ271" s="841"/>
      <c r="AR271" s="841"/>
      <c r="AS271" s="841"/>
      <c r="AT271" s="841"/>
      <c r="AU271" s="841"/>
      <c r="AV271" s="842"/>
    </row>
    <row r="272" spans="1:48" ht="23.25" customHeight="1">
      <c r="B272" s="790" t="s">
        <v>223</v>
      </c>
      <c r="C272" s="610" t="s">
        <v>55</v>
      </c>
      <c r="D272" s="610" t="s">
        <v>55</v>
      </c>
      <c r="E272" s="610" t="s">
        <v>55</v>
      </c>
      <c r="F272" s="610" t="s">
        <v>55</v>
      </c>
      <c r="G272" s="610" t="s">
        <v>55</v>
      </c>
      <c r="H272" s="610" t="s">
        <v>55</v>
      </c>
      <c r="I272" s="610" t="s">
        <v>55</v>
      </c>
      <c r="J272" s="610" t="s">
        <v>55</v>
      </c>
      <c r="K272" s="610" t="s">
        <v>55</v>
      </c>
      <c r="L272" s="680" t="s">
        <v>55</v>
      </c>
      <c r="M272" s="387">
        <v>8</v>
      </c>
      <c r="N272" s="383"/>
      <c r="O272" s="383"/>
      <c r="P272" s="383"/>
      <c r="Q272" s="383"/>
      <c r="R272" s="383"/>
      <c r="S272" s="383"/>
      <c r="T272" s="383"/>
      <c r="U272" s="383"/>
      <c r="V272" s="383"/>
      <c r="W272" s="383"/>
      <c r="X272" s="383"/>
      <c r="Y272" s="383"/>
      <c r="Z272" s="383"/>
      <c r="AA272" s="383"/>
      <c r="AB272" s="383"/>
      <c r="AC272" s="383"/>
      <c r="AD272" s="384"/>
      <c r="AE272" s="382">
        <v>20</v>
      </c>
      <c r="AF272" s="383"/>
      <c r="AG272" s="383"/>
      <c r="AH272" s="383"/>
      <c r="AI272" s="383"/>
      <c r="AJ272" s="383"/>
      <c r="AK272" s="383"/>
      <c r="AL272" s="383"/>
      <c r="AM272" s="383"/>
      <c r="AN272" s="383"/>
      <c r="AO272" s="383"/>
      <c r="AP272" s="383"/>
      <c r="AQ272" s="383"/>
      <c r="AR272" s="383"/>
      <c r="AS272" s="383"/>
      <c r="AT272" s="383"/>
      <c r="AU272" s="383"/>
      <c r="AV272" s="578"/>
    </row>
    <row r="273" spans="1:48" ht="23.25" customHeight="1">
      <c r="B273" s="790" t="s">
        <v>224</v>
      </c>
      <c r="C273" s="610" t="s">
        <v>55</v>
      </c>
      <c r="D273" s="610" t="s">
        <v>55</v>
      </c>
      <c r="E273" s="610" t="s">
        <v>55</v>
      </c>
      <c r="F273" s="610" t="s">
        <v>55</v>
      </c>
      <c r="G273" s="610" t="s">
        <v>55</v>
      </c>
      <c r="H273" s="610" t="s">
        <v>55</v>
      </c>
      <c r="I273" s="610" t="s">
        <v>55</v>
      </c>
      <c r="J273" s="610" t="s">
        <v>55</v>
      </c>
      <c r="K273" s="610" t="s">
        <v>55</v>
      </c>
      <c r="L273" s="680" t="s">
        <v>55</v>
      </c>
      <c r="M273" s="387">
        <v>13</v>
      </c>
      <c r="N273" s="383"/>
      <c r="O273" s="383"/>
      <c r="P273" s="383"/>
      <c r="Q273" s="383"/>
      <c r="R273" s="383"/>
      <c r="S273" s="383"/>
      <c r="T273" s="383"/>
      <c r="U273" s="383"/>
      <c r="V273" s="383"/>
      <c r="W273" s="383"/>
      <c r="X273" s="383"/>
      <c r="Y273" s="383"/>
      <c r="Z273" s="383"/>
      <c r="AA273" s="383"/>
      <c r="AB273" s="383"/>
      <c r="AC273" s="383"/>
      <c r="AD273" s="384"/>
      <c r="AE273" s="382">
        <v>23</v>
      </c>
      <c r="AF273" s="383"/>
      <c r="AG273" s="383"/>
      <c r="AH273" s="383"/>
      <c r="AI273" s="383"/>
      <c r="AJ273" s="383"/>
      <c r="AK273" s="383"/>
      <c r="AL273" s="383"/>
      <c r="AM273" s="383"/>
      <c r="AN273" s="383"/>
      <c r="AO273" s="383"/>
      <c r="AP273" s="383"/>
      <c r="AQ273" s="383"/>
      <c r="AR273" s="383"/>
      <c r="AS273" s="383"/>
      <c r="AT273" s="383"/>
      <c r="AU273" s="383"/>
      <c r="AV273" s="578"/>
    </row>
    <row r="274" spans="1:48" ht="23.25" customHeight="1">
      <c r="B274" s="788" t="s">
        <v>80</v>
      </c>
      <c r="C274" s="690" t="s">
        <v>56</v>
      </c>
      <c r="D274" s="690" t="s">
        <v>56</v>
      </c>
      <c r="E274" s="690" t="s">
        <v>56</v>
      </c>
      <c r="F274" s="690" t="s">
        <v>56</v>
      </c>
      <c r="G274" s="690" t="s">
        <v>56</v>
      </c>
      <c r="H274" s="690" t="s">
        <v>56</v>
      </c>
      <c r="I274" s="690" t="s">
        <v>56</v>
      </c>
      <c r="J274" s="690" t="s">
        <v>56</v>
      </c>
      <c r="K274" s="690" t="s">
        <v>56</v>
      </c>
      <c r="L274" s="691" t="s">
        <v>56</v>
      </c>
      <c r="M274" s="361">
        <v>2</v>
      </c>
      <c r="N274" s="362"/>
      <c r="O274" s="362"/>
      <c r="P274" s="362"/>
      <c r="Q274" s="362"/>
      <c r="R274" s="362"/>
      <c r="S274" s="362"/>
      <c r="T274" s="362"/>
      <c r="U274" s="362"/>
      <c r="V274" s="362"/>
      <c r="W274" s="362"/>
      <c r="X274" s="362"/>
      <c r="Y274" s="362"/>
      <c r="Z274" s="362"/>
      <c r="AA274" s="362"/>
      <c r="AB274" s="362"/>
      <c r="AC274" s="362"/>
      <c r="AD274" s="363"/>
      <c r="AE274" s="364">
        <v>5</v>
      </c>
      <c r="AF274" s="362"/>
      <c r="AG274" s="362"/>
      <c r="AH274" s="362"/>
      <c r="AI274" s="362"/>
      <c r="AJ274" s="362"/>
      <c r="AK274" s="362"/>
      <c r="AL274" s="362"/>
      <c r="AM274" s="362"/>
      <c r="AN274" s="362"/>
      <c r="AO274" s="362"/>
      <c r="AP274" s="362"/>
      <c r="AQ274" s="362"/>
      <c r="AR274" s="362"/>
      <c r="AS274" s="362"/>
      <c r="AT274" s="362"/>
      <c r="AU274" s="362"/>
      <c r="AV274" s="365"/>
    </row>
    <row r="275" spans="1:48" ht="14.25" customHeight="1">
      <c r="B275" s="14"/>
    </row>
    <row r="276" spans="1:48" s="6" customFormat="1" ht="12.75">
      <c r="B276" s="8" t="s">
        <v>79</v>
      </c>
    </row>
    <row r="277" spans="1:48" s="6" customFormat="1" ht="12.75">
      <c r="B277" s="20" t="s">
        <v>1294</v>
      </c>
      <c r="C277" s="8" t="s">
        <v>1312</v>
      </c>
    </row>
    <row r="278" spans="1:48" s="6" customFormat="1" ht="12.75">
      <c r="B278" s="20" t="s">
        <v>1294</v>
      </c>
      <c r="C278" s="8" t="s">
        <v>1310</v>
      </c>
    </row>
    <row r="279" spans="1:48" s="6" customFormat="1" ht="12.75">
      <c r="B279" s="20" t="s">
        <v>1294</v>
      </c>
      <c r="C279" s="8" t="s">
        <v>1311</v>
      </c>
    </row>
    <row r="280" spans="1:48" s="6" customFormat="1" ht="12.75">
      <c r="B280" s="20" t="s">
        <v>1294</v>
      </c>
      <c r="C280" s="8" t="s">
        <v>1313</v>
      </c>
    </row>
    <row r="281" spans="1:48" s="6" customFormat="1" ht="12.75">
      <c r="B281" s="20" t="s">
        <v>1294</v>
      </c>
      <c r="C281" s="8" t="s">
        <v>1314</v>
      </c>
    </row>
    <row r="282" spans="1:48" s="6" customFormat="1" ht="12.75">
      <c r="B282" s="20" t="s">
        <v>1294</v>
      </c>
      <c r="C282" s="8" t="s">
        <v>1315</v>
      </c>
      <c r="D282"/>
      <c r="E282"/>
    </row>
    <row r="283" spans="1:48" s="6" customFormat="1" ht="12.75">
      <c r="B283" s="20" t="s">
        <v>1294</v>
      </c>
      <c r="C283" s="8" t="s">
        <v>1316</v>
      </c>
      <c r="D283"/>
      <c r="E283"/>
    </row>
    <row r="284" spans="1:48" ht="14.25" customHeight="1">
      <c r="B284" s="14"/>
    </row>
    <row r="285" spans="1:48" ht="14.25" customHeight="1">
      <c r="A285" t="s">
        <v>227</v>
      </c>
    </row>
    <row r="291" spans="1:48" ht="14.25" customHeight="1">
      <c r="A291" t="s">
        <v>77</v>
      </c>
    </row>
    <row r="292" spans="1:48" ht="14.25" customHeight="1">
      <c r="AV292" s="2" t="s">
        <v>42</v>
      </c>
    </row>
    <row r="293" spans="1:48" ht="14.25" customHeight="1">
      <c r="B293" s="651"/>
      <c r="C293" s="367"/>
      <c r="D293" s="367"/>
      <c r="E293" s="367"/>
      <c r="F293" s="367"/>
      <c r="G293" s="367"/>
      <c r="H293" s="367"/>
      <c r="I293" s="367"/>
      <c r="J293" s="367"/>
      <c r="K293" s="367"/>
      <c r="L293" s="368"/>
      <c r="M293" s="366" t="s">
        <v>666</v>
      </c>
      <c r="N293" s="367" t="s">
        <v>200</v>
      </c>
      <c r="O293" s="367" t="s">
        <v>200</v>
      </c>
      <c r="P293" s="367" t="s">
        <v>200</v>
      </c>
      <c r="Q293" s="367" t="s">
        <v>200</v>
      </c>
      <c r="R293" s="367" t="s">
        <v>200</v>
      </c>
      <c r="S293" s="367" t="s">
        <v>200</v>
      </c>
      <c r="T293" s="367" t="s">
        <v>200</v>
      </c>
      <c r="U293" s="367" t="s">
        <v>200</v>
      </c>
      <c r="V293" s="367" t="s">
        <v>667</v>
      </c>
      <c r="W293" s="367" t="s">
        <v>210</v>
      </c>
      <c r="X293" s="367" t="s">
        <v>210</v>
      </c>
      <c r="Y293" s="367" t="s">
        <v>210</v>
      </c>
      <c r="Z293" s="367" t="s">
        <v>210</v>
      </c>
      <c r="AA293" s="367" t="s">
        <v>210</v>
      </c>
      <c r="AB293" s="367" t="s">
        <v>210</v>
      </c>
      <c r="AC293" s="367" t="s">
        <v>210</v>
      </c>
      <c r="AD293" s="367" t="s">
        <v>210</v>
      </c>
      <c r="AE293" s="367" t="s">
        <v>668</v>
      </c>
      <c r="AF293" s="367" t="s">
        <v>207</v>
      </c>
      <c r="AG293" s="367" t="s">
        <v>207</v>
      </c>
      <c r="AH293" s="367" t="s">
        <v>207</v>
      </c>
      <c r="AI293" s="367" t="s">
        <v>207</v>
      </c>
      <c r="AJ293" s="367" t="s">
        <v>207</v>
      </c>
      <c r="AK293" s="367" t="s">
        <v>207</v>
      </c>
      <c r="AL293" s="367" t="s">
        <v>207</v>
      </c>
      <c r="AM293" s="367" t="s">
        <v>207</v>
      </c>
      <c r="AN293" s="367" t="s">
        <v>608</v>
      </c>
      <c r="AO293" s="367" t="s">
        <v>113</v>
      </c>
      <c r="AP293" s="367" t="s">
        <v>113</v>
      </c>
      <c r="AQ293" s="367" t="s">
        <v>113</v>
      </c>
      <c r="AR293" s="367" t="s">
        <v>113</v>
      </c>
      <c r="AS293" s="367" t="s">
        <v>113</v>
      </c>
      <c r="AT293" s="367" t="s">
        <v>113</v>
      </c>
      <c r="AU293" s="367" t="s">
        <v>113</v>
      </c>
      <c r="AV293" s="368" t="s">
        <v>113</v>
      </c>
    </row>
    <row r="294" spans="1:48" ht="23.25" customHeight="1">
      <c r="B294" s="698" t="s">
        <v>228</v>
      </c>
      <c r="C294" s="699" t="s">
        <v>57</v>
      </c>
      <c r="D294" s="699" t="s">
        <v>57</v>
      </c>
      <c r="E294" s="699" t="s">
        <v>57</v>
      </c>
      <c r="F294" s="699" t="s">
        <v>57</v>
      </c>
      <c r="G294" s="699" t="s">
        <v>57</v>
      </c>
      <c r="H294" s="699" t="s">
        <v>57</v>
      </c>
      <c r="I294" s="699" t="s">
        <v>57</v>
      </c>
      <c r="J294" s="699" t="s">
        <v>57</v>
      </c>
      <c r="K294" s="699" t="s">
        <v>57</v>
      </c>
      <c r="L294" s="700" t="s">
        <v>57</v>
      </c>
      <c r="M294" s="663">
        <v>43</v>
      </c>
      <c r="N294" s="664"/>
      <c r="O294" s="664"/>
      <c r="P294" s="664"/>
      <c r="Q294" s="664"/>
      <c r="R294" s="664"/>
      <c r="S294" s="664"/>
      <c r="T294" s="664"/>
      <c r="U294" s="664"/>
      <c r="V294" s="664">
        <v>29</v>
      </c>
      <c r="W294" s="664"/>
      <c r="X294" s="664"/>
      <c r="Y294" s="664"/>
      <c r="Z294" s="664"/>
      <c r="AA294" s="664"/>
      <c r="AB294" s="664"/>
      <c r="AC294" s="664"/>
      <c r="AD294" s="664"/>
      <c r="AE294" s="664">
        <v>14</v>
      </c>
      <c r="AF294" s="664"/>
      <c r="AG294" s="664"/>
      <c r="AH294" s="664"/>
      <c r="AI294" s="664"/>
      <c r="AJ294" s="664"/>
      <c r="AK294" s="664"/>
      <c r="AL294" s="664"/>
      <c r="AM294" s="664"/>
      <c r="AN294" s="664">
        <v>0</v>
      </c>
      <c r="AO294" s="664"/>
      <c r="AP294" s="664"/>
      <c r="AQ294" s="664"/>
      <c r="AR294" s="664"/>
      <c r="AS294" s="664"/>
      <c r="AT294" s="664"/>
      <c r="AU294" s="664"/>
      <c r="AV294" s="665"/>
    </row>
    <row r="295" spans="1:48" ht="23.25" customHeight="1">
      <c r="B295" s="694" t="s">
        <v>229</v>
      </c>
      <c r="C295" s="695" t="s">
        <v>58</v>
      </c>
      <c r="D295" s="695" t="s">
        <v>58</v>
      </c>
      <c r="E295" s="695" t="s">
        <v>58</v>
      </c>
      <c r="F295" s="695" t="s">
        <v>58</v>
      </c>
      <c r="G295" s="695" t="s">
        <v>58</v>
      </c>
      <c r="H295" s="695" t="s">
        <v>58</v>
      </c>
      <c r="I295" s="695" t="s">
        <v>58</v>
      </c>
      <c r="J295" s="695" t="s">
        <v>58</v>
      </c>
      <c r="K295" s="695" t="s">
        <v>58</v>
      </c>
      <c r="L295" s="696" t="s">
        <v>58</v>
      </c>
      <c r="M295" s="384">
        <v>2</v>
      </c>
      <c r="N295" s="522"/>
      <c r="O295" s="522"/>
      <c r="P295" s="522"/>
      <c r="Q295" s="522"/>
      <c r="R295" s="522"/>
      <c r="S295" s="522"/>
      <c r="T295" s="522"/>
      <c r="U295" s="522"/>
      <c r="V295" s="522">
        <v>1</v>
      </c>
      <c r="W295" s="522"/>
      <c r="X295" s="522"/>
      <c r="Y295" s="522"/>
      <c r="Z295" s="522"/>
      <c r="AA295" s="522"/>
      <c r="AB295" s="522"/>
      <c r="AC295" s="522"/>
      <c r="AD295" s="522"/>
      <c r="AE295" s="522">
        <v>1</v>
      </c>
      <c r="AF295" s="522"/>
      <c r="AG295" s="522"/>
      <c r="AH295" s="522"/>
      <c r="AI295" s="522"/>
      <c r="AJ295" s="522"/>
      <c r="AK295" s="522"/>
      <c r="AL295" s="522"/>
      <c r="AM295" s="522"/>
      <c r="AN295" s="522">
        <v>0</v>
      </c>
      <c r="AO295" s="522"/>
      <c r="AP295" s="522"/>
      <c r="AQ295" s="522"/>
      <c r="AR295" s="522"/>
      <c r="AS295" s="522"/>
      <c r="AT295" s="522"/>
      <c r="AU295" s="522"/>
      <c r="AV295" s="523"/>
    </row>
    <row r="296" spans="1:48" ht="23.25" customHeight="1">
      <c r="B296" s="694" t="s">
        <v>230</v>
      </c>
      <c r="C296" s="695" t="s">
        <v>59</v>
      </c>
      <c r="D296" s="695" t="s">
        <v>59</v>
      </c>
      <c r="E296" s="695" t="s">
        <v>59</v>
      </c>
      <c r="F296" s="695" t="s">
        <v>59</v>
      </c>
      <c r="G296" s="695" t="s">
        <v>59</v>
      </c>
      <c r="H296" s="695" t="s">
        <v>59</v>
      </c>
      <c r="I296" s="695" t="s">
        <v>59</v>
      </c>
      <c r="J296" s="695" t="s">
        <v>59</v>
      </c>
      <c r="K296" s="695" t="s">
        <v>59</v>
      </c>
      <c r="L296" s="696" t="s">
        <v>59</v>
      </c>
      <c r="M296" s="384">
        <v>5</v>
      </c>
      <c r="N296" s="522"/>
      <c r="O296" s="522"/>
      <c r="P296" s="522"/>
      <c r="Q296" s="522"/>
      <c r="R296" s="522"/>
      <c r="S296" s="522"/>
      <c r="T296" s="522"/>
      <c r="U296" s="522"/>
      <c r="V296" s="522">
        <v>2</v>
      </c>
      <c r="W296" s="522"/>
      <c r="X296" s="522"/>
      <c r="Y296" s="522"/>
      <c r="Z296" s="522"/>
      <c r="AA296" s="522"/>
      <c r="AB296" s="522"/>
      <c r="AC296" s="522"/>
      <c r="AD296" s="522"/>
      <c r="AE296" s="522">
        <v>3</v>
      </c>
      <c r="AF296" s="522"/>
      <c r="AG296" s="522"/>
      <c r="AH296" s="522"/>
      <c r="AI296" s="522"/>
      <c r="AJ296" s="522"/>
      <c r="AK296" s="522"/>
      <c r="AL296" s="522"/>
      <c r="AM296" s="522"/>
      <c r="AN296" s="522">
        <v>0</v>
      </c>
      <c r="AO296" s="522"/>
      <c r="AP296" s="522"/>
      <c r="AQ296" s="522"/>
      <c r="AR296" s="522"/>
      <c r="AS296" s="522"/>
      <c r="AT296" s="522"/>
      <c r="AU296" s="522"/>
      <c r="AV296" s="523"/>
    </row>
    <row r="297" spans="1:48" ht="23.25" customHeight="1">
      <c r="B297" s="694" t="s">
        <v>231</v>
      </c>
      <c r="C297" s="695" t="s">
        <v>60</v>
      </c>
      <c r="D297" s="695" t="s">
        <v>60</v>
      </c>
      <c r="E297" s="695" t="s">
        <v>60</v>
      </c>
      <c r="F297" s="695" t="s">
        <v>60</v>
      </c>
      <c r="G297" s="695" t="s">
        <v>60</v>
      </c>
      <c r="H297" s="695" t="s">
        <v>60</v>
      </c>
      <c r="I297" s="695" t="s">
        <v>60</v>
      </c>
      <c r="J297" s="695" t="s">
        <v>60</v>
      </c>
      <c r="K297" s="695" t="s">
        <v>60</v>
      </c>
      <c r="L297" s="696" t="s">
        <v>60</v>
      </c>
      <c r="M297" s="384">
        <v>20</v>
      </c>
      <c r="N297" s="522"/>
      <c r="O297" s="522"/>
      <c r="P297" s="522"/>
      <c r="Q297" s="522"/>
      <c r="R297" s="522"/>
      <c r="S297" s="522"/>
      <c r="T297" s="522"/>
      <c r="U297" s="522"/>
      <c r="V297" s="522">
        <v>16</v>
      </c>
      <c r="W297" s="522"/>
      <c r="X297" s="522"/>
      <c r="Y297" s="522"/>
      <c r="Z297" s="522"/>
      <c r="AA297" s="522"/>
      <c r="AB297" s="522"/>
      <c r="AC297" s="522"/>
      <c r="AD297" s="522"/>
      <c r="AE297" s="522">
        <v>3</v>
      </c>
      <c r="AF297" s="522"/>
      <c r="AG297" s="522"/>
      <c r="AH297" s="522"/>
      <c r="AI297" s="522"/>
      <c r="AJ297" s="522"/>
      <c r="AK297" s="522"/>
      <c r="AL297" s="522"/>
      <c r="AM297" s="522"/>
      <c r="AN297" s="522">
        <v>1</v>
      </c>
      <c r="AO297" s="522"/>
      <c r="AP297" s="522"/>
      <c r="AQ297" s="522"/>
      <c r="AR297" s="522"/>
      <c r="AS297" s="522"/>
      <c r="AT297" s="522"/>
      <c r="AU297" s="522"/>
      <c r="AV297" s="523"/>
    </row>
    <row r="298" spans="1:48" ht="23.25" customHeight="1">
      <c r="B298" s="694" t="s">
        <v>232</v>
      </c>
      <c r="C298" s="695" t="s">
        <v>60</v>
      </c>
      <c r="D298" s="695" t="s">
        <v>60</v>
      </c>
      <c r="E298" s="695" t="s">
        <v>60</v>
      </c>
      <c r="F298" s="695" t="s">
        <v>60</v>
      </c>
      <c r="G298" s="695" t="s">
        <v>60</v>
      </c>
      <c r="H298" s="695" t="s">
        <v>60</v>
      </c>
      <c r="I298" s="695" t="s">
        <v>60</v>
      </c>
      <c r="J298" s="695" t="s">
        <v>60</v>
      </c>
      <c r="K298" s="695" t="s">
        <v>60</v>
      </c>
      <c r="L298" s="696" t="s">
        <v>60</v>
      </c>
      <c r="M298" s="384">
        <v>5</v>
      </c>
      <c r="N298" s="522"/>
      <c r="O298" s="522"/>
      <c r="P298" s="522"/>
      <c r="Q298" s="522"/>
      <c r="R298" s="522"/>
      <c r="S298" s="522"/>
      <c r="T298" s="522"/>
      <c r="U298" s="522"/>
      <c r="V298" s="522">
        <v>1</v>
      </c>
      <c r="W298" s="522"/>
      <c r="X298" s="522"/>
      <c r="Y298" s="522"/>
      <c r="Z298" s="522"/>
      <c r="AA298" s="522"/>
      <c r="AB298" s="522"/>
      <c r="AC298" s="522"/>
      <c r="AD298" s="522"/>
      <c r="AE298" s="522">
        <v>2</v>
      </c>
      <c r="AF298" s="522"/>
      <c r="AG298" s="522"/>
      <c r="AH298" s="522"/>
      <c r="AI298" s="522"/>
      <c r="AJ298" s="522"/>
      <c r="AK298" s="522"/>
      <c r="AL298" s="522"/>
      <c r="AM298" s="522"/>
      <c r="AN298" s="522">
        <v>2</v>
      </c>
      <c r="AO298" s="522"/>
      <c r="AP298" s="522"/>
      <c r="AQ298" s="522"/>
      <c r="AR298" s="522"/>
      <c r="AS298" s="522"/>
      <c r="AT298" s="522"/>
      <c r="AU298" s="522"/>
      <c r="AV298" s="523"/>
    </row>
    <row r="299" spans="1:48" ht="23.25" customHeight="1">
      <c r="B299" s="694" t="s">
        <v>233</v>
      </c>
      <c r="C299" s="695" t="s">
        <v>61</v>
      </c>
      <c r="D299" s="695" t="s">
        <v>61</v>
      </c>
      <c r="E299" s="695" t="s">
        <v>61</v>
      </c>
      <c r="F299" s="695" t="s">
        <v>61</v>
      </c>
      <c r="G299" s="695" t="s">
        <v>61</v>
      </c>
      <c r="H299" s="695" t="s">
        <v>61</v>
      </c>
      <c r="I299" s="695" t="s">
        <v>61</v>
      </c>
      <c r="J299" s="695" t="s">
        <v>61</v>
      </c>
      <c r="K299" s="695" t="s">
        <v>61</v>
      </c>
      <c r="L299" s="696" t="s">
        <v>61</v>
      </c>
      <c r="M299" s="384">
        <v>20</v>
      </c>
      <c r="N299" s="522"/>
      <c r="O299" s="522"/>
      <c r="P299" s="522"/>
      <c r="Q299" s="522"/>
      <c r="R299" s="522"/>
      <c r="S299" s="522"/>
      <c r="T299" s="522"/>
      <c r="U299" s="522"/>
      <c r="V299" s="522">
        <v>10</v>
      </c>
      <c r="W299" s="522"/>
      <c r="X299" s="522"/>
      <c r="Y299" s="522"/>
      <c r="Z299" s="522"/>
      <c r="AA299" s="522"/>
      <c r="AB299" s="522"/>
      <c r="AC299" s="522"/>
      <c r="AD299" s="522"/>
      <c r="AE299" s="522">
        <v>9</v>
      </c>
      <c r="AF299" s="522"/>
      <c r="AG299" s="522"/>
      <c r="AH299" s="522"/>
      <c r="AI299" s="522"/>
      <c r="AJ299" s="522"/>
      <c r="AK299" s="522"/>
      <c r="AL299" s="522"/>
      <c r="AM299" s="522"/>
      <c r="AN299" s="522">
        <v>1</v>
      </c>
      <c r="AO299" s="522"/>
      <c r="AP299" s="522"/>
      <c r="AQ299" s="522"/>
      <c r="AR299" s="522"/>
      <c r="AS299" s="522"/>
      <c r="AT299" s="522"/>
      <c r="AU299" s="522"/>
      <c r="AV299" s="523"/>
    </row>
    <row r="300" spans="1:48" ht="23.25" customHeight="1">
      <c r="B300" s="794" t="s">
        <v>17</v>
      </c>
      <c r="C300" s="795" t="s">
        <v>17</v>
      </c>
      <c r="D300" s="795" t="s">
        <v>17</v>
      </c>
      <c r="E300" s="795" t="s">
        <v>17</v>
      </c>
      <c r="F300" s="795" t="s">
        <v>17</v>
      </c>
      <c r="G300" s="795" t="s">
        <v>17</v>
      </c>
      <c r="H300" s="795" t="s">
        <v>17</v>
      </c>
      <c r="I300" s="795" t="s">
        <v>17</v>
      </c>
      <c r="J300" s="795" t="s">
        <v>17</v>
      </c>
      <c r="K300" s="795" t="s">
        <v>17</v>
      </c>
      <c r="L300" s="796" t="s">
        <v>17</v>
      </c>
      <c r="M300" s="363">
        <v>4</v>
      </c>
      <c r="N300" s="518"/>
      <c r="O300" s="518"/>
      <c r="P300" s="518"/>
      <c r="Q300" s="518"/>
      <c r="R300" s="518"/>
      <c r="S300" s="518"/>
      <c r="T300" s="518"/>
      <c r="U300" s="518"/>
      <c r="V300" s="518">
        <v>1</v>
      </c>
      <c r="W300" s="518"/>
      <c r="X300" s="518"/>
      <c r="Y300" s="518"/>
      <c r="Z300" s="518"/>
      <c r="AA300" s="518"/>
      <c r="AB300" s="518"/>
      <c r="AC300" s="518"/>
      <c r="AD300" s="518"/>
      <c r="AE300" s="518">
        <v>3</v>
      </c>
      <c r="AF300" s="518"/>
      <c r="AG300" s="518"/>
      <c r="AH300" s="518"/>
      <c r="AI300" s="518"/>
      <c r="AJ300" s="518"/>
      <c r="AK300" s="518"/>
      <c r="AL300" s="518"/>
      <c r="AM300" s="518"/>
      <c r="AN300" s="518">
        <v>0</v>
      </c>
      <c r="AO300" s="518"/>
      <c r="AP300" s="518"/>
      <c r="AQ300" s="518"/>
      <c r="AR300" s="518"/>
      <c r="AS300" s="518"/>
      <c r="AT300" s="518"/>
      <c r="AU300" s="518"/>
      <c r="AV300" s="520"/>
    </row>
    <row r="301" spans="1:48" ht="14.25" customHeight="1">
      <c r="B301" s="14" t="s">
        <v>81</v>
      </c>
    </row>
    <row r="303" spans="1:48" ht="14.25" customHeight="1">
      <c r="A303" t="s">
        <v>40</v>
      </c>
    </row>
    <row r="304" spans="1:48" ht="14.25" customHeight="1">
      <c r="AV304" s="2" t="s">
        <v>42</v>
      </c>
    </row>
    <row r="305" spans="1:48" ht="109.5" customHeight="1">
      <c r="B305" s="651"/>
      <c r="C305" s="367"/>
      <c r="D305" s="367"/>
      <c r="E305" s="367"/>
      <c r="F305" s="367"/>
      <c r="G305" s="367"/>
      <c r="H305" s="367"/>
      <c r="I305" s="367"/>
      <c r="J305" s="367"/>
      <c r="K305" s="367"/>
      <c r="L305" s="368"/>
      <c r="M305" s="352" t="s">
        <v>646</v>
      </c>
      <c r="N305" s="354" t="s">
        <v>70</v>
      </c>
      <c r="O305" s="354" t="s">
        <v>70</v>
      </c>
      <c r="P305" s="354" t="s">
        <v>70</v>
      </c>
      <c r="Q305" s="352" t="s">
        <v>669</v>
      </c>
      <c r="R305" s="354" t="s">
        <v>129</v>
      </c>
      <c r="S305" s="354" t="s">
        <v>129</v>
      </c>
      <c r="T305" s="354" t="s">
        <v>129</v>
      </c>
      <c r="U305" s="354" t="s">
        <v>670</v>
      </c>
      <c r="V305" s="354" t="s">
        <v>115</v>
      </c>
      <c r="W305" s="354" t="s">
        <v>115</v>
      </c>
      <c r="X305" s="354" t="s">
        <v>115</v>
      </c>
      <c r="Y305" s="354" t="s">
        <v>671</v>
      </c>
      <c r="Z305" s="354" t="s">
        <v>119</v>
      </c>
      <c r="AA305" s="354" t="s">
        <v>119</v>
      </c>
      <c r="AB305" s="354" t="s">
        <v>119</v>
      </c>
      <c r="AC305" s="354" t="s">
        <v>672</v>
      </c>
      <c r="AD305" s="354" t="s">
        <v>71</v>
      </c>
      <c r="AE305" s="354" t="s">
        <v>71</v>
      </c>
      <c r="AF305" s="354" t="s">
        <v>71</v>
      </c>
      <c r="AG305" s="354" t="s">
        <v>673</v>
      </c>
      <c r="AH305" s="354" t="s">
        <v>46</v>
      </c>
      <c r="AI305" s="354" t="s">
        <v>46</v>
      </c>
      <c r="AJ305" s="354" t="s">
        <v>46</v>
      </c>
      <c r="AK305" s="354" t="s">
        <v>812</v>
      </c>
      <c r="AL305" s="354" t="s">
        <v>192</v>
      </c>
      <c r="AM305" s="354" t="s">
        <v>192</v>
      </c>
      <c r="AN305" s="354" t="s">
        <v>192</v>
      </c>
      <c r="AO305" s="354" t="s">
        <v>653</v>
      </c>
      <c r="AP305" s="354" t="s">
        <v>203</v>
      </c>
      <c r="AQ305" s="354" t="s">
        <v>203</v>
      </c>
      <c r="AR305" s="354" t="s">
        <v>203</v>
      </c>
      <c r="AS305" s="354" t="s">
        <v>674</v>
      </c>
      <c r="AT305" s="354" t="s">
        <v>128</v>
      </c>
      <c r="AU305" s="354" t="s">
        <v>128</v>
      </c>
      <c r="AV305" s="391" t="s">
        <v>128</v>
      </c>
    </row>
    <row r="306" spans="1:48" ht="22.5" customHeight="1">
      <c r="B306" s="698" t="s">
        <v>228</v>
      </c>
      <c r="C306" s="699" t="s">
        <v>57</v>
      </c>
      <c r="D306" s="699" t="s">
        <v>57</v>
      </c>
      <c r="E306" s="699" t="s">
        <v>57</v>
      </c>
      <c r="F306" s="699" t="s">
        <v>57</v>
      </c>
      <c r="G306" s="699" t="s">
        <v>57</v>
      </c>
      <c r="H306" s="699" t="s">
        <v>57</v>
      </c>
      <c r="I306" s="699" t="s">
        <v>57</v>
      </c>
      <c r="J306" s="699" t="s">
        <v>57</v>
      </c>
      <c r="K306" s="699" t="s">
        <v>57</v>
      </c>
      <c r="L306" s="700" t="s">
        <v>57</v>
      </c>
      <c r="M306" s="663">
        <v>19</v>
      </c>
      <c r="N306" s="664"/>
      <c r="O306" s="664"/>
      <c r="P306" s="664"/>
      <c r="Q306" s="663">
        <v>2</v>
      </c>
      <c r="R306" s="664"/>
      <c r="S306" s="664"/>
      <c r="T306" s="664"/>
      <c r="U306" s="664">
        <v>1</v>
      </c>
      <c r="V306" s="664"/>
      <c r="W306" s="664"/>
      <c r="X306" s="664"/>
      <c r="Y306" s="664">
        <v>6</v>
      </c>
      <c r="Z306" s="664"/>
      <c r="AA306" s="664"/>
      <c r="AB306" s="664"/>
      <c r="AC306" s="664">
        <v>3</v>
      </c>
      <c r="AD306" s="664"/>
      <c r="AE306" s="664"/>
      <c r="AF306" s="664"/>
      <c r="AG306" s="664">
        <v>8</v>
      </c>
      <c r="AH306" s="664"/>
      <c r="AI306" s="664"/>
      <c r="AJ306" s="664"/>
      <c r="AK306" s="664" t="s">
        <v>645</v>
      </c>
      <c r="AL306" s="664"/>
      <c r="AM306" s="664"/>
      <c r="AN306" s="664"/>
      <c r="AO306" s="664">
        <v>3</v>
      </c>
      <c r="AP306" s="664"/>
      <c r="AQ306" s="664"/>
      <c r="AR306" s="664"/>
      <c r="AS306" s="664">
        <v>14</v>
      </c>
      <c r="AT306" s="664"/>
      <c r="AU306" s="664"/>
      <c r="AV306" s="665"/>
    </row>
    <row r="307" spans="1:48" ht="22.5" customHeight="1">
      <c r="B307" s="694" t="s">
        <v>229</v>
      </c>
      <c r="C307" s="695" t="s">
        <v>58</v>
      </c>
      <c r="D307" s="695" t="s">
        <v>58</v>
      </c>
      <c r="E307" s="695" t="s">
        <v>58</v>
      </c>
      <c r="F307" s="695" t="s">
        <v>58</v>
      </c>
      <c r="G307" s="695" t="s">
        <v>58</v>
      </c>
      <c r="H307" s="695" t="s">
        <v>58</v>
      </c>
      <c r="I307" s="695" t="s">
        <v>58</v>
      </c>
      <c r="J307" s="695" t="s">
        <v>58</v>
      </c>
      <c r="K307" s="695" t="s">
        <v>58</v>
      </c>
      <c r="L307" s="696" t="s">
        <v>58</v>
      </c>
      <c r="M307" s="384">
        <v>1</v>
      </c>
      <c r="N307" s="522"/>
      <c r="O307" s="522"/>
      <c r="P307" s="522"/>
      <c r="Q307" s="384">
        <v>0</v>
      </c>
      <c r="R307" s="522"/>
      <c r="S307" s="522"/>
      <c r="T307" s="522"/>
      <c r="U307" s="522">
        <v>0</v>
      </c>
      <c r="V307" s="522"/>
      <c r="W307" s="522"/>
      <c r="X307" s="522"/>
      <c r="Y307" s="522">
        <v>0</v>
      </c>
      <c r="Z307" s="522"/>
      <c r="AA307" s="522"/>
      <c r="AB307" s="522"/>
      <c r="AC307" s="522">
        <v>0</v>
      </c>
      <c r="AD307" s="522"/>
      <c r="AE307" s="522"/>
      <c r="AF307" s="522"/>
      <c r="AG307" s="522">
        <v>1</v>
      </c>
      <c r="AH307" s="522"/>
      <c r="AI307" s="522"/>
      <c r="AJ307" s="522"/>
      <c r="AK307" s="522" t="s">
        <v>645</v>
      </c>
      <c r="AL307" s="522"/>
      <c r="AM307" s="522"/>
      <c r="AN307" s="522"/>
      <c r="AO307" s="522">
        <v>0</v>
      </c>
      <c r="AP307" s="522"/>
      <c r="AQ307" s="522"/>
      <c r="AR307" s="522"/>
      <c r="AS307" s="522">
        <v>0</v>
      </c>
      <c r="AT307" s="522"/>
      <c r="AU307" s="522"/>
      <c r="AV307" s="523"/>
    </row>
    <row r="308" spans="1:48" ht="22.5" customHeight="1">
      <c r="B308" s="694" t="s">
        <v>230</v>
      </c>
      <c r="C308" s="695" t="s">
        <v>59</v>
      </c>
      <c r="D308" s="695" t="s">
        <v>59</v>
      </c>
      <c r="E308" s="695" t="s">
        <v>59</v>
      </c>
      <c r="F308" s="695" t="s">
        <v>59</v>
      </c>
      <c r="G308" s="695" t="s">
        <v>59</v>
      </c>
      <c r="H308" s="695" t="s">
        <v>59</v>
      </c>
      <c r="I308" s="695" t="s">
        <v>59</v>
      </c>
      <c r="J308" s="695" t="s">
        <v>59</v>
      </c>
      <c r="K308" s="695" t="s">
        <v>59</v>
      </c>
      <c r="L308" s="696" t="s">
        <v>59</v>
      </c>
      <c r="M308" s="384">
        <v>1</v>
      </c>
      <c r="N308" s="522"/>
      <c r="O308" s="522"/>
      <c r="P308" s="522"/>
      <c r="Q308" s="384">
        <v>0</v>
      </c>
      <c r="R308" s="522"/>
      <c r="S308" s="522"/>
      <c r="T308" s="522"/>
      <c r="U308" s="522">
        <v>0</v>
      </c>
      <c r="V308" s="522"/>
      <c r="W308" s="522"/>
      <c r="X308" s="522"/>
      <c r="Y308" s="522">
        <v>2</v>
      </c>
      <c r="Z308" s="522"/>
      <c r="AA308" s="522"/>
      <c r="AB308" s="522"/>
      <c r="AC308" s="522">
        <v>0</v>
      </c>
      <c r="AD308" s="522"/>
      <c r="AE308" s="522"/>
      <c r="AF308" s="522"/>
      <c r="AG308" s="522">
        <v>1</v>
      </c>
      <c r="AH308" s="522"/>
      <c r="AI308" s="522"/>
      <c r="AJ308" s="522"/>
      <c r="AK308" s="522" t="s">
        <v>645</v>
      </c>
      <c r="AL308" s="522"/>
      <c r="AM308" s="522"/>
      <c r="AN308" s="522"/>
      <c r="AO308" s="522">
        <v>0</v>
      </c>
      <c r="AP308" s="522"/>
      <c r="AQ308" s="522"/>
      <c r="AR308" s="522"/>
      <c r="AS308" s="522">
        <v>1</v>
      </c>
      <c r="AT308" s="522"/>
      <c r="AU308" s="522"/>
      <c r="AV308" s="523"/>
    </row>
    <row r="309" spans="1:48" ht="22.5" customHeight="1">
      <c r="B309" s="694" t="s">
        <v>231</v>
      </c>
      <c r="C309" s="695" t="s">
        <v>60</v>
      </c>
      <c r="D309" s="695" t="s">
        <v>60</v>
      </c>
      <c r="E309" s="695" t="s">
        <v>60</v>
      </c>
      <c r="F309" s="695" t="s">
        <v>60</v>
      </c>
      <c r="G309" s="695" t="s">
        <v>60</v>
      </c>
      <c r="H309" s="695" t="s">
        <v>60</v>
      </c>
      <c r="I309" s="695" t="s">
        <v>60</v>
      </c>
      <c r="J309" s="695" t="s">
        <v>60</v>
      </c>
      <c r="K309" s="695" t="s">
        <v>60</v>
      </c>
      <c r="L309" s="696" t="s">
        <v>60</v>
      </c>
      <c r="M309" s="384">
        <v>10</v>
      </c>
      <c r="N309" s="522"/>
      <c r="O309" s="522"/>
      <c r="P309" s="522"/>
      <c r="Q309" s="384">
        <v>0</v>
      </c>
      <c r="R309" s="522"/>
      <c r="S309" s="522"/>
      <c r="T309" s="522"/>
      <c r="U309" s="522">
        <v>3</v>
      </c>
      <c r="V309" s="522"/>
      <c r="W309" s="522"/>
      <c r="X309" s="522"/>
      <c r="Y309" s="522">
        <v>1</v>
      </c>
      <c r="Z309" s="522"/>
      <c r="AA309" s="522"/>
      <c r="AB309" s="522"/>
      <c r="AC309" s="522">
        <v>1</v>
      </c>
      <c r="AD309" s="522"/>
      <c r="AE309" s="522"/>
      <c r="AF309" s="522"/>
      <c r="AG309" s="522">
        <v>0</v>
      </c>
      <c r="AH309" s="522"/>
      <c r="AI309" s="522"/>
      <c r="AJ309" s="522"/>
      <c r="AK309" s="522" t="s">
        <v>645</v>
      </c>
      <c r="AL309" s="522"/>
      <c r="AM309" s="522"/>
      <c r="AN309" s="522"/>
      <c r="AO309" s="522">
        <v>2</v>
      </c>
      <c r="AP309" s="522"/>
      <c r="AQ309" s="522"/>
      <c r="AR309" s="522"/>
      <c r="AS309" s="522">
        <v>4</v>
      </c>
      <c r="AT309" s="522"/>
      <c r="AU309" s="522"/>
      <c r="AV309" s="523"/>
    </row>
    <row r="310" spans="1:48" ht="22.5" customHeight="1">
      <c r="B310" s="694" t="s">
        <v>232</v>
      </c>
      <c r="C310" s="695" t="s">
        <v>60</v>
      </c>
      <c r="D310" s="695" t="s">
        <v>60</v>
      </c>
      <c r="E310" s="695" t="s">
        <v>60</v>
      </c>
      <c r="F310" s="695" t="s">
        <v>60</v>
      </c>
      <c r="G310" s="695" t="s">
        <v>60</v>
      </c>
      <c r="H310" s="695" t="s">
        <v>60</v>
      </c>
      <c r="I310" s="695" t="s">
        <v>60</v>
      </c>
      <c r="J310" s="695" t="s">
        <v>60</v>
      </c>
      <c r="K310" s="695" t="s">
        <v>60</v>
      </c>
      <c r="L310" s="696" t="s">
        <v>60</v>
      </c>
      <c r="M310" s="384">
        <v>1</v>
      </c>
      <c r="N310" s="522"/>
      <c r="O310" s="522"/>
      <c r="P310" s="522"/>
      <c r="Q310" s="384">
        <v>0</v>
      </c>
      <c r="R310" s="522"/>
      <c r="S310" s="522"/>
      <c r="T310" s="522"/>
      <c r="U310" s="522">
        <v>0</v>
      </c>
      <c r="V310" s="522"/>
      <c r="W310" s="522"/>
      <c r="X310" s="522"/>
      <c r="Y310" s="522">
        <v>1</v>
      </c>
      <c r="Z310" s="522"/>
      <c r="AA310" s="522"/>
      <c r="AB310" s="522"/>
      <c r="AC310" s="522">
        <v>0</v>
      </c>
      <c r="AD310" s="522"/>
      <c r="AE310" s="522"/>
      <c r="AF310" s="522"/>
      <c r="AG310" s="522">
        <v>2</v>
      </c>
      <c r="AH310" s="522"/>
      <c r="AI310" s="522"/>
      <c r="AJ310" s="522"/>
      <c r="AK310" s="522" t="s">
        <v>645</v>
      </c>
      <c r="AL310" s="522"/>
      <c r="AM310" s="522"/>
      <c r="AN310" s="522"/>
      <c r="AO310" s="522">
        <v>1</v>
      </c>
      <c r="AP310" s="522"/>
      <c r="AQ310" s="522"/>
      <c r="AR310" s="522"/>
      <c r="AS310" s="522">
        <v>0</v>
      </c>
      <c r="AT310" s="522"/>
      <c r="AU310" s="522"/>
      <c r="AV310" s="523"/>
    </row>
    <row r="311" spans="1:48" ht="22.5" customHeight="1">
      <c r="B311" s="694" t="s">
        <v>233</v>
      </c>
      <c r="C311" s="695" t="s">
        <v>61</v>
      </c>
      <c r="D311" s="695" t="s">
        <v>61</v>
      </c>
      <c r="E311" s="695" t="s">
        <v>61</v>
      </c>
      <c r="F311" s="695" t="s">
        <v>61</v>
      </c>
      <c r="G311" s="695" t="s">
        <v>61</v>
      </c>
      <c r="H311" s="695" t="s">
        <v>61</v>
      </c>
      <c r="I311" s="695" t="s">
        <v>61</v>
      </c>
      <c r="J311" s="695" t="s">
        <v>61</v>
      </c>
      <c r="K311" s="695" t="s">
        <v>61</v>
      </c>
      <c r="L311" s="696" t="s">
        <v>61</v>
      </c>
      <c r="M311" s="384">
        <v>5</v>
      </c>
      <c r="N311" s="522"/>
      <c r="O311" s="522"/>
      <c r="P311" s="522"/>
      <c r="Q311" s="384">
        <v>1</v>
      </c>
      <c r="R311" s="522"/>
      <c r="S311" s="522"/>
      <c r="T311" s="522"/>
      <c r="U311" s="522">
        <v>0</v>
      </c>
      <c r="V311" s="522"/>
      <c r="W311" s="522"/>
      <c r="X311" s="522"/>
      <c r="Y311" s="522">
        <v>4</v>
      </c>
      <c r="Z311" s="522"/>
      <c r="AA311" s="522"/>
      <c r="AB311" s="522"/>
      <c r="AC311" s="522">
        <v>2</v>
      </c>
      <c r="AD311" s="522"/>
      <c r="AE311" s="522"/>
      <c r="AF311" s="522"/>
      <c r="AG311" s="522">
        <v>4</v>
      </c>
      <c r="AH311" s="522"/>
      <c r="AI311" s="522"/>
      <c r="AJ311" s="522"/>
      <c r="AK311" s="522" t="s">
        <v>645</v>
      </c>
      <c r="AL311" s="522"/>
      <c r="AM311" s="522"/>
      <c r="AN311" s="522"/>
      <c r="AO311" s="522">
        <v>2</v>
      </c>
      <c r="AP311" s="522"/>
      <c r="AQ311" s="522"/>
      <c r="AR311" s="522"/>
      <c r="AS311" s="522">
        <v>2</v>
      </c>
      <c r="AT311" s="522"/>
      <c r="AU311" s="522"/>
      <c r="AV311" s="523"/>
    </row>
    <row r="312" spans="1:48" ht="22.5" customHeight="1">
      <c r="B312" s="794" t="s">
        <v>17</v>
      </c>
      <c r="C312" s="795" t="s">
        <v>17</v>
      </c>
      <c r="D312" s="795" t="s">
        <v>17</v>
      </c>
      <c r="E312" s="795" t="s">
        <v>17</v>
      </c>
      <c r="F312" s="795" t="s">
        <v>17</v>
      </c>
      <c r="G312" s="795" t="s">
        <v>17</v>
      </c>
      <c r="H312" s="795" t="s">
        <v>17</v>
      </c>
      <c r="I312" s="795" t="s">
        <v>17</v>
      </c>
      <c r="J312" s="795" t="s">
        <v>17</v>
      </c>
      <c r="K312" s="795" t="s">
        <v>17</v>
      </c>
      <c r="L312" s="796" t="s">
        <v>17</v>
      </c>
      <c r="M312" s="363">
        <v>0</v>
      </c>
      <c r="N312" s="518"/>
      <c r="O312" s="518"/>
      <c r="P312" s="518"/>
      <c r="Q312" s="363">
        <v>0</v>
      </c>
      <c r="R312" s="518"/>
      <c r="S312" s="518"/>
      <c r="T312" s="518"/>
      <c r="U312" s="518">
        <v>0</v>
      </c>
      <c r="V312" s="518"/>
      <c r="W312" s="518"/>
      <c r="X312" s="518"/>
      <c r="Y312" s="518">
        <v>3</v>
      </c>
      <c r="Z312" s="518"/>
      <c r="AA312" s="518"/>
      <c r="AB312" s="518"/>
      <c r="AC312" s="518">
        <v>1</v>
      </c>
      <c r="AD312" s="518"/>
      <c r="AE312" s="518"/>
      <c r="AF312" s="518"/>
      <c r="AG312" s="518">
        <v>0</v>
      </c>
      <c r="AH312" s="518"/>
      <c r="AI312" s="518"/>
      <c r="AJ312" s="518"/>
      <c r="AK312" s="518" t="s">
        <v>645</v>
      </c>
      <c r="AL312" s="518"/>
      <c r="AM312" s="518"/>
      <c r="AN312" s="518"/>
      <c r="AO312" s="518">
        <v>0</v>
      </c>
      <c r="AP312" s="518"/>
      <c r="AQ312" s="518"/>
      <c r="AR312" s="518"/>
      <c r="AS312" s="518">
        <v>1</v>
      </c>
      <c r="AT312" s="518"/>
      <c r="AU312" s="518"/>
      <c r="AV312" s="520"/>
    </row>
    <row r="313" spans="1:48" ht="14.25" customHeight="1">
      <c r="B313" s="14"/>
    </row>
    <row r="315" spans="1:48" ht="14.25" customHeight="1">
      <c r="A315" t="s">
        <v>72</v>
      </c>
    </row>
    <row r="316" spans="1:48" ht="14.25" customHeight="1">
      <c r="AV316" s="2" t="s">
        <v>42</v>
      </c>
    </row>
    <row r="317" spans="1:48" ht="14.25" customHeight="1">
      <c r="B317" s="651"/>
      <c r="C317" s="367"/>
      <c r="D317" s="367"/>
      <c r="E317" s="367"/>
      <c r="F317" s="367"/>
      <c r="G317" s="367"/>
      <c r="H317" s="367"/>
      <c r="I317" s="367"/>
      <c r="J317" s="367"/>
      <c r="K317" s="367"/>
      <c r="L317" s="368"/>
      <c r="M317" s="347" t="s">
        <v>675</v>
      </c>
      <c r="N317" s="348" t="s">
        <v>204</v>
      </c>
      <c r="O317" s="348" t="s">
        <v>204</v>
      </c>
      <c r="P317" s="348" t="s">
        <v>204</v>
      </c>
      <c r="Q317" s="348" t="s">
        <v>204</v>
      </c>
      <c r="R317" s="348" t="s">
        <v>204</v>
      </c>
      <c r="S317" s="348" t="s">
        <v>204</v>
      </c>
      <c r="T317" s="348" t="s">
        <v>204</v>
      </c>
      <c r="U317" s="348" t="s">
        <v>204</v>
      </c>
      <c r="V317" s="348" t="s">
        <v>204</v>
      </c>
      <c r="W317" s="348" t="s">
        <v>204</v>
      </c>
      <c r="X317" s="348" t="s">
        <v>204</v>
      </c>
      <c r="Y317" s="348" t="s">
        <v>204</v>
      </c>
      <c r="Z317" s="348" t="s">
        <v>204</v>
      </c>
      <c r="AA317" s="348" t="s">
        <v>204</v>
      </c>
      <c r="AB317" s="348" t="s">
        <v>204</v>
      </c>
      <c r="AC317" s="348" t="s">
        <v>204</v>
      </c>
      <c r="AD317" s="366" t="s">
        <v>204</v>
      </c>
      <c r="AE317" s="580" t="s">
        <v>676</v>
      </c>
      <c r="AF317" s="348" t="s">
        <v>205</v>
      </c>
      <c r="AG317" s="348" t="s">
        <v>205</v>
      </c>
      <c r="AH317" s="348" t="s">
        <v>205</v>
      </c>
      <c r="AI317" s="348" t="s">
        <v>205</v>
      </c>
      <c r="AJ317" s="348" t="s">
        <v>205</v>
      </c>
      <c r="AK317" s="348" t="s">
        <v>205</v>
      </c>
      <c r="AL317" s="348" t="s">
        <v>205</v>
      </c>
      <c r="AM317" s="348" t="s">
        <v>205</v>
      </c>
      <c r="AN317" s="348" t="s">
        <v>205</v>
      </c>
      <c r="AO317" s="348" t="s">
        <v>205</v>
      </c>
      <c r="AP317" s="348" t="s">
        <v>205</v>
      </c>
      <c r="AQ317" s="348" t="s">
        <v>205</v>
      </c>
      <c r="AR317" s="348" t="s">
        <v>205</v>
      </c>
      <c r="AS317" s="348" t="s">
        <v>205</v>
      </c>
      <c r="AT317" s="348" t="s">
        <v>205</v>
      </c>
      <c r="AU317" s="348" t="s">
        <v>205</v>
      </c>
      <c r="AV317" s="349" t="s">
        <v>205</v>
      </c>
    </row>
    <row r="318" spans="1:48" ht="23.25" customHeight="1">
      <c r="B318" s="698" t="s">
        <v>228</v>
      </c>
      <c r="C318" s="699" t="s">
        <v>57</v>
      </c>
      <c r="D318" s="699" t="s">
        <v>57</v>
      </c>
      <c r="E318" s="699" t="s">
        <v>57</v>
      </c>
      <c r="F318" s="699" t="s">
        <v>57</v>
      </c>
      <c r="G318" s="699" t="s">
        <v>57</v>
      </c>
      <c r="H318" s="699" t="s">
        <v>57</v>
      </c>
      <c r="I318" s="699" t="s">
        <v>57</v>
      </c>
      <c r="J318" s="699" t="s">
        <v>57</v>
      </c>
      <c r="K318" s="699" t="s">
        <v>57</v>
      </c>
      <c r="L318" s="700" t="s">
        <v>57</v>
      </c>
      <c r="M318" s="344">
        <v>14</v>
      </c>
      <c r="N318" s="345"/>
      <c r="O318" s="345"/>
      <c r="P318" s="345"/>
      <c r="Q318" s="345"/>
      <c r="R318" s="345"/>
      <c r="S318" s="345"/>
      <c r="T318" s="345"/>
      <c r="U318" s="345"/>
      <c r="V318" s="345"/>
      <c r="W318" s="345"/>
      <c r="X318" s="345"/>
      <c r="Y318" s="345"/>
      <c r="Z318" s="345"/>
      <c r="AA318" s="345"/>
      <c r="AB318" s="345"/>
      <c r="AC318" s="345"/>
      <c r="AD318" s="386"/>
      <c r="AE318" s="346">
        <v>8</v>
      </c>
      <c r="AF318" s="345"/>
      <c r="AG318" s="345"/>
      <c r="AH318" s="345"/>
      <c r="AI318" s="345"/>
      <c r="AJ318" s="345"/>
      <c r="AK318" s="345"/>
      <c r="AL318" s="345"/>
      <c r="AM318" s="345"/>
      <c r="AN318" s="345"/>
      <c r="AO318" s="345"/>
      <c r="AP318" s="345"/>
      <c r="AQ318" s="345"/>
      <c r="AR318" s="345"/>
      <c r="AS318" s="345"/>
      <c r="AT318" s="345"/>
      <c r="AU318" s="345"/>
      <c r="AV318" s="360"/>
    </row>
    <row r="319" spans="1:48" ht="23.25" customHeight="1">
      <c r="B319" s="694" t="s">
        <v>229</v>
      </c>
      <c r="C319" s="695" t="s">
        <v>58</v>
      </c>
      <c r="D319" s="695" t="s">
        <v>58</v>
      </c>
      <c r="E319" s="695" t="s">
        <v>58</v>
      </c>
      <c r="F319" s="695" t="s">
        <v>58</v>
      </c>
      <c r="G319" s="695" t="s">
        <v>58</v>
      </c>
      <c r="H319" s="695" t="s">
        <v>58</v>
      </c>
      <c r="I319" s="695" t="s">
        <v>58</v>
      </c>
      <c r="J319" s="695" t="s">
        <v>58</v>
      </c>
      <c r="K319" s="695" t="s">
        <v>58</v>
      </c>
      <c r="L319" s="696" t="s">
        <v>58</v>
      </c>
      <c r="M319" s="387">
        <v>0</v>
      </c>
      <c r="N319" s="383"/>
      <c r="O319" s="383"/>
      <c r="P319" s="383"/>
      <c r="Q319" s="383"/>
      <c r="R319" s="383"/>
      <c r="S319" s="383"/>
      <c r="T319" s="383"/>
      <c r="U319" s="383"/>
      <c r="V319" s="383"/>
      <c r="W319" s="383"/>
      <c r="X319" s="383"/>
      <c r="Y319" s="383"/>
      <c r="Z319" s="383"/>
      <c r="AA319" s="383"/>
      <c r="AB319" s="383"/>
      <c r="AC319" s="383"/>
      <c r="AD319" s="384"/>
      <c r="AE319" s="382">
        <v>0</v>
      </c>
      <c r="AF319" s="383"/>
      <c r="AG319" s="383"/>
      <c r="AH319" s="383"/>
      <c r="AI319" s="383"/>
      <c r="AJ319" s="383"/>
      <c r="AK319" s="383"/>
      <c r="AL319" s="383"/>
      <c r="AM319" s="383"/>
      <c r="AN319" s="383"/>
      <c r="AO319" s="383"/>
      <c r="AP319" s="383"/>
      <c r="AQ319" s="383"/>
      <c r="AR319" s="383"/>
      <c r="AS319" s="383"/>
      <c r="AT319" s="383"/>
      <c r="AU319" s="383"/>
      <c r="AV319" s="578"/>
    </row>
    <row r="320" spans="1:48" ht="23.25" customHeight="1">
      <c r="B320" s="694" t="s">
        <v>230</v>
      </c>
      <c r="C320" s="695" t="s">
        <v>59</v>
      </c>
      <c r="D320" s="695" t="s">
        <v>59</v>
      </c>
      <c r="E320" s="695" t="s">
        <v>59</v>
      </c>
      <c r="F320" s="695" t="s">
        <v>59</v>
      </c>
      <c r="G320" s="695" t="s">
        <v>59</v>
      </c>
      <c r="H320" s="695" t="s">
        <v>59</v>
      </c>
      <c r="I320" s="695" t="s">
        <v>59</v>
      </c>
      <c r="J320" s="695" t="s">
        <v>59</v>
      </c>
      <c r="K320" s="695" t="s">
        <v>59</v>
      </c>
      <c r="L320" s="696" t="s">
        <v>59</v>
      </c>
      <c r="M320" s="387">
        <v>1</v>
      </c>
      <c r="N320" s="383"/>
      <c r="O320" s="383"/>
      <c r="P320" s="383"/>
      <c r="Q320" s="383"/>
      <c r="R320" s="383"/>
      <c r="S320" s="383"/>
      <c r="T320" s="383"/>
      <c r="U320" s="383"/>
      <c r="V320" s="383"/>
      <c r="W320" s="383"/>
      <c r="X320" s="383"/>
      <c r="Y320" s="383"/>
      <c r="Z320" s="383"/>
      <c r="AA320" s="383"/>
      <c r="AB320" s="383"/>
      <c r="AC320" s="383"/>
      <c r="AD320" s="384"/>
      <c r="AE320" s="382">
        <v>1</v>
      </c>
      <c r="AF320" s="383"/>
      <c r="AG320" s="383"/>
      <c r="AH320" s="383"/>
      <c r="AI320" s="383"/>
      <c r="AJ320" s="383"/>
      <c r="AK320" s="383"/>
      <c r="AL320" s="383"/>
      <c r="AM320" s="383"/>
      <c r="AN320" s="383"/>
      <c r="AO320" s="383"/>
      <c r="AP320" s="383"/>
      <c r="AQ320" s="383"/>
      <c r="AR320" s="383"/>
      <c r="AS320" s="383"/>
      <c r="AT320" s="383"/>
      <c r="AU320" s="383"/>
      <c r="AV320" s="578"/>
    </row>
    <row r="321" spans="1:48" ht="23.25" customHeight="1">
      <c r="B321" s="694" t="s">
        <v>231</v>
      </c>
      <c r="C321" s="695" t="s">
        <v>60</v>
      </c>
      <c r="D321" s="695" t="s">
        <v>60</v>
      </c>
      <c r="E321" s="695" t="s">
        <v>60</v>
      </c>
      <c r="F321" s="695" t="s">
        <v>60</v>
      </c>
      <c r="G321" s="695" t="s">
        <v>60</v>
      </c>
      <c r="H321" s="695" t="s">
        <v>60</v>
      </c>
      <c r="I321" s="695" t="s">
        <v>60</v>
      </c>
      <c r="J321" s="695" t="s">
        <v>60</v>
      </c>
      <c r="K321" s="695" t="s">
        <v>60</v>
      </c>
      <c r="L321" s="696" t="s">
        <v>60</v>
      </c>
      <c r="M321" s="387">
        <v>4</v>
      </c>
      <c r="N321" s="383"/>
      <c r="O321" s="383"/>
      <c r="P321" s="383"/>
      <c r="Q321" s="383"/>
      <c r="R321" s="383"/>
      <c r="S321" s="383"/>
      <c r="T321" s="383"/>
      <c r="U321" s="383"/>
      <c r="V321" s="383"/>
      <c r="W321" s="383"/>
      <c r="X321" s="383"/>
      <c r="Y321" s="383"/>
      <c r="Z321" s="383"/>
      <c r="AA321" s="383"/>
      <c r="AB321" s="383"/>
      <c r="AC321" s="383"/>
      <c r="AD321" s="384"/>
      <c r="AE321" s="382">
        <v>3</v>
      </c>
      <c r="AF321" s="383"/>
      <c r="AG321" s="383"/>
      <c r="AH321" s="383"/>
      <c r="AI321" s="383"/>
      <c r="AJ321" s="383"/>
      <c r="AK321" s="383"/>
      <c r="AL321" s="383"/>
      <c r="AM321" s="383"/>
      <c r="AN321" s="383"/>
      <c r="AO321" s="383"/>
      <c r="AP321" s="383"/>
      <c r="AQ321" s="383"/>
      <c r="AR321" s="383"/>
      <c r="AS321" s="383"/>
      <c r="AT321" s="383"/>
      <c r="AU321" s="383"/>
      <c r="AV321" s="578"/>
    </row>
    <row r="322" spans="1:48" ht="23.25" customHeight="1">
      <c r="B322" s="694" t="s">
        <v>232</v>
      </c>
      <c r="C322" s="695" t="s">
        <v>60</v>
      </c>
      <c r="D322" s="695" t="s">
        <v>60</v>
      </c>
      <c r="E322" s="695" t="s">
        <v>60</v>
      </c>
      <c r="F322" s="695" t="s">
        <v>60</v>
      </c>
      <c r="G322" s="695" t="s">
        <v>60</v>
      </c>
      <c r="H322" s="695" t="s">
        <v>60</v>
      </c>
      <c r="I322" s="695" t="s">
        <v>60</v>
      </c>
      <c r="J322" s="695" t="s">
        <v>60</v>
      </c>
      <c r="K322" s="695" t="s">
        <v>60</v>
      </c>
      <c r="L322" s="696" t="s">
        <v>60</v>
      </c>
      <c r="M322" s="387">
        <v>0</v>
      </c>
      <c r="N322" s="383"/>
      <c r="O322" s="383"/>
      <c r="P322" s="383"/>
      <c r="Q322" s="383"/>
      <c r="R322" s="383"/>
      <c r="S322" s="383"/>
      <c r="T322" s="383"/>
      <c r="U322" s="383"/>
      <c r="V322" s="383"/>
      <c r="W322" s="383"/>
      <c r="X322" s="383"/>
      <c r="Y322" s="383"/>
      <c r="Z322" s="383"/>
      <c r="AA322" s="383"/>
      <c r="AB322" s="383"/>
      <c r="AC322" s="383"/>
      <c r="AD322" s="384"/>
      <c r="AE322" s="382">
        <v>0</v>
      </c>
      <c r="AF322" s="383"/>
      <c r="AG322" s="383"/>
      <c r="AH322" s="383"/>
      <c r="AI322" s="383"/>
      <c r="AJ322" s="383"/>
      <c r="AK322" s="383"/>
      <c r="AL322" s="383"/>
      <c r="AM322" s="383"/>
      <c r="AN322" s="383"/>
      <c r="AO322" s="383"/>
      <c r="AP322" s="383"/>
      <c r="AQ322" s="383"/>
      <c r="AR322" s="383"/>
      <c r="AS322" s="383"/>
      <c r="AT322" s="383"/>
      <c r="AU322" s="383"/>
      <c r="AV322" s="578"/>
    </row>
    <row r="323" spans="1:48" ht="23.25" customHeight="1">
      <c r="B323" s="694" t="s">
        <v>233</v>
      </c>
      <c r="C323" s="695" t="s">
        <v>61</v>
      </c>
      <c r="D323" s="695" t="s">
        <v>61</v>
      </c>
      <c r="E323" s="695" t="s">
        <v>61</v>
      </c>
      <c r="F323" s="695" t="s">
        <v>61</v>
      </c>
      <c r="G323" s="695" t="s">
        <v>61</v>
      </c>
      <c r="H323" s="695" t="s">
        <v>61</v>
      </c>
      <c r="I323" s="695" t="s">
        <v>61</v>
      </c>
      <c r="J323" s="695" t="s">
        <v>61</v>
      </c>
      <c r="K323" s="695" t="s">
        <v>61</v>
      </c>
      <c r="L323" s="696" t="s">
        <v>61</v>
      </c>
      <c r="M323" s="387">
        <v>2</v>
      </c>
      <c r="N323" s="383"/>
      <c r="O323" s="383"/>
      <c r="P323" s="383"/>
      <c r="Q323" s="383"/>
      <c r="R323" s="383"/>
      <c r="S323" s="383"/>
      <c r="T323" s="383"/>
      <c r="U323" s="383"/>
      <c r="V323" s="383"/>
      <c r="W323" s="383"/>
      <c r="X323" s="383"/>
      <c r="Y323" s="383"/>
      <c r="Z323" s="383"/>
      <c r="AA323" s="383"/>
      <c r="AB323" s="383"/>
      <c r="AC323" s="383"/>
      <c r="AD323" s="384"/>
      <c r="AE323" s="382">
        <v>4</v>
      </c>
      <c r="AF323" s="383"/>
      <c r="AG323" s="383"/>
      <c r="AH323" s="383"/>
      <c r="AI323" s="383"/>
      <c r="AJ323" s="383"/>
      <c r="AK323" s="383"/>
      <c r="AL323" s="383"/>
      <c r="AM323" s="383"/>
      <c r="AN323" s="383"/>
      <c r="AO323" s="383"/>
      <c r="AP323" s="383"/>
      <c r="AQ323" s="383"/>
      <c r="AR323" s="383"/>
      <c r="AS323" s="383"/>
      <c r="AT323" s="383"/>
      <c r="AU323" s="383"/>
      <c r="AV323" s="578"/>
    </row>
    <row r="324" spans="1:48" ht="23.25" customHeight="1">
      <c r="B324" s="794" t="s">
        <v>17</v>
      </c>
      <c r="C324" s="795" t="s">
        <v>17</v>
      </c>
      <c r="D324" s="795" t="s">
        <v>17</v>
      </c>
      <c r="E324" s="795" t="s">
        <v>17</v>
      </c>
      <c r="F324" s="795" t="s">
        <v>17</v>
      </c>
      <c r="G324" s="795" t="s">
        <v>17</v>
      </c>
      <c r="H324" s="795" t="s">
        <v>17</v>
      </c>
      <c r="I324" s="795" t="s">
        <v>17</v>
      </c>
      <c r="J324" s="795" t="s">
        <v>17</v>
      </c>
      <c r="K324" s="795" t="s">
        <v>17</v>
      </c>
      <c r="L324" s="796" t="s">
        <v>17</v>
      </c>
      <c r="M324" s="361">
        <v>1</v>
      </c>
      <c r="N324" s="362"/>
      <c r="O324" s="362"/>
      <c r="P324" s="362"/>
      <c r="Q324" s="362"/>
      <c r="R324" s="362"/>
      <c r="S324" s="362"/>
      <c r="T324" s="362"/>
      <c r="U324" s="362"/>
      <c r="V324" s="362"/>
      <c r="W324" s="362"/>
      <c r="X324" s="362"/>
      <c r="Y324" s="362"/>
      <c r="Z324" s="362"/>
      <c r="AA324" s="362"/>
      <c r="AB324" s="362"/>
      <c r="AC324" s="362"/>
      <c r="AD324" s="363"/>
      <c r="AE324" s="364">
        <v>1</v>
      </c>
      <c r="AF324" s="362"/>
      <c r="AG324" s="362"/>
      <c r="AH324" s="362"/>
      <c r="AI324" s="362"/>
      <c r="AJ324" s="362"/>
      <c r="AK324" s="362"/>
      <c r="AL324" s="362"/>
      <c r="AM324" s="362"/>
      <c r="AN324" s="362"/>
      <c r="AO324" s="362"/>
      <c r="AP324" s="362"/>
      <c r="AQ324" s="362"/>
      <c r="AR324" s="362"/>
      <c r="AS324" s="362"/>
      <c r="AT324" s="362"/>
      <c r="AU324" s="362"/>
      <c r="AV324" s="365"/>
    </row>
    <row r="326" spans="1:48" ht="14.25" customHeight="1">
      <c r="A326" t="s">
        <v>279</v>
      </c>
    </row>
    <row r="327" spans="1:48" ht="14.25" customHeight="1">
      <c r="AV327" s="2" t="s">
        <v>42</v>
      </c>
    </row>
    <row r="328" spans="1:48" ht="14.25" customHeight="1">
      <c r="B328" s="651"/>
      <c r="C328" s="367"/>
      <c r="D328" s="367"/>
      <c r="E328" s="367"/>
      <c r="F328" s="367"/>
      <c r="G328" s="367"/>
      <c r="H328" s="367"/>
      <c r="I328" s="367"/>
      <c r="J328" s="367"/>
      <c r="K328" s="367"/>
      <c r="L328" s="368"/>
      <c r="M328" s="347" t="s">
        <v>677</v>
      </c>
      <c r="N328" s="348" t="s">
        <v>204</v>
      </c>
      <c r="O328" s="348" t="s">
        <v>204</v>
      </c>
      <c r="P328" s="348" t="s">
        <v>204</v>
      </c>
      <c r="Q328" s="348" t="s">
        <v>204</v>
      </c>
      <c r="R328" s="348" t="s">
        <v>204</v>
      </c>
      <c r="S328" s="348" t="s">
        <v>204</v>
      </c>
      <c r="T328" s="348" t="s">
        <v>204</v>
      </c>
      <c r="U328" s="348" t="s">
        <v>204</v>
      </c>
      <c r="V328" s="348" t="s">
        <v>204</v>
      </c>
      <c r="W328" s="348" t="s">
        <v>204</v>
      </c>
      <c r="X328" s="348" t="s">
        <v>204</v>
      </c>
      <c r="Y328" s="348" t="s">
        <v>204</v>
      </c>
      <c r="Z328" s="348" t="s">
        <v>204</v>
      </c>
      <c r="AA328" s="348" t="s">
        <v>204</v>
      </c>
      <c r="AB328" s="348" t="s">
        <v>204</v>
      </c>
      <c r="AC328" s="348" t="s">
        <v>204</v>
      </c>
      <c r="AD328" s="366" t="s">
        <v>204</v>
      </c>
      <c r="AE328" s="580" t="s">
        <v>678</v>
      </c>
      <c r="AF328" s="348" t="s">
        <v>205</v>
      </c>
      <c r="AG328" s="348" t="s">
        <v>205</v>
      </c>
      <c r="AH328" s="348" t="s">
        <v>205</v>
      </c>
      <c r="AI328" s="348" t="s">
        <v>205</v>
      </c>
      <c r="AJ328" s="348" t="s">
        <v>205</v>
      </c>
      <c r="AK328" s="348" t="s">
        <v>205</v>
      </c>
      <c r="AL328" s="348" t="s">
        <v>205</v>
      </c>
      <c r="AM328" s="348" t="s">
        <v>205</v>
      </c>
      <c r="AN328" s="348" t="s">
        <v>205</v>
      </c>
      <c r="AO328" s="348" t="s">
        <v>205</v>
      </c>
      <c r="AP328" s="348" t="s">
        <v>205</v>
      </c>
      <c r="AQ328" s="348" t="s">
        <v>205</v>
      </c>
      <c r="AR328" s="348" t="s">
        <v>205</v>
      </c>
      <c r="AS328" s="348" t="s">
        <v>205</v>
      </c>
      <c r="AT328" s="348" t="s">
        <v>205</v>
      </c>
      <c r="AU328" s="348" t="s">
        <v>205</v>
      </c>
      <c r="AV328" s="349" t="s">
        <v>205</v>
      </c>
    </row>
    <row r="329" spans="1:48" ht="23.25" customHeight="1">
      <c r="B329" s="698" t="s">
        <v>228</v>
      </c>
      <c r="C329" s="699" t="s">
        <v>57</v>
      </c>
      <c r="D329" s="699" t="s">
        <v>57</v>
      </c>
      <c r="E329" s="699" t="s">
        <v>57</v>
      </c>
      <c r="F329" s="699" t="s">
        <v>57</v>
      </c>
      <c r="G329" s="699" t="s">
        <v>57</v>
      </c>
      <c r="H329" s="699" t="s">
        <v>57</v>
      </c>
      <c r="I329" s="699" t="s">
        <v>57</v>
      </c>
      <c r="J329" s="699" t="s">
        <v>57</v>
      </c>
      <c r="K329" s="699" t="s">
        <v>57</v>
      </c>
      <c r="L329" s="700" t="s">
        <v>57</v>
      </c>
      <c r="M329" s="344">
        <v>15</v>
      </c>
      <c r="N329" s="345"/>
      <c r="O329" s="345"/>
      <c r="P329" s="345"/>
      <c r="Q329" s="345"/>
      <c r="R329" s="345"/>
      <c r="S329" s="345"/>
      <c r="T329" s="345"/>
      <c r="U329" s="345"/>
      <c r="V329" s="345"/>
      <c r="W329" s="345"/>
      <c r="X329" s="345"/>
      <c r="Y329" s="345"/>
      <c r="Z329" s="345"/>
      <c r="AA329" s="345"/>
      <c r="AB329" s="345"/>
      <c r="AC329" s="345"/>
      <c r="AD329" s="386"/>
      <c r="AE329" s="346">
        <v>12</v>
      </c>
      <c r="AF329" s="345"/>
      <c r="AG329" s="345"/>
      <c r="AH329" s="345"/>
      <c r="AI329" s="345"/>
      <c r="AJ329" s="345"/>
      <c r="AK329" s="345"/>
      <c r="AL329" s="345"/>
      <c r="AM329" s="345"/>
      <c r="AN329" s="345"/>
      <c r="AO329" s="345"/>
      <c r="AP329" s="345"/>
      <c r="AQ329" s="345"/>
      <c r="AR329" s="345"/>
      <c r="AS329" s="345"/>
      <c r="AT329" s="345"/>
      <c r="AU329" s="345"/>
      <c r="AV329" s="360"/>
    </row>
    <row r="330" spans="1:48" ht="23.25" customHeight="1">
      <c r="B330" s="694" t="s">
        <v>229</v>
      </c>
      <c r="C330" s="695" t="s">
        <v>58</v>
      </c>
      <c r="D330" s="695" t="s">
        <v>58</v>
      </c>
      <c r="E330" s="695" t="s">
        <v>58</v>
      </c>
      <c r="F330" s="695" t="s">
        <v>58</v>
      </c>
      <c r="G330" s="695" t="s">
        <v>58</v>
      </c>
      <c r="H330" s="695" t="s">
        <v>58</v>
      </c>
      <c r="I330" s="695" t="s">
        <v>58</v>
      </c>
      <c r="J330" s="695" t="s">
        <v>58</v>
      </c>
      <c r="K330" s="695" t="s">
        <v>58</v>
      </c>
      <c r="L330" s="696" t="s">
        <v>58</v>
      </c>
      <c r="M330" s="387">
        <v>0</v>
      </c>
      <c r="N330" s="383"/>
      <c r="O330" s="383"/>
      <c r="P330" s="383"/>
      <c r="Q330" s="383"/>
      <c r="R330" s="383"/>
      <c r="S330" s="383"/>
      <c r="T330" s="383"/>
      <c r="U330" s="383"/>
      <c r="V330" s="383"/>
      <c r="W330" s="383"/>
      <c r="X330" s="383"/>
      <c r="Y330" s="383"/>
      <c r="Z330" s="383"/>
      <c r="AA330" s="383"/>
      <c r="AB330" s="383"/>
      <c r="AC330" s="383"/>
      <c r="AD330" s="384"/>
      <c r="AE330" s="382">
        <v>1</v>
      </c>
      <c r="AF330" s="383"/>
      <c r="AG330" s="383"/>
      <c r="AH330" s="383"/>
      <c r="AI330" s="383"/>
      <c r="AJ330" s="383"/>
      <c r="AK330" s="383"/>
      <c r="AL330" s="383"/>
      <c r="AM330" s="383"/>
      <c r="AN330" s="383"/>
      <c r="AO330" s="383"/>
      <c r="AP330" s="383"/>
      <c r="AQ330" s="383"/>
      <c r="AR330" s="383"/>
      <c r="AS330" s="383"/>
      <c r="AT330" s="383"/>
      <c r="AU330" s="383"/>
      <c r="AV330" s="578"/>
    </row>
    <row r="331" spans="1:48" ht="23.25" customHeight="1">
      <c r="B331" s="694" t="s">
        <v>230</v>
      </c>
      <c r="C331" s="695" t="s">
        <v>59</v>
      </c>
      <c r="D331" s="695" t="s">
        <v>59</v>
      </c>
      <c r="E331" s="695" t="s">
        <v>59</v>
      </c>
      <c r="F331" s="695" t="s">
        <v>59</v>
      </c>
      <c r="G331" s="695" t="s">
        <v>59</v>
      </c>
      <c r="H331" s="695" t="s">
        <v>59</v>
      </c>
      <c r="I331" s="695" t="s">
        <v>59</v>
      </c>
      <c r="J331" s="695" t="s">
        <v>59</v>
      </c>
      <c r="K331" s="695" t="s">
        <v>59</v>
      </c>
      <c r="L331" s="696" t="s">
        <v>59</v>
      </c>
      <c r="M331" s="387">
        <v>1</v>
      </c>
      <c r="N331" s="383"/>
      <c r="O331" s="383"/>
      <c r="P331" s="383"/>
      <c r="Q331" s="383"/>
      <c r="R331" s="383"/>
      <c r="S331" s="383"/>
      <c r="T331" s="383"/>
      <c r="U331" s="383"/>
      <c r="V331" s="383"/>
      <c r="W331" s="383"/>
      <c r="X331" s="383"/>
      <c r="Y331" s="383"/>
      <c r="Z331" s="383"/>
      <c r="AA331" s="383"/>
      <c r="AB331" s="383"/>
      <c r="AC331" s="383"/>
      <c r="AD331" s="384"/>
      <c r="AE331" s="382">
        <v>2</v>
      </c>
      <c r="AF331" s="383"/>
      <c r="AG331" s="383"/>
      <c r="AH331" s="383"/>
      <c r="AI331" s="383"/>
      <c r="AJ331" s="383"/>
      <c r="AK331" s="383"/>
      <c r="AL331" s="383"/>
      <c r="AM331" s="383"/>
      <c r="AN331" s="383"/>
      <c r="AO331" s="383"/>
      <c r="AP331" s="383"/>
      <c r="AQ331" s="383"/>
      <c r="AR331" s="383"/>
      <c r="AS331" s="383"/>
      <c r="AT331" s="383"/>
      <c r="AU331" s="383"/>
      <c r="AV331" s="578"/>
    </row>
    <row r="332" spans="1:48" ht="23.25" customHeight="1">
      <c r="B332" s="694" t="s">
        <v>231</v>
      </c>
      <c r="C332" s="695" t="s">
        <v>60</v>
      </c>
      <c r="D332" s="695" t="s">
        <v>60</v>
      </c>
      <c r="E332" s="695" t="s">
        <v>60</v>
      </c>
      <c r="F332" s="695" t="s">
        <v>60</v>
      </c>
      <c r="G332" s="695" t="s">
        <v>60</v>
      </c>
      <c r="H332" s="695" t="s">
        <v>60</v>
      </c>
      <c r="I332" s="695" t="s">
        <v>60</v>
      </c>
      <c r="J332" s="695" t="s">
        <v>60</v>
      </c>
      <c r="K332" s="695" t="s">
        <v>60</v>
      </c>
      <c r="L332" s="696" t="s">
        <v>60</v>
      </c>
      <c r="M332" s="387">
        <v>2</v>
      </c>
      <c r="N332" s="383"/>
      <c r="O332" s="383"/>
      <c r="P332" s="383"/>
      <c r="Q332" s="383"/>
      <c r="R332" s="383"/>
      <c r="S332" s="383"/>
      <c r="T332" s="383"/>
      <c r="U332" s="383"/>
      <c r="V332" s="383"/>
      <c r="W332" s="383"/>
      <c r="X332" s="383"/>
      <c r="Y332" s="383"/>
      <c r="Z332" s="383"/>
      <c r="AA332" s="383"/>
      <c r="AB332" s="383"/>
      <c r="AC332" s="383"/>
      <c r="AD332" s="384"/>
      <c r="AE332" s="382">
        <v>13</v>
      </c>
      <c r="AF332" s="383"/>
      <c r="AG332" s="383"/>
      <c r="AH332" s="383"/>
      <c r="AI332" s="383"/>
      <c r="AJ332" s="383"/>
      <c r="AK332" s="383"/>
      <c r="AL332" s="383"/>
      <c r="AM332" s="383"/>
      <c r="AN332" s="383"/>
      <c r="AO332" s="383"/>
      <c r="AP332" s="383"/>
      <c r="AQ332" s="383"/>
      <c r="AR332" s="383"/>
      <c r="AS332" s="383"/>
      <c r="AT332" s="383"/>
      <c r="AU332" s="383"/>
      <c r="AV332" s="578"/>
    </row>
    <row r="333" spans="1:48" ht="23.25" customHeight="1">
      <c r="B333" s="694" t="s">
        <v>232</v>
      </c>
      <c r="C333" s="695" t="s">
        <v>60</v>
      </c>
      <c r="D333" s="695" t="s">
        <v>60</v>
      </c>
      <c r="E333" s="695" t="s">
        <v>60</v>
      </c>
      <c r="F333" s="695" t="s">
        <v>60</v>
      </c>
      <c r="G333" s="695" t="s">
        <v>60</v>
      </c>
      <c r="H333" s="695" t="s">
        <v>60</v>
      </c>
      <c r="I333" s="695" t="s">
        <v>60</v>
      </c>
      <c r="J333" s="695" t="s">
        <v>60</v>
      </c>
      <c r="K333" s="695" t="s">
        <v>60</v>
      </c>
      <c r="L333" s="696" t="s">
        <v>60</v>
      </c>
      <c r="M333" s="387">
        <v>0</v>
      </c>
      <c r="N333" s="383"/>
      <c r="O333" s="383"/>
      <c r="P333" s="383"/>
      <c r="Q333" s="383"/>
      <c r="R333" s="383"/>
      <c r="S333" s="383"/>
      <c r="T333" s="383"/>
      <c r="U333" s="383"/>
      <c r="V333" s="383"/>
      <c r="W333" s="383"/>
      <c r="X333" s="383"/>
      <c r="Y333" s="383"/>
      <c r="Z333" s="383"/>
      <c r="AA333" s="383"/>
      <c r="AB333" s="383"/>
      <c r="AC333" s="383"/>
      <c r="AD333" s="384"/>
      <c r="AE333" s="382">
        <v>4</v>
      </c>
      <c r="AF333" s="383"/>
      <c r="AG333" s="383"/>
      <c r="AH333" s="383"/>
      <c r="AI333" s="383"/>
      <c r="AJ333" s="383"/>
      <c r="AK333" s="383"/>
      <c r="AL333" s="383"/>
      <c r="AM333" s="383"/>
      <c r="AN333" s="383"/>
      <c r="AO333" s="383"/>
      <c r="AP333" s="383"/>
      <c r="AQ333" s="383"/>
      <c r="AR333" s="383"/>
      <c r="AS333" s="383"/>
      <c r="AT333" s="383"/>
      <c r="AU333" s="383"/>
      <c r="AV333" s="578"/>
    </row>
    <row r="334" spans="1:48" ht="23.25" customHeight="1">
      <c r="B334" s="694" t="s">
        <v>233</v>
      </c>
      <c r="C334" s="695" t="s">
        <v>61</v>
      </c>
      <c r="D334" s="695" t="s">
        <v>61</v>
      </c>
      <c r="E334" s="695" t="s">
        <v>61</v>
      </c>
      <c r="F334" s="695" t="s">
        <v>61</v>
      </c>
      <c r="G334" s="695" t="s">
        <v>61</v>
      </c>
      <c r="H334" s="695" t="s">
        <v>61</v>
      </c>
      <c r="I334" s="695" t="s">
        <v>61</v>
      </c>
      <c r="J334" s="695" t="s">
        <v>61</v>
      </c>
      <c r="K334" s="695" t="s">
        <v>61</v>
      </c>
      <c r="L334" s="696" t="s">
        <v>61</v>
      </c>
      <c r="M334" s="387">
        <v>1</v>
      </c>
      <c r="N334" s="383"/>
      <c r="O334" s="383"/>
      <c r="P334" s="383"/>
      <c r="Q334" s="383"/>
      <c r="R334" s="383"/>
      <c r="S334" s="383"/>
      <c r="T334" s="383"/>
      <c r="U334" s="383"/>
      <c r="V334" s="383"/>
      <c r="W334" s="383"/>
      <c r="X334" s="383"/>
      <c r="Y334" s="383"/>
      <c r="Z334" s="383"/>
      <c r="AA334" s="383"/>
      <c r="AB334" s="383"/>
      <c r="AC334" s="383"/>
      <c r="AD334" s="384"/>
      <c r="AE334" s="382">
        <v>15</v>
      </c>
      <c r="AF334" s="383"/>
      <c r="AG334" s="383"/>
      <c r="AH334" s="383"/>
      <c r="AI334" s="383"/>
      <c r="AJ334" s="383"/>
      <c r="AK334" s="383"/>
      <c r="AL334" s="383"/>
      <c r="AM334" s="383"/>
      <c r="AN334" s="383"/>
      <c r="AO334" s="383"/>
      <c r="AP334" s="383"/>
      <c r="AQ334" s="383"/>
      <c r="AR334" s="383"/>
      <c r="AS334" s="383"/>
      <c r="AT334" s="383"/>
      <c r="AU334" s="383"/>
      <c r="AV334" s="578"/>
    </row>
    <row r="335" spans="1:48" ht="23.25" customHeight="1">
      <c r="B335" s="794" t="s">
        <v>17</v>
      </c>
      <c r="C335" s="795" t="s">
        <v>17</v>
      </c>
      <c r="D335" s="795" t="s">
        <v>17</v>
      </c>
      <c r="E335" s="795" t="s">
        <v>17</v>
      </c>
      <c r="F335" s="795" t="s">
        <v>17</v>
      </c>
      <c r="G335" s="795" t="s">
        <v>17</v>
      </c>
      <c r="H335" s="795" t="s">
        <v>17</v>
      </c>
      <c r="I335" s="795" t="s">
        <v>17</v>
      </c>
      <c r="J335" s="795" t="s">
        <v>17</v>
      </c>
      <c r="K335" s="795" t="s">
        <v>17</v>
      </c>
      <c r="L335" s="796" t="s">
        <v>17</v>
      </c>
      <c r="M335" s="361">
        <v>1</v>
      </c>
      <c r="N335" s="362"/>
      <c r="O335" s="362"/>
      <c r="P335" s="362"/>
      <c r="Q335" s="362"/>
      <c r="R335" s="362"/>
      <c r="S335" s="362"/>
      <c r="T335" s="362"/>
      <c r="U335" s="362"/>
      <c r="V335" s="362"/>
      <c r="W335" s="362"/>
      <c r="X335" s="362"/>
      <c r="Y335" s="362"/>
      <c r="Z335" s="362"/>
      <c r="AA335" s="362"/>
      <c r="AB335" s="362"/>
      <c r="AC335" s="362"/>
      <c r="AD335" s="363"/>
      <c r="AE335" s="364">
        <v>1</v>
      </c>
      <c r="AF335" s="362"/>
      <c r="AG335" s="362"/>
      <c r="AH335" s="362"/>
      <c r="AI335" s="362"/>
      <c r="AJ335" s="362"/>
      <c r="AK335" s="362"/>
      <c r="AL335" s="362"/>
      <c r="AM335" s="362"/>
      <c r="AN335" s="362"/>
      <c r="AO335" s="362"/>
      <c r="AP335" s="362"/>
      <c r="AQ335" s="362"/>
      <c r="AR335" s="362"/>
      <c r="AS335" s="362"/>
      <c r="AT335" s="362"/>
      <c r="AU335" s="362"/>
      <c r="AV335" s="365"/>
    </row>
    <row r="336" spans="1:48" s="6" customFormat="1" ht="12.75">
      <c r="B336" s="8"/>
    </row>
    <row r="337" spans="1:48" s="6" customFormat="1" ht="12.75">
      <c r="B337" s="8" t="s">
        <v>79</v>
      </c>
    </row>
    <row r="338" spans="1:48" s="6" customFormat="1" ht="12.75">
      <c r="B338" s="8" t="s">
        <v>1294</v>
      </c>
      <c r="C338" s="8" t="s">
        <v>1317</v>
      </c>
    </row>
    <row r="339" spans="1:48" s="6" customFormat="1" ht="12.75">
      <c r="B339" s="8" t="s">
        <v>1294</v>
      </c>
      <c r="C339" s="41" t="s">
        <v>1318</v>
      </c>
    </row>
    <row r="340" spans="1:48" s="6" customFormat="1" ht="12.75">
      <c r="B340" s="8" t="s">
        <v>1294</v>
      </c>
      <c r="C340" s="8" t="s">
        <v>1320</v>
      </c>
    </row>
    <row r="341" spans="1:48" ht="14.25" customHeight="1">
      <c r="B341" s="8" t="s">
        <v>1294</v>
      </c>
      <c r="C341" t="s">
        <v>1319</v>
      </c>
    </row>
    <row r="342" spans="1:48" s="6" customFormat="1" ht="12.75">
      <c r="B342" s="8"/>
    </row>
    <row r="343" spans="1:48" s="6" customFormat="1" ht="12.75">
      <c r="B343" s="20"/>
      <c r="C343" s="8"/>
    </row>
    <row r="344" spans="1:48" ht="14.25" customHeight="1">
      <c r="A344" t="s">
        <v>234</v>
      </c>
    </row>
    <row r="345" spans="1:48" ht="14.25" customHeight="1">
      <c r="A345" s="9" t="s">
        <v>238</v>
      </c>
    </row>
    <row r="350" spans="1:48" ht="14.25" customHeight="1">
      <c r="A350" s="4" t="s">
        <v>77</v>
      </c>
    </row>
    <row r="351" spans="1:48" ht="14.25" customHeight="1">
      <c r="A351" s="4"/>
      <c r="AV351" s="2" t="s">
        <v>45</v>
      </c>
    </row>
    <row r="352" spans="1:48" ht="87" customHeight="1">
      <c r="B352" s="848" t="s">
        <v>28</v>
      </c>
      <c r="C352" s="849" t="s">
        <v>28</v>
      </c>
      <c r="D352" s="849" t="s">
        <v>28</v>
      </c>
      <c r="E352" s="849" t="s">
        <v>28</v>
      </c>
      <c r="F352" s="849" t="s">
        <v>28</v>
      </c>
      <c r="G352" s="849" t="s">
        <v>28</v>
      </c>
      <c r="H352" s="849" t="s">
        <v>28</v>
      </c>
      <c r="I352" s="849" t="s">
        <v>28</v>
      </c>
      <c r="J352" s="849" t="s">
        <v>28</v>
      </c>
      <c r="K352" s="849" t="s">
        <v>28</v>
      </c>
      <c r="L352" s="850" t="s">
        <v>28</v>
      </c>
      <c r="M352" s="352" t="s">
        <v>21</v>
      </c>
      <c r="N352" s="354" t="s">
        <v>21</v>
      </c>
      <c r="O352" s="354" t="s">
        <v>21</v>
      </c>
      <c r="P352" s="354" t="s">
        <v>21</v>
      </c>
      <c r="Q352" s="354" t="s">
        <v>22</v>
      </c>
      <c r="R352" s="354" t="s">
        <v>22</v>
      </c>
      <c r="S352" s="354" t="s">
        <v>22</v>
      </c>
      <c r="T352" s="354" t="s">
        <v>22</v>
      </c>
      <c r="U352" s="354" t="s">
        <v>88</v>
      </c>
      <c r="V352" s="354" t="s">
        <v>23</v>
      </c>
      <c r="W352" s="354" t="s">
        <v>23</v>
      </c>
      <c r="X352" s="354" t="s">
        <v>23</v>
      </c>
      <c r="Y352" s="354" t="s">
        <v>24</v>
      </c>
      <c r="Z352" s="354" t="s">
        <v>24</v>
      </c>
      <c r="AA352" s="354" t="s">
        <v>24</v>
      </c>
      <c r="AB352" s="354" t="s">
        <v>24</v>
      </c>
      <c r="AC352" s="354" t="s">
        <v>165</v>
      </c>
      <c r="AD352" s="354" t="s">
        <v>25</v>
      </c>
      <c r="AE352" s="354" t="s">
        <v>25</v>
      </c>
      <c r="AF352" s="354" t="s">
        <v>25</v>
      </c>
      <c r="AG352" s="354" t="s">
        <v>166</v>
      </c>
      <c r="AH352" s="354" t="s">
        <v>26</v>
      </c>
      <c r="AI352" s="354" t="s">
        <v>26</v>
      </c>
      <c r="AJ352" s="354" t="s">
        <v>26</v>
      </c>
      <c r="AK352" s="354" t="s">
        <v>89</v>
      </c>
      <c r="AL352" s="354" t="s">
        <v>27</v>
      </c>
      <c r="AM352" s="354" t="s">
        <v>27</v>
      </c>
      <c r="AN352" s="354" t="s">
        <v>27</v>
      </c>
      <c r="AO352" s="354" t="s">
        <v>17</v>
      </c>
      <c r="AP352" s="354" t="s">
        <v>17</v>
      </c>
      <c r="AQ352" s="354" t="s">
        <v>17</v>
      </c>
      <c r="AR352" s="353" t="s">
        <v>17</v>
      </c>
      <c r="AS352" s="792" t="s">
        <v>5</v>
      </c>
      <c r="AT352" s="354" t="s">
        <v>5</v>
      </c>
      <c r="AU352" s="354" t="s">
        <v>5</v>
      </c>
      <c r="AV352" s="391" t="s">
        <v>5</v>
      </c>
    </row>
    <row r="353" spans="1:48" ht="22.5" customHeight="1">
      <c r="B353" s="60" t="s">
        <v>679</v>
      </c>
      <c r="C353" s="61" t="s">
        <v>133</v>
      </c>
      <c r="D353" s="61" t="s">
        <v>133</v>
      </c>
      <c r="E353" s="61" t="s">
        <v>133</v>
      </c>
      <c r="F353" s="61" t="s">
        <v>133</v>
      </c>
      <c r="G353" s="61" t="s">
        <v>133</v>
      </c>
      <c r="H353" s="61" t="s">
        <v>133</v>
      </c>
      <c r="I353" s="61" t="s">
        <v>133</v>
      </c>
      <c r="J353" s="61" t="s">
        <v>133</v>
      </c>
      <c r="K353" s="61" t="s">
        <v>133</v>
      </c>
      <c r="L353" s="62" t="s">
        <v>133</v>
      </c>
      <c r="M353" s="682">
        <v>9.5</v>
      </c>
      <c r="N353" s="683"/>
      <c r="O353" s="683"/>
      <c r="P353" s="683"/>
      <c r="Q353" s="683">
        <v>25</v>
      </c>
      <c r="R353" s="683"/>
      <c r="S353" s="683"/>
      <c r="T353" s="683"/>
      <c r="U353" s="683">
        <v>15.5</v>
      </c>
      <c r="V353" s="683"/>
      <c r="W353" s="683"/>
      <c r="X353" s="683"/>
      <c r="Y353" s="683">
        <v>4</v>
      </c>
      <c r="Z353" s="683"/>
      <c r="AA353" s="683"/>
      <c r="AB353" s="683"/>
      <c r="AC353" s="683">
        <v>30.5</v>
      </c>
      <c r="AD353" s="683"/>
      <c r="AE353" s="683"/>
      <c r="AF353" s="683"/>
      <c r="AG353" s="683">
        <v>4.5</v>
      </c>
      <c r="AH353" s="683"/>
      <c r="AI353" s="683"/>
      <c r="AJ353" s="683"/>
      <c r="AK353" s="683">
        <v>4.5</v>
      </c>
      <c r="AL353" s="683"/>
      <c r="AM353" s="683"/>
      <c r="AN353" s="683"/>
      <c r="AO353" s="324">
        <v>6.5</v>
      </c>
      <c r="AP353" s="323"/>
      <c r="AQ353" s="323"/>
      <c r="AR353" s="793"/>
      <c r="AS353" s="741">
        <f>SUM(M353:AR353)</f>
        <v>100</v>
      </c>
      <c r="AT353" s="683"/>
      <c r="AU353" s="683"/>
      <c r="AV353" s="684"/>
    </row>
    <row r="354" spans="1:48" ht="22.5" customHeight="1">
      <c r="B354" s="791" t="s">
        <v>680</v>
      </c>
      <c r="C354" s="48" t="s">
        <v>159</v>
      </c>
      <c r="D354" s="48" t="s">
        <v>159</v>
      </c>
      <c r="E354" s="48" t="s">
        <v>159</v>
      </c>
      <c r="F354" s="48" t="s">
        <v>159</v>
      </c>
      <c r="G354" s="48" t="s">
        <v>159</v>
      </c>
      <c r="H354" s="48" t="s">
        <v>159</v>
      </c>
      <c r="I354" s="48" t="s">
        <v>159</v>
      </c>
      <c r="J354" s="48" t="s">
        <v>159</v>
      </c>
      <c r="K354" s="48" t="s">
        <v>159</v>
      </c>
      <c r="L354" s="49" t="s">
        <v>159</v>
      </c>
      <c r="M354" s="293">
        <v>8.57</v>
      </c>
      <c r="N354" s="678"/>
      <c r="O354" s="678"/>
      <c r="P354" s="678"/>
      <c r="Q354" s="678">
        <v>17.14</v>
      </c>
      <c r="R354" s="678"/>
      <c r="S354" s="678"/>
      <c r="T354" s="678"/>
      <c r="U354" s="678">
        <v>15.24</v>
      </c>
      <c r="V354" s="678"/>
      <c r="W354" s="678"/>
      <c r="X354" s="678"/>
      <c r="Y354" s="678">
        <v>1.9</v>
      </c>
      <c r="Z354" s="678"/>
      <c r="AA354" s="678"/>
      <c r="AB354" s="678"/>
      <c r="AC354" s="678">
        <v>40</v>
      </c>
      <c r="AD354" s="678"/>
      <c r="AE354" s="678"/>
      <c r="AF354" s="678"/>
      <c r="AG354" s="678">
        <v>7.62</v>
      </c>
      <c r="AH354" s="678"/>
      <c r="AI354" s="678"/>
      <c r="AJ354" s="678"/>
      <c r="AK354" s="678">
        <v>3.81</v>
      </c>
      <c r="AL354" s="678"/>
      <c r="AM354" s="678"/>
      <c r="AN354" s="678"/>
      <c r="AO354" s="678">
        <v>5.71</v>
      </c>
      <c r="AP354" s="678"/>
      <c r="AQ354" s="678"/>
      <c r="AR354" s="290"/>
      <c r="AS354" s="721">
        <f>SUM(M354:AR354)</f>
        <v>99.99</v>
      </c>
      <c r="AT354" s="678"/>
      <c r="AU354" s="678"/>
      <c r="AV354" s="679"/>
    </row>
    <row r="355" spans="1:48" ht="22.5" customHeight="1">
      <c r="B355" s="791" t="s">
        <v>681</v>
      </c>
      <c r="C355" s="48" t="s">
        <v>160</v>
      </c>
      <c r="D355" s="48" t="s">
        <v>160</v>
      </c>
      <c r="E355" s="48" t="s">
        <v>160</v>
      </c>
      <c r="F355" s="48" t="s">
        <v>160</v>
      </c>
      <c r="G355" s="48" t="s">
        <v>160</v>
      </c>
      <c r="H355" s="48" t="s">
        <v>160</v>
      </c>
      <c r="I355" s="48" t="s">
        <v>160</v>
      </c>
      <c r="J355" s="48" t="s">
        <v>160</v>
      </c>
      <c r="K355" s="48" t="s">
        <v>160</v>
      </c>
      <c r="L355" s="49" t="s">
        <v>160</v>
      </c>
      <c r="M355" s="293">
        <v>10.99</v>
      </c>
      <c r="N355" s="678"/>
      <c r="O355" s="678"/>
      <c r="P355" s="678"/>
      <c r="Q355" s="678">
        <v>34.07</v>
      </c>
      <c r="R355" s="678"/>
      <c r="S355" s="678"/>
      <c r="T355" s="678"/>
      <c r="U355" s="678">
        <v>16.48</v>
      </c>
      <c r="V355" s="678"/>
      <c r="W355" s="678"/>
      <c r="X355" s="678"/>
      <c r="Y355" s="678">
        <v>6.59</v>
      </c>
      <c r="Z355" s="678"/>
      <c r="AA355" s="678"/>
      <c r="AB355" s="678"/>
      <c r="AC355" s="678">
        <v>19.78</v>
      </c>
      <c r="AD355" s="678"/>
      <c r="AE355" s="678"/>
      <c r="AF355" s="678"/>
      <c r="AG355" s="678">
        <v>1.1000000000000001</v>
      </c>
      <c r="AH355" s="678"/>
      <c r="AI355" s="678"/>
      <c r="AJ355" s="678"/>
      <c r="AK355" s="678">
        <v>4.4000000000000004</v>
      </c>
      <c r="AL355" s="678"/>
      <c r="AM355" s="678"/>
      <c r="AN355" s="678"/>
      <c r="AO355" s="678">
        <v>6.59</v>
      </c>
      <c r="AP355" s="678"/>
      <c r="AQ355" s="678"/>
      <c r="AR355" s="290"/>
      <c r="AS355" s="721">
        <f>SUM(M355:AR355)</f>
        <v>100.00000000000001</v>
      </c>
      <c r="AT355" s="678"/>
      <c r="AU355" s="678"/>
      <c r="AV355" s="679"/>
    </row>
    <row r="356" spans="1:48" ht="22.5" customHeight="1">
      <c r="B356" s="855" t="s">
        <v>608</v>
      </c>
      <c r="C356" s="156" t="s">
        <v>158</v>
      </c>
      <c r="D356" s="156" t="s">
        <v>158</v>
      </c>
      <c r="E356" s="156" t="s">
        <v>158</v>
      </c>
      <c r="F356" s="156" t="s">
        <v>158</v>
      </c>
      <c r="G356" s="156" t="s">
        <v>158</v>
      </c>
      <c r="H356" s="156" t="s">
        <v>158</v>
      </c>
      <c r="I356" s="156" t="s">
        <v>158</v>
      </c>
      <c r="J356" s="156" t="s">
        <v>158</v>
      </c>
      <c r="K356" s="156" t="s">
        <v>158</v>
      </c>
      <c r="L356" s="157" t="s">
        <v>158</v>
      </c>
      <c r="M356" s="281">
        <v>0</v>
      </c>
      <c r="N356" s="692"/>
      <c r="O356" s="692"/>
      <c r="P356" s="692"/>
      <c r="Q356" s="692">
        <v>25</v>
      </c>
      <c r="R356" s="692"/>
      <c r="S356" s="692"/>
      <c r="T356" s="692"/>
      <c r="U356" s="692">
        <v>0</v>
      </c>
      <c r="V356" s="692"/>
      <c r="W356" s="692"/>
      <c r="X356" s="692"/>
      <c r="Y356" s="692">
        <v>0</v>
      </c>
      <c r="Z356" s="692"/>
      <c r="AA356" s="692"/>
      <c r="AB356" s="692"/>
      <c r="AC356" s="692">
        <v>25</v>
      </c>
      <c r="AD356" s="692"/>
      <c r="AE356" s="692"/>
      <c r="AF356" s="692"/>
      <c r="AG356" s="692">
        <v>0</v>
      </c>
      <c r="AH356" s="692"/>
      <c r="AI356" s="692"/>
      <c r="AJ356" s="692"/>
      <c r="AK356" s="692">
        <v>25</v>
      </c>
      <c r="AL356" s="692"/>
      <c r="AM356" s="692"/>
      <c r="AN356" s="692"/>
      <c r="AO356" s="692">
        <v>25</v>
      </c>
      <c r="AP356" s="692"/>
      <c r="AQ356" s="692"/>
      <c r="AR356" s="278"/>
      <c r="AS356" s="726">
        <f>SUM(M356:AR356)</f>
        <v>100</v>
      </c>
      <c r="AT356" s="692"/>
      <c r="AU356" s="692"/>
      <c r="AV356" s="693"/>
    </row>
    <row r="358" spans="1:48" ht="14.25" customHeight="1">
      <c r="A358" t="s">
        <v>40</v>
      </c>
    </row>
    <row r="359" spans="1:48" ht="14.25" customHeight="1">
      <c r="AV359" s="2" t="s">
        <v>45</v>
      </c>
    </row>
    <row r="360" spans="1:48" ht="90.75" customHeight="1">
      <c r="B360" s="848" t="s">
        <v>28</v>
      </c>
      <c r="C360" s="849" t="s">
        <v>28</v>
      </c>
      <c r="D360" s="849" t="s">
        <v>28</v>
      </c>
      <c r="E360" s="849" t="s">
        <v>28</v>
      </c>
      <c r="F360" s="849" t="s">
        <v>28</v>
      </c>
      <c r="G360" s="849" t="s">
        <v>28</v>
      </c>
      <c r="H360" s="849" t="s">
        <v>28</v>
      </c>
      <c r="I360" s="849" t="s">
        <v>28</v>
      </c>
      <c r="J360" s="849" t="s">
        <v>28</v>
      </c>
      <c r="K360" s="849" t="s">
        <v>28</v>
      </c>
      <c r="L360" s="850" t="s">
        <v>28</v>
      </c>
      <c r="M360" s="352" t="s">
        <v>21</v>
      </c>
      <c r="N360" s="354" t="s">
        <v>21</v>
      </c>
      <c r="O360" s="354" t="s">
        <v>21</v>
      </c>
      <c r="P360" s="354" t="s">
        <v>21</v>
      </c>
      <c r="Q360" s="354" t="s">
        <v>22</v>
      </c>
      <c r="R360" s="354" t="s">
        <v>22</v>
      </c>
      <c r="S360" s="354" t="s">
        <v>22</v>
      </c>
      <c r="T360" s="354" t="s">
        <v>22</v>
      </c>
      <c r="U360" s="354" t="s">
        <v>23</v>
      </c>
      <c r="V360" s="354" t="s">
        <v>23</v>
      </c>
      <c r="W360" s="354" t="s">
        <v>23</v>
      </c>
      <c r="X360" s="354" t="s">
        <v>23</v>
      </c>
      <c r="Y360" s="354" t="s">
        <v>24</v>
      </c>
      <c r="Z360" s="354" t="s">
        <v>24</v>
      </c>
      <c r="AA360" s="354" t="s">
        <v>24</v>
      </c>
      <c r="AB360" s="354" t="s">
        <v>24</v>
      </c>
      <c r="AC360" s="354" t="s">
        <v>165</v>
      </c>
      <c r="AD360" s="354" t="s">
        <v>25</v>
      </c>
      <c r="AE360" s="354" t="s">
        <v>25</v>
      </c>
      <c r="AF360" s="354" t="s">
        <v>25</v>
      </c>
      <c r="AG360" s="354" t="s">
        <v>166</v>
      </c>
      <c r="AH360" s="354" t="s">
        <v>26</v>
      </c>
      <c r="AI360" s="354" t="s">
        <v>26</v>
      </c>
      <c r="AJ360" s="354" t="s">
        <v>26</v>
      </c>
      <c r="AK360" s="354" t="s">
        <v>89</v>
      </c>
      <c r="AL360" s="354" t="s">
        <v>27</v>
      </c>
      <c r="AM360" s="354" t="s">
        <v>27</v>
      </c>
      <c r="AN360" s="354" t="s">
        <v>27</v>
      </c>
      <c r="AO360" s="354" t="s">
        <v>17</v>
      </c>
      <c r="AP360" s="354" t="s">
        <v>17</v>
      </c>
      <c r="AQ360" s="354" t="s">
        <v>17</v>
      </c>
      <c r="AR360" s="353" t="s">
        <v>17</v>
      </c>
      <c r="AS360" s="792" t="s">
        <v>5</v>
      </c>
      <c r="AT360" s="354" t="s">
        <v>5</v>
      </c>
      <c r="AU360" s="354" t="s">
        <v>5</v>
      </c>
      <c r="AV360" s="391" t="s">
        <v>5</v>
      </c>
    </row>
    <row r="361" spans="1:48" ht="22.5" customHeight="1">
      <c r="B361" s="852" t="s">
        <v>682</v>
      </c>
      <c r="C361" s="853" t="s">
        <v>153</v>
      </c>
      <c r="D361" s="853" t="s">
        <v>153</v>
      </c>
      <c r="E361" s="853" t="s">
        <v>153</v>
      </c>
      <c r="F361" s="853" t="s">
        <v>153</v>
      </c>
      <c r="G361" s="853" t="s">
        <v>153</v>
      </c>
      <c r="H361" s="853" t="s">
        <v>153</v>
      </c>
      <c r="I361" s="853" t="s">
        <v>153</v>
      </c>
      <c r="J361" s="853" t="s">
        <v>153</v>
      </c>
      <c r="K361" s="853" t="s">
        <v>153</v>
      </c>
      <c r="L361" s="854" t="s">
        <v>153</v>
      </c>
      <c r="M361" s="682">
        <v>10</v>
      </c>
      <c r="N361" s="683"/>
      <c r="O361" s="683"/>
      <c r="P361" s="683"/>
      <c r="Q361" s="683">
        <v>5</v>
      </c>
      <c r="R361" s="683"/>
      <c r="S361" s="683"/>
      <c r="T361" s="683"/>
      <c r="U361" s="683">
        <v>16.7</v>
      </c>
      <c r="V361" s="683"/>
      <c r="W361" s="683"/>
      <c r="X361" s="683"/>
      <c r="Y361" s="683">
        <v>0</v>
      </c>
      <c r="Z361" s="683"/>
      <c r="AA361" s="683"/>
      <c r="AB361" s="683"/>
      <c r="AC361" s="683">
        <v>43.3</v>
      </c>
      <c r="AD361" s="683"/>
      <c r="AE361" s="683"/>
      <c r="AF361" s="683"/>
      <c r="AG361" s="683">
        <v>10</v>
      </c>
      <c r="AH361" s="683"/>
      <c r="AI361" s="683"/>
      <c r="AJ361" s="683"/>
      <c r="AK361" s="683">
        <v>5</v>
      </c>
      <c r="AL361" s="683"/>
      <c r="AM361" s="683"/>
      <c r="AN361" s="683"/>
      <c r="AO361" s="683">
        <v>10</v>
      </c>
      <c r="AP361" s="683"/>
      <c r="AQ361" s="683"/>
      <c r="AR361" s="331"/>
      <c r="AS361" s="741">
        <f>SUM(M361:AR361)</f>
        <v>100</v>
      </c>
      <c r="AT361" s="683"/>
      <c r="AU361" s="683"/>
      <c r="AV361" s="684"/>
    </row>
    <row r="362" spans="1:48" ht="22.5" customHeight="1">
      <c r="B362" s="538" t="s">
        <v>626</v>
      </c>
      <c r="C362" s="539" t="s">
        <v>161</v>
      </c>
      <c r="D362" s="539" t="s">
        <v>161</v>
      </c>
      <c r="E362" s="539" t="s">
        <v>161</v>
      </c>
      <c r="F362" s="539" t="s">
        <v>161</v>
      </c>
      <c r="G362" s="539" t="s">
        <v>161</v>
      </c>
      <c r="H362" s="539" t="s">
        <v>161</v>
      </c>
      <c r="I362" s="539" t="s">
        <v>161</v>
      </c>
      <c r="J362" s="539" t="s">
        <v>161</v>
      </c>
      <c r="K362" s="539" t="s">
        <v>161</v>
      </c>
      <c r="L362" s="856" t="s">
        <v>161</v>
      </c>
      <c r="M362" s="293">
        <v>14.29</v>
      </c>
      <c r="N362" s="678"/>
      <c r="O362" s="678"/>
      <c r="P362" s="678"/>
      <c r="Q362" s="678">
        <v>28.57</v>
      </c>
      <c r="R362" s="678"/>
      <c r="S362" s="678"/>
      <c r="T362" s="678"/>
      <c r="U362" s="678">
        <v>0</v>
      </c>
      <c r="V362" s="678"/>
      <c r="W362" s="678"/>
      <c r="X362" s="678"/>
      <c r="Y362" s="678">
        <v>0</v>
      </c>
      <c r="Z362" s="678"/>
      <c r="AA362" s="678"/>
      <c r="AB362" s="678"/>
      <c r="AC362" s="678">
        <v>42.86</v>
      </c>
      <c r="AD362" s="678"/>
      <c r="AE362" s="678"/>
      <c r="AF362" s="678"/>
      <c r="AG362" s="678">
        <v>14.29</v>
      </c>
      <c r="AH362" s="678"/>
      <c r="AI362" s="678"/>
      <c r="AJ362" s="678"/>
      <c r="AK362" s="678">
        <v>0</v>
      </c>
      <c r="AL362" s="678"/>
      <c r="AM362" s="678"/>
      <c r="AN362" s="678"/>
      <c r="AO362" s="678">
        <v>0</v>
      </c>
      <c r="AP362" s="678"/>
      <c r="AQ362" s="678"/>
      <c r="AR362" s="290"/>
      <c r="AS362" s="721">
        <f>SUM(M362:AR362)</f>
        <v>100.00999999999999</v>
      </c>
      <c r="AT362" s="678"/>
      <c r="AU362" s="678"/>
      <c r="AV362" s="679"/>
    </row>
    <row r="363" spans="1:48" ht="22.5" customHeight="1">
      <c r="B363" s="538" t="s">
        <v>683</v>
      </c>
      <c r="C363" s="539" t="s">
        <v>137</v>
      </c>
      <c r="D363" s="539" t="s">
        <v>137</v>
      </c>
      <c r="E363" s="539" t="s">
        <v>137</v>
      </c>
      <c r="F363" s="539" t="s">
        <v>137</v>
      </c>
      <c r="G363" s="539" t="s">
        <v>137</v>
      </c>
      <c r="H363" s="539" t="s">
        <v>137</v>
      </c>
      <c r="I363" s="539" t="s">
        <v>137</v>
      </c>
      <c r="J363" s="539" t="s">
        <v>137</v>
      </c>
      <c r="K363" s="539" t="s">
        <v>137</v>
      </c>
      <c r="L363" s="856" t="s">
        <v>137</v>
      </c>
      <c r="M363" s="293">
        <v>7.41</v>
      </c>
      <c r="N363" s="678"/>
      <c r="O363" s="678"/>
      <c r="P363" s="678"/>
      <c r="Q363" s="678">
        <v>29.63</v>
      </c>
      <c r="R363" s="678"/>
      <c r="S363" s="678"/>
      <c r="T363" s="678"/>
      <c r="U363" s="678">
        <v>11.11</v>
      </c>
      <c r="V363" s="678"/>
      <c r="W363" s="678"/>
      <c r="X363" s="678"/>
      <c r="Y363" s="678">
        <v>14.81</v>
      </c>
      <c r="Z363" s="678"/>
      <c r="AA363" s="678"/>
      <c r="AB363" s="678"/>
      <c r="AC363" s="678">
        <v>22.22</v>
      </c>
      <c r="AD363" s="678"/>
      <c r="AE363" s="678"/>
      <c r="AF363" s="678"/>
      <c r="AG363" s="678">
        <v>3.7</v>
      </c>
      <c r="AH363" s="678"/>
      <c r="AI363" s="678"/>
      <c r="AJ363" s="678"/>
      <c r="AK363" s="678">
        <v>3.7</v>
      </c>
      <c r="AL363" s="678"/>
      <c r="AM363" s="678"/>
      <c r="AN363" s="678"/>
      <c r="AO363" s="678">
        <v>7.41</v>
      </c>
      <c r="AP363" s="678"/>
      <c r="AQ363" s="678"/>
      <c r="AR363" s="290"/>
      <c r="AS363" s="721">
        <f t="shared" ref="AS363:AS367" si="2">SUM(M363:AR363)</f>
        <v>99.990000000000009</v>
      </c>
      <c r="AT363" s="678"/>
      <c r="AU363" s="678"/>
      <c r="AV363" s="679"/>
    </row>
    <row r="364" spans="1:48" ht="22.5" customHeight="1">
      <c r="B364" s="538" t="s">
        <v>627</v>
      </c>
      <c r="C364" s="539" t="s">
        <v>162</v>
      </c>
      <c r="D364" s="539" t="s">
        <v>162</v>
      </c>
      <c r="E364" s="539" t="s">
        <v>162</v>
      </c>
      <c r="F364" s="539" t="s">
        <v>162</v>
      </c>
      <c r="G364" s="539" t="s">
        <v>162</v>
      </c>
      <c r="H364" s="539" t="s">
        <v>162</v>
      </c>
      <c r="I364" s="539" t="s">
        <v>162</v>
      </c>
      <c r="J364" s="539" t="s">
        <v>162</v>
      </c>
      <c r="K364" s="539" t="s">
        <v>162</v>
      </c>
      <c r="L364" s="856" t="s">
        <v>162</v>
      </c>
      <c r="M364" s="293">
        <v>8.3000000000000007</v>
      </c>
      <c r="N364" s="678"/>
      <c r="O364" s="678"/>
      <c r="P364" s="678"/>
      <c r="Q364" s="678">
        <v>33.299999999999997</v>
      </c>
      <c r="R364" s="678"/>
      <c r="S364" s="678"/>
      <c r="T364" s="678"/>
      <c r="U364" s="678">
        <v>14.6</v>
      </c>
      <c r="V364" s="678"/>
      <c r="W364" s="678"/>
      <c r="X364" s="678"/>
      <c r="Y364" s="678">
        <v>2.1</v>
      </c>
      <c r="Z364" s="678"/>
      <c r="AA364" s="678"/>
      <c r="AB364" s="678"/>
      <c r="AC364" s="678">
        <v>35.4</v>
      </c>
      <c r="AD364" s="678"/>
      <c r="AE364" s="678"/>
      <c r="AF364" s="678"/>
      <c r="AG364" s="678">
        <v>0</v>
      </c>
      <c r="AH364" s="678"/>
      <c r="AI364" s="678"/>
      <c r="AJ364" s="678"/>
      <c r="AK364" s="678">
        <v>2.1</v>
      </c>
      <c r="AL364" s="678"/>
      <c r="AM364" s="678"/>
      <c r="AN364" s="678"/>
      <c r="AO364" s="678">
        <v>4.2</v>
      </c>
      <c r="AP364" s="678"/>
      <c r="AQ364" s="678"/>
      <c r="AR364" s="290"/>
      <c r="AS364" s="721">
        <f t="shared" si="2"/>
        <v>99.999999999999986</v>
      </c>
      <c r="AT364" s="678"/>
      <c r="AU364" s="678"/>
      <c r="AV364" s="679"/>
    </row>
    <row r="365" spans="1:48" ht="22.5" customHeight="1">
      <c r="B365" s="538" t="s">
        <v>616</v>
      </c>
      <c r="C365" s="539" t="s">
        <v>163</v>
      </c>
      <c r="D365" s="539" t="s">
        <v>163</v>
      </c>
      <c r="E365" s="539" t="s">
        <v>163</v>
      </c>
      <c r="F365" s="539" t="s">
        <v>163</v>
      </c>
      <c r="G365" s="539" t="s">
        <v>163</v>
      </c>
      <c r="H365" s="539" t="s">
        <v>163</v>
      </c>
      <c r="I365" s="539" t="s">
        <v>163</v>
      </c>
      <c r="J365" s="539" t="s">
        <v>163</v>
      </c>
      <c r="K365" s="539" t="s">
        <v>163</v>
      </c>
      <c r="L365" s="856" t="s">
        <v>163</v>
      </c>
      <c r="M365" s="293">
        <v>0</v>
      </c>
      <c r="N365" s="678"/>
      <c r="O365" s="678"/>
      <c r="P365" s="678"/>
      <c r="Q365" s="678">
        <v>58.8</v>
      </c>
      <c r="R365" s="678"/>
      <c r="S365" s="678"/>
      <c r="T365" s="678"/>
      <c r="U365" s="678">
        <v>11.8</v>
      </c>
      <c r="V365" s="678"/>
      <c r="W365" s="678"/>
      <c r="X365" s="678"/>
      <c r="Y365" s="678">
        <v>0</v>
      </c>
      <c r="Z365" s="678"/>
      <c r="AA365" s="678"/>
      <c r="AB365" s="678"/>
      <c r="AC365" s="678">
        <v>23.5</v>
      </c>
      <c r="AD365" s="678"/>
      <c r="AE365" s="678"/>
      <c r="AF365" s="678"/>
      <c r="AG365" s="678">
        <v>0</v>
      </c>
      <c r="AH365" s="678"/>
      <c r="AI365" s="678"/>
      <c r="AJ365" s="678"/>
      <c r="AK365" s="678">
        <v>5.9</v>
      </c>
      <c r="AL365" s="678"/>
      <c r="AM365" s="678"/>
      <c r="AN365" s="678"/>
      <c r="AO365" s="678">
        <v>0</v>
      </c>
      <c r="AP365" s="678"/>
      <c r="AQ365" s="678"/>
      <c r="AR365" s="290"/>
      <c r="AS365" s="721">
        <f t="shared" si="2"/>
        <v>100</v>
      </c>
      <c r="AT365" s="678"/>
      <c r="AU365" s="678"/>
      <c r="AV365" s="679"/>
    </row>
    <row r="366" spans="1:48" ht="22.5" customHeight="1">
      <c r="B366" s="538" t="s">
        <v>684</v>
      </c>
      <c r="C366" s="539" t="s">
        <v>127</v>
      </c>
      <c r="D366" s="539" t="s">
        <v>127</v>
      </c>
      <c r="E366" s="539" t="s">
        <v>127</v>
      </c>
      <c r="F366" s="539" t="s">
        <v>127</v>
      </c>
      <c r="G366" s="539" t="s">
        <v>127</v>
      </c>
      <c r="H366" s="539" t="s">
        <v>127</v>
      </c>
      <c r="I366" s="539" t="s">
        <v>127</v>
      </c>
      <c r="J366" s="539" t="s">
        <v>127</v>
      </c>
      <c r="K366" s="539" t="s">
        <v>127</v>
      </c>
      <c r="L366" s="856" t="s">
        <v>127</v>
      </c>
      <c r="M366" s="293">
        <v>13.64</v>
      </c>
      <c r="N366" s="678"/>
      <c r="O366" s="678"/>
      <c r="P366" s="678"/>
      <c r="Q366" s="678">
        <v>22.73</v>
      </c>
      <c r="R366" s="678"/>
      <c r="S366" s="678"/>
      <c r="T366" s="678"/>
      <c r="U366" s="678">
        <v>31.82</v>
      </c>
      <c r="V366" s="678"/>
      <c r="W366" s="678"/>
      <c r="X366" s="678"/>
      <c r="Y366" s="678">
        <v>4.55</v>
      </c>
      <c r="Z366" s="678"/>
      <c r="AA366" s="678"/>
      <c r="AB366" s="678"/>
      <c r="AC366" s="678">
        <v>4.55</v>
      </c>
      <c r="AD366" s="678"/>
      <c r="AE366" s="678"/>
      <c r="AF366" s="678"/>
      <c r="AG366" s="678">
        <v>0</v>
      </c>
      <c r="AH366" s="678"/>
      <c r="AI366" s="678"/>
      <c r="AJ366" s="678"/>
      <c r="AK366" s="678">
        <v>13.64</v>
      </c>
      <c r="AL366" s="678"/>
      <c r="AM366" s="678"/>
      <c r="AN366" s="678"/>
      <c r="AO366" s="678">
        <v>9.09</v>
      </c>
      <c r="AP366" s="678"/>
      <c r="AQ366" s="678"/>
      <c r="AR366" s="290"/>
      <c r="AS366" s="721">
        <f t="shared" si="2"/>
        <v>100.02</v>
      </c>
      <c r="AT366" s="678"/>
      <c r="AU366" s="678"/>
      <c r="AV366" s="679"/>
    </row>
    <row r="367" spans="1:48" ht="22.5" customHeight="1">
      <c r="B367" s="538" t="s">
        <v>618</v>
      </c>
      <c r="C367" s="539" t="s">
        <v>140</v>
      </c>
      <c r="D367" s="539" t="s">
        <v>140</v>
      </c>
      <c r="E367" s="539" t="s">
        <v>140</v>
      </c>
      <c r="F367" s="539" t="s">
        <v>140</v>
      </c>
      <c r="G367" s="539" t="s">
        <v>140</v>
      </c>
      <c r="H367" s="539" t="s">
        <v>140</v>
      </c>
      <c r="I367" s="539" t="s">
        <v>140</v>
      </c>
      <c r="J367" s="539" t="s">
        <v>140</v>
      </c>
      <c r="K367" s="539" t="s">
        <v>140</v>
      </c>
      <c r="L367" s="856" t="s">
        <v>140</v>
      </c>
      <c r="M367" s="293">
        <v>0</v>
      </c>
      <c r="N367" s="678"/>
      <c r="O367" s="678"/>
      <c r="P367" s="678"/>
      <c r="Q367" s="678">
        <v>40</v>
      </c>
      <c r="R367" s="678"/>
      <c r="S367" s="678"/>
      <c r="T367" s="678"/>
      <c r="U367" s="678">
        <v>20</v>
      </c>
      <c r="V367" s="678"/>
      <c r="W367" s="678"/>
      <c r="X367" s="678"/>
      <c r="Y367" s="678">
        <v>20</v>
      </c>
      <c r="Z367" s="678"/>
      <c r="AA367" s="678"/>
      <c r="AB367" s="678"/>
      <c r="AC367" s="678">
        <v>0</v>
      </c>
      <c r="AD367" s="678"/>
      <c r="AE367" s="678"/>
      <c r="AF367" s="678"/>
      <c r="AG367" s="678">
        <v>20</v>
      </c>
      <c r="AH367" s="678"/>
      <c r="AI367" s="678"/>
      <c r="AJ367" s="678"/>
      <c r="AK367" s="678">
        <v>0</v>
      </c>
      <c r="AL367" s="678"/>
      <c r="AM367" s="678"/>
      <c r="AN367" s="678"/>
      <c r="AO367" s="678">
        <v>0</v>
      </c>
      <c r="AP367" s="678"/>
      <c r="AQ367" s="678"/>
      <c r="AR367" s="290"/>
      <c r="AS367" s="721">
        <f t="shared" si="2"/>
        <v>100</v>
      </c>
      <c r="AT367" s="678"/>
      <c r="AU367" s="678"/>
      <c r="AV367" s="679"/>
    </row>
    <row r="368" spans="1:48" ht="22.5" customHeight="1">
      <c r="B368" s="540" t="s">
        <v>685</v>
      </c>
      <c r="C368" s="541" t="s">
        <v>164</v>
      </c>
      <c r="D368" s="541" t="s">
        <v>164</v>
      </c>
      <c r="E368" s="541" t="s">
        <v>164</v>
      </c>
      <c r="F368" s="541" t="s">
        <v>164</v>
      </c>
      <c r="G368" s="541" t="s">
        <v>164</v>
      </c>
      <c r="H368" s="541" t="s">
        <v>164</v>
      </c>
      <c r="I368" s="541" t="s">
        <v>164</v>
      </c>
      <c r="J368" s="541" t="s">
        <v>164</v>
      </c>
      <c r="K368" s="541" t="s">
        <v>164</v>
      </c>
      <c r="L368" s="851" t="s">
        <v>164</v>
      </c>
      <c r="M368" s="281">
        <v>21.43</v>
      </c>
      <c r="N368" s="692"/>
      <c r="O368" s="692"/>
      <c r="P368" s="692"/>
      <c r="Q368" s="692">
        <v>28.57</v>
      </c>
      <c r="R368" s="692"/>
      <c r="S368" s="692"/>
      <c r="T368" s="692"/>
      <c r="U368" s="692">
        <v>7.14</v>
      </c>
      <c r="V368" s="692"/>
      <c r="W368" s="692"/>
      <c r="X368" s="692"/>
      <c r="Y368" s="692">
        <v>7.14</v>
      </c>
      <c r="Z368" s="692"/>
      <c r="AA368" s="692"/>
      <c r="AB368" s="692"/>
      <c r="AC368" s="692">
        <v>28.57</v>
      </c>
      <c r="AD368" s="692"/>
      <c r="AE368" s="692"/>
      <c r="AF368" s="692"/>
      <c r="AG368" s="692">
        <v>0</v>
      </c>
      <c r="AH368" s="692"/>
      <c r="AI368" s="692"/>
      <c r="AJ368" s="692"/>
      <c r="AK368" s="692">
        <v>0</v>
      </c>
      <c r="AL368" s="692"/>
      <c r="AM368" s="692"/>
      <c r="AN368" s="692"/>
      <c r="AO368" s="692">
        <v>7.14</v>
      </c>
      <c r="AP368" s="692"/>
      <c r="AQ368" s="692"/>
      <c r="AR368" s="278"/>
      <c r="AS368" s="726">
        <f>SUM(M368:AR368)</f>
        <v>99.99</v>
      </c>
      <c r="AT368" s="692"/>
      <c r="AU368" s="692"/>
      <c r="AV368" s="693"/>
    </row>
    <row r="369" spans="1:48" ht="22.5" customHeight="1">
      <c r="B369" s="540" t="s">
        <v>686</v>
      </c>
      <c r="C369" s="541" t="s">
        <v>154</v>
      </c>
      <c r="D369" s="541" t="s">
        <v>154</v>
      </c>
      <c r="E369" s="541" t="s">
        <v>154</v>
      </c>
      <c r="F369" s="541" t="s">
        <v>154</v>
      </c>
      <c r="G369" s="541" t="s">
        <v>154</v>
      </c>
      <c r="H369" s="541" t="s">
        <v>154</v>
      </c>
      <c r="I369" s="541" t="s">
        <v>154</v>
      </c>
      <c r="J369" s="541" t="s">
        <v>154</v>
      </c>
      <c r="K369" s="541" t="s">
        <v>154</v>
      </c>
      <c r="L369" s="851" t="s">
        <v>154</v>
      </c>
      <c r="M369" s="281">
        <v>12.5</v>
      </c>
      <c r="N369" s="692"/>
      <c r="O369" s="692"/>
      <c r="P369" s="692"/>
      <c r="Q369" s="692">
        <v>12.5</v>
      </c>
      <c r="R369" s="692"/>
      <c r="S369" s="692"/>
      <c r="T369" s="692"/>
      <c r="U369" s="692">
        <v>12.5</v>
      </c>
      <c r="V369" s="692"/>
      <c r="W369" s="692"/>
      <c r="X369" s="692"/>
      <c r="Y369" s="692">
        <v>0</v>
      </c>
      <c r="Z369" s="692"/>
      <c r="AA369" s="692"/>
      <c r="AB369" s="692"/>
      <c r="AC369" s="692">
        <v>35</v>
      </c>
      <c r="AD369" s="692"/>
      <c r="AE369" s="692"/>
      <c r="AF369" s="692"/>
      <c r="AG369" s="692">
        <v>10</v>
      </c>
      <c r="AH369" s="692"/>
      <c r="AI369" s="692"/>
      <c r="AJ369" s="692"/>
      <c r="AK369" s="692">
        <v>7.5</v>
      </c>
      <c r="AL369" s="692"/>
      <c r="AM369" s="692"/>
      <c r="AN369" s="692"/>
      <c r="AO369" s="692">
        <v>10</v>
      </c>
      <c r="AP369" s="692"/>
      <c r="AQ369" s="692"/>
      <c r="AR369" s="278"/>
      <c r="AS369" s="726">
        <f>SUM(M369:AR369)</f>
        <v>100</v>
      </c>
      <c r="AT369" s="692"/>
      <c r="AU369" s="692"/>
      <c r="AV369" s="693"/>
    </row>
    <row r="370" spans="1:48" ht="14.25" customHeight="1">
      <c r="B370" s="14"/>
    </row>
    <row r="371" spans="1:48" s="6" customFormat="1" ht="12.75">
      <c r="B371" s="8" t="s">
        <v>79</v>
      </c>
    </row>
    <row r="372" spans="1:48" ht="14.25" customHeight="1">
      <c r="B372" s="20" t="s">
        <v>1294</v>
      </c>
      <c r="C372" s="3" t="s">
        <v>1321</v>
      </c>
      <c r="U372" s="3"/>
      <c r="V372" s="3"/>
      <c r="Y372" s="3"/>
      <c r="AB372" t="s">
        <v>1294</v>
      </c>
      <c r="AC372" t="s">
        <v>1331</v>
      </c>
    </row>
    <row r="373" spans="1:48" ht="14.25" customHeight="1">
      <c r="B373" s="20" t="s">
        <v>1294</v>
      </c>
      <c r="C373" s="3" t="s">
        <v>1322</v>
      </c>
      <c r="U373" s="3"/>
      <c r="V373" s="3"/>
      <c r="W373" s="3"/>
      <c r="Y373" s="3"/>
      <c r="AB373" t="s">
        <v>1294</v>
      </c>
      <c r="AC373" t="s">
        <v>1332</v>
      </c>
    </row>
    <row r="374" spans="1:48" ht="14.25" customHeight="1">
      <c r="B374" s="20" t="s">
        <v>1294</v>
      </c>
      <c r="C374" s="3" t="s">
        <v>1325</v>
      </c>
      <c r="U374" s="3"/>
      <c r="V374" s="3"/>
      <c r="W374" s="3"/>
      <c r="X374" s="3"/>
      <c r="Y374" s="3"/>
      <c r="AB374" t="s">
        <v>1294</v>
      </c>
      <c r="AC374" t="s">
        <v>1333</v>
      </c>
    </row>
    <row r="375" spans="1:48" ht="14.25" customHeight="1">
      <c r="B375" s="20" t="s">
        <v>1294</v>
      </c>
      <c r="C375" s="3" t="s">
        <v>1326</v>
      </c>
      <c r="U375" s="3"/>
      <c r="V375" s="3"/>
      <c r="W375" s="3"/>
      <c r="X375" s="3"/>
    </row>
    <row r="376" spans="1:48" ht="14.25" customHeight="1">
      <c r="B376" s="20" t="s">
        <v>1294</v>
      </c>
      <c r="C376" s="3" t="s">
        <v>1330</v>
      </c>
    </row>
    <row r="377" spans="1:48" ht="14.25" customHeight="1">
      <c r="B377" s="20" t="s">
        <v>1294</v>
      </c>
      <c r="C377" s="3" t="s">
        <v>1323</v>
      </c>
      <c r="U377" s="3"/>
      <c r="V377" s="3"/>
      <c r="W377" s="3"/>
      <c r="Y377" s="3"/>
    </row>
    <row r="378" spans="1:48" ht="14.25" customHeight="1">
      <c r="B378" s="20" t="s">
        <v>1294</v>
      </c>
      <c r="C378" s="3" t="s">
        <v>1324</v>
      </c>
      <c r="U378" s="3"/>
      <c r="V378" s="3"/>
      <c r="X378" s="3"/>
      <c r="Y378" s="3"/>
    </row>
    <row r="379" spans="1:48" ht="14.25" customHeight="1">
      <c r="B379" s="20" t="s">
        <v>1294</v>
      </c>
      <c r="C379" s="3" t="s">
        <v>1327</v>
      </c>
      <c r="U379" s="3"/>
      <c r="V379" s="3"/>
      <c r="W379" s="3"/>
      <c r="X379" s="3"/>
    </row>
    <row r="380" spans="1:48" ht="14.25" customHeight="1">
      <c r="B380" s="20" t="s">
        <v>1294</v>
      </c>
      <c r="C380" s="3" t="s">
        <v>1328</v>
      </c>
      <c r="U380" s="3"/>
      <c r="V380" s="3"/>
      <c r="W380" s="3"/>
      <c r="X380" s="3"/>
    </row>
    <row r="381" spans="1:48" ht="14.25" customHeight="1">
      <c r="B381" s="20" t="s">
        <v>1294</v>
      </c>
      <c r="C381" s="3" t="s">
        <v>1329</v>
      </c>
      <c r="U381" s="3"/>
      <c r="V381" s="3"/>
      <c r="W381" s="3"/>
      <c r="X381" s="3"/>
    </row>
    <row r="382" spans="1:48" ht="14.25" customHeight="1">
      <c r="B382" s="20"/>
      <c r="C382" s="3"/>
      <c r="U382" s="3"/>
      <c r="V382" s="3"/>
      <c r="W382" s="3"/>
      <c r="X382" s="3"/>
    </row>
    <row r="384" spans="1:48" ht="14.25" customHeight="1">
      <c r="A384" t="s">
        <v>239</v>
      </c>
    </row>
    <row r="389" spans="1:48" ht="14.25" customHeight="1">
      <c r="A389" s="4" t="s">
        <v>77</v>
      </c>
    </row>
    <row r="390" spans="1:48" ht="14.25" customHeight="1">
      <c r="A390" s="4"/>
      <c r="AV390" s="2" t="s">
        <v>45</v>
      </c>
    </row>
    <row r="391" spans="1:48" ht="118.5" customHeight="1">
      <c r="B391" s="863"/>
      <c r="C391" s="864"/>
      <c r="D391" s="864"/>
      <c r="E391" s="864"/>
      <c r="F391" s="864"/>
      <c r="G391" s="864"/>
      <c r="H391" s="864"/>
      <c r="I391" s="864"/>
      <c r="J391" s="350" t="s">
        <v>29</v>
      </c>
      <c r="K391" s="351" t="s">
        <v>29</v>
      </c>
      <c r="L391" s="352" t="s">
        <v>29</v>
      </c>
      <c r="M391" s="353" t="s">
        <v>30</v>
      </c>
      <c r="N391" s="351" t="s">
        <v>30</v>
      </c>
      <c r="O391" s="352" t="s">
        <v>30</v>
      </c>
      <c r="P391" s="353" t="s">
        <v>31</v>
      </c>
      <c r="Q391" s="351" t="s">
        <v>31</v>
      </c>
      <c r="R391" s="352" t="s">
        <v>31</v>
      </c>
      <c r="S391" s="353" t="s">
        <v>32</v>
      </c>
      <c r="T391" s="351" t="s">
        <v>32</v>
      </c>
      <c r="U391" s="352" t="s">
        <v>32</v>
      </c>
      <c r="V391" s="353" t="s">
        <v>33</v>
      </c>
      <c r="W391" s="351" t="s">
        <v>33</v>
      </c>
      <c r="X391" s="352" t="s">
        <v>33</v>
      </c>
      <c r="Y391" s="353" t="s">
        <v>34</v>
      </c>
      <c r="Z391" s="351" t="s">
        <v>34</v>
      </c>
      <c r="AA391" s="352" t="s">
        <v>34</v>
      </c>
      <c r="AB391" s="353" t="s">
        <v>35</v>
      </c>
      <c r="AC391" s="351" t="s">
        <v>35</v>
      </c>
      <c r="AD391" s="352" t="s">
        <v>35</v>
      </c>
      <c r="AE391" s="353" t="s">
        <v>36</v>
      </c>
      <c r="AF391" s="351" t="s">
        <v>36</v>
      </c>
      <c r="AG391" s="352" t="s">
        <v>36</v>
      </c>
      <c r="AH391" s="353" t="s">
        <v>37</v>
      </c>
      <c r="AI391" s="351" t="s">
        <v>37</v>
      </c>
      <c r="AJ391" s="352" t="s">
        <v>37</v>
      </c>
      <c r="AK391" s="353" t="s">
        <v>38</v>
      </c>
      <c r="AL391" s="351" t="s">
        <v>38</v>
      </c>
      <c r="AM391" s="352" t="s">
        <v>38</v>
      </c>
      <c r="AN391" s="353" t="s">
        <v>39</v>
      </c>
      <c r="AO391" s="351" t="s">
        <v>39</v>
      </c>
      <c r="AP391" s="352" t="s">
        <v>39</v>
      </c>
      <c r="AQ391" s="802" t="s">
        <v>281</v>
      </c>
      <c r="AR391" s="802"/>
      <c r="AS391" s="802"/>
      <c r="AT391" s="353" t="s">
        <v>17</v>
      </c>
      <c r="AU391" s="351" t="s">
        <v>17</v>
      </c>
      <c r="AV391" s="677" t="s">
        <v>17</v>
      </c>
    </row>
    <row r="392" spans="1:48" ht="22.5" customHeight="1">
      <c r="B392" s="621" t="s">
        <v>687</v>
      </c>
      <c r="C392" s="296"/>
      <c r="D392" s="296"/>
      <c r="E392" s="296"/>
      <c r="F392" s="296"/>
      <c r="G392" s="296"/>
      <c r="H392" s="296"/>
      <c r="I392" s="296"/>
      <c r="J392" s="734">
        <v>38.700000000000003</v>
      </c>
      <c r="K392" s="735"/>
      <c r="L392" s="735"/>
      <c r="M392" s="735">
        <v>23.6</v>
      </c>
      <c r="N392" s="735"/>
      <c r="O392" s="735"/>
      <c r="P392" s="735">
        <v>13.1</v>
      </c>
      <c r="Q392" s="735"/>
      <c r="R392" s="735"/>
      <c r="S392" s="735">
        <v>25.1</v>
      </c>
      <c r="T392" s="735"/>
      <c r="U392" s="735"/>
      <c r="V392" s="735">
        <v>7</v>
      </c>
      <c r="W392" s="735"/>
      <c r="X392" s="735"/>
      <c r="Y392" s="735">
        <v>16.600000000000001</v>
      </c>
      <c r="Z392" s="735"/>
      <c r="AA392" s="735"/>
      <c r="AB392" s="735">
        <v>21.6</v>
      </c>
      <c r="AC392" s="735"/>
      <c r="AD392" s="735"/>
      <c r="AE392" s="735">
        <v>6.5</v>
      </c>
      <c r="AF392" s="735"/>
      <c r="AG392" s="735"/>
      <c r="AH392" s="735">
        <v>38.700000000000003</v>
      </c>
      <c r="AI392" s="735"/>
      <c r="AJ392" s="735"/>
      <c r="AK392" s="735">
        <v>17.100000000000001</v>
      </c>
      <c r="AL392" s="735"/>
      <c r="AM392" s="735"/>
      <c r="AN392" s="735">
        <v>15.1</v>
      </c>
      <c r="AO392" s="735"/>
      <c r="AP392" s="735"/>
      <c r="AQ392" s="735">
        <v>18.600000000000001</v>
      </c>
      <c r="AR392" s="735"/>
      <c r="AS392" s="735"/>
      <c r="AT392" s="735">
        <v>7</v>
      </c>
      <c r="AU392" s="735"/>
      <c r="AV392" s="737"/>
    </row>
    <row r="393" spans="1:48" ht="22.5" customHeight="1">
      <c r="B393" s="623" t="s">
        <v>688</v>
      </c>
      <c r="C393" s="300" t="s">
        <v>159</v>
      </c>
      <c r="D393" s="300" t="s">
        <v>159</v>
      </c>
      <c r="E393" s="300" t="s">
        <v>159</v>
      </c>
      <c r="F393" s="300" t="s">
        <v>159</v>
      </c>
      <c r="G393" s="300" t="s">
        <v>159</v>
      </c>
      <c r="H393" s="300" t="s">
        <v>159</v>
      </c>
      <c r="I393" s="300" t="s">
        <v>159</v>
      </c>
      <c r="J393" s="702">
        <v>37.700000000000003</v>
      </c>
      <c r="K393" s="678"/>
      <c r="L393" s="678"/>
      <c r="M393" s="678">
        <v>19.8</v>
      </c>
      <c r="N393" s="678"/>
      <c r="O393" s="678"/>
      <c r="P393" s="678">
        <v>13.2</v>
      </c>
      <c r="Q393" s="678"/>
      <c r="R393" s="678"/>
      <c r="S393" s="678">
        <v>13.2</v>
      </c>
      <c r="T393" s="678"/>
      <c r="U393" s="678"/>
      <c r="V393" s="678">
        <v>7.5</v>
      </c>
      <c r="W393" s="678"/>
      <c r="X393" s="678"/>
      <c r="Y393" s="678">
        <v>10.4</v>
      </c>
      <c r="Z393" s="678"/>
      <c r="AA393" s="678"/>
      <c r="AB393" s="678">
        <v>17</v>
      </c>
      <c r="AC393" s="678"/>
      <c r="AD393" s="678"/>
      <c r="AE393" s="678">
        <v>5.7</v>
      </c>
      <c r="AF393" s="678"/>
      <c r="AG393" s="678"/>
      <c r="AH393" s="678">
        <v>50.9</v>
      </c>
      <c r="AI393" s="678"/>
      <c r="AJ393" s="678"/>
      <c r="AK393" s="678">
        <v>18.899999999999999</v>
      </c>
      <c r="AL393" s="678"/>
      <c r="AM393" s="678"/>
      <c r="AN393" s="678">
        <v>17</v>
      </c>
      <c r="AO393" s="678"/>
      <c r="AP393" s="678"/>
      <c r="AQ393" s="678">
        <v>16</v>
      </c>
      <c r="AR393" s="678"/>
      <c r="AS393" s="678"/>
      <c r="AT393" s="678">
        <v>7.5</v>
      </c>
      <c r="AU393" s="678"/>
      <c r="AV393" s="679"/>
    </row>
    <row r="394" spans="1:48" ht="22.5" customHeight="1">
      <c r="B394" s="623" t="s">
        <v>689</v>
      </c>
      <c r="C394" s="300" t="s">
        <v>160</v>
      </c>
      <c r="D394" s="300" t="s">
        <v>160</v>
      </c>
      <c r="E394" s="300" t="s">
        <v>160</v>
      </c>
      <c r="F394" s="300" t="s">
        <v>160</v>
      </c>
      <c r="G394" s="300" t="s">
        <v>160</v>
      </c>
      <c r="H394" s="300" t="s">
        <v>160</v>
      </c>
      <c r="I394" s="300" t="s">
        <v>160</v>
      </c>
      <c r="J394" s="702">
        <v>39.299999999999997</v>
      </c>
      <c r="K394" s="678"/>
      <c r="L394" s="678"/>
      <c r="M394" s="678">
        <v>29.2</v>
      </c>
      <c r="N394" s="678"/>
      <c r="O394" s="678"/>
      <c r="P394" s="678">
        <v>13.5</v>
      </c>
      <c r="Q394" s="678"/>
      <c r="R394" s="678"/>
      <c r="S394" s="678">
        <v>39.299999999999997</v>
      </c>
      <c r="T394" s="678"/>
      <c r="U394" s="678"/>
      <c r="V394" s="678">
        <v>6.7</v>
      </c>
      <c r="W394" s="678"/>
      <c r="X394" s="678"/>
      <c r="Y394" s="678">
        <v>24.7</v>
      </c>
      <c r="Z394" s="678"/>
      <c r="AA394" s="678"/>
      <c r="AB394" s="678">
        <v>28.1</v>
      </c>
      <c r="AC394" s="678"/>
      <c r="AD394" s="678"/>
      <c r="AE394" s="678">
        <v>7.9</v>
      </c>
      <c r="AF394" s="678"/>
      <c r="AG394" s="678"/>
      <c r="AH394" s="678">
        <v>24.7</v>
      </c>
      <c r="AI394" s="678"/>
      <c r="AJ394" s="678"/>
      <c r="AK394" s="678">
        <v>14.6</v>
      </c>
      <c r="AL394" s="678"/>
      <c r="AM394" s="678"/>
      <c r="AN394" s="678">
        <v>13.5</v>
      </c>
      <c r="AO394" s="678"/>
      <c r="AP394" s="678"/>
      <c r="AQ394" s="678">
        <v>20.2</v>
      </c>
      <c r="AR394" s="678"/>
      <c r="AS394" s="678"/>
      <c r="AT394" s="678">
        <v>6.7</v>
      </c>
      <c r="AU394" s="678"/>
      <c r="AV394" s="679"/>
    </row>
    <row r="395" spans="1:48" ht="22.5" customHeight="1">
      <c r="B395" s="625" t="s">
        <v>608</v>
      </c>
      <c r="C395" s="285" t="s">
        <v>158</v>
      </c>
      <c r="D395" s="285" t="s">
        <v>158</v>
      </c>
      <c r="E395" s="285" t="s">
        <v>158</v>
      </c>
      <c r="F395" s="285" t="s">
        <v>158</v>
      </c>
      <c r="G395" s="285" t="s">
        <v>158</v>
      </c>
      <c r="H395" s="285" t="s">
        <v>158</v>
      </c>
      <c r="I395" s="285" t="s">
        <v>158</v>
      </c>
      <c r="J395" s="725">
        <v>50</v>
      </c>
      <c r="K395" s="692"/>
      <c r="L395" s="692"/>
      <c r="M395" s="692">
        <v>0</v>
      </c>
      <c r="N395" s="692"/>
      <c r="O395" s="692"/>
      <c r="P395" s="692">
        <v>0</v>
      </c>
      <c r="Q395" s="692"/>
      <c r="R395" s="692"/>
      <c r="S395" s="692">
        <v>25</v>
      </c>
      <c r="T395" s="692"/>
      <c r="U395" s="692"/>
      <c r="V395" s="692">
        <v>0</v>
      </c>
      <c r="W395" s="692"/>
      <c r="X395" s="692"/>
      <c r="Y395" s="692">
        <v>0</v>
      </c>
      <c r="Z395" s="692"/>
      <c r="AA395" s="692"/>
      <c r="AB395" s="692">
        <v>0</v>
      </c>
      <c r="AC395" s="692"/>
      <c r="AD395" s="692"/>
      <c r="AE395" s="692">
        <v>0</v>
      </c>
      <c r="AF395" s="692"/>
      <c r="AG395" s="692"/>
      <c r="AH395" s="692">
        <v>25</v>
      </c>
      <c r="AI395" s="692"/>
      <c r="AJ395" s="692"/>
      <c r="AK395" s="692">
        <v>25</v>
      </c>
      <c r="AL395" s="692"/>
      <c r="AM395" s="692"/>
      <c r="AN395" s="692">
        <v>0</v>
      </c>
      <c r="AO395" s="692"/>
      <c r="AP395" s="692"/>
      <c r="AQ395" s="692">
        <v>50</v>
      </c>
      <c r="AR395" s="692"/>
      <c r="AS395" s="692"/>
      <c r="AT395" s="692">
        <v>0</v>
      </c>
      <c r="AU395" s="692"/>
      <c r="AV395" s="693"/>
    </row>
    <row r="397" spans="1:48" ht="14.25" customHeight="1">
      <c r="A397" t="s">
        <v>280</v>
      </c>
    </row>
    <row r="398" spans="1:48" ht="14.25" customHeight="1">
      <c r="AV398" s="2" t="s">
        <v>45</v>
      </c>
    </row>
    <row r="399" spans="1:48" ht="117.75" customHeight="1">
      <c r="B399" s="863"/>
      <c r="C399" s="864"/>
      <c r="D399" s="864"/>
      <c r="E399" s="864"/>
      <c r="F399" s="864"/>
      <c r="G399" s="864"/>
      <c r="H399" s="864"/>
      <c r="I399" s="865"/>
      <c r="J399" s="350" t="s">
        <v>29</v>
      </c>
      <c r="K399" s="351" t="s">
        <v>29</v>
      </c>
      <c r="L399" s="352" t="s">
        <v>29</v>
      </c>
      <c r="M399" s="353" t="s">
        <v>30</v>
      </c>
      <c r="N399" s="351" t="s">
        <v>30</v>
      </c>
      <c r="O399" s="352" t="s">
        <v>30</v>
      </c>
      <c r="P399" s="353" t="s">
        <v>31</v>
      </c>
      <c r="Q399" s="351" t="s">
        <v>31</v>
      </c>
      <c r="R399" s="352" t="s">
        <v>31</v>
      </c>
      <c r="S399" s="353" t="s">
        <v>32</v>
      </c>
      <c r="T399" s="351" t="s">
        <v>32</v>
      </c>
      <c r="U399" s="352" t="s">
        <v>32</v>
      </c>
      <c r="V399" s="353" t="s">
        <v>33</v>
      </c>
      <c r="W399" s="351" t="s">
        <v>33</v>
      </c>
      <c r="X399" s="352" t="s">
        <v>33</v>
      </c>
      <c r="Y399" s="353" t="s">
        <v>34</v>
      </c>
      <c r="Z399" s="351" t="s">
        <v>34</v>
      </c>
      <c r="AA399" s="352" t="s">
        <v>34</v>
      </c>
      <c r="AB399" s="353" t="s">
        <v>35</v>
      </c>
      <c r="AC399" s="351" t="s">
        <v>35</v>
      </c>
      <c r="AD399" s="352" t="s">
        <v>35</v>
      </c>
      <c r="AE399" s="353" t="s">
        <v>36</v>
      </c>
      <c r="AF399" s="351" t="s">
        <v>36</v>
      </c>
      <c r="AG399" s="352" t="s">
        <v>36</v>
      </c>
      <c r="AH399" s="353" t="s">
        <v>37</v>
      </c>
      <c r="AI399" s="351" t="s">
        <v>37</v>
      </c>
      <c r="AJ399" s="352" t="s">
        <v>37</v>
      </c>
      <c r="AK399" s="353" t="s">
        <v>38</v>
      </c>
      <c r="AL399" s="351" t="s">
        <v>38</v>
      </c>
      <c r="AM399" s="352" t="s">
        <v>38</v>
      </c>
      <c r="AN399" s="353" t="s">
        <v>39</v>
      </c>
      <c r="AO399" s="351" t="s">
        <v>39</v>
      </c>
      <c r="AP399" s="352" t="s">
        <v>39</v>
      </c>
      <c r="AQ399" s="802" t="s">
        <v>281</v>
      </c>
      <c r="AR399" s="802"/>
      <c r="AS399" s="802"/>
      <c r="AT399" s="353" t="s">
        <v>17</v>
      </c>
      <c r="AU399" s="351" t="s">
        <v>17</v>
      </c>
      <c r="AV399" s="677" t="s">
        <v>17</v>
      </c>
    </row>
    <row r="400" spans="1:48" ht="36" customHeight="1">
      <c r="B400" s="866" t="s">
        <v>690</v>
      </c>
      <c r="C400" s="867"/>
      <c r="D400" s="867"/>
      <c r="E400" s="867"/>
      <c r="F400" s="867"/>
      <c r="G400" s="867"/>
      <c r="H400" s="867"/>
      <c r="I400" s="868"/>
      <c r="J400" s="734">
        <v>55.6</v>
      </c>
      <c r="K400" s="735"/>
      <c r="L400" s="735"/>
      <c r="M400" s="735">
        <v>44.4</v>
      </c>
      <c r="N400" s="735"/>
      <c r="O400" s="735"/>
      <c r="P400" s="735">
        <v>11.1</v>
      </c>
      <c r="Q400" s="735"/>
      <c r="R400" s="735"/>
      <c r="S400" s="735">
        <v>50</v>
      </c>
      <c r="T400" s="735"/>
      <c r="U400" s="735"/>
      <c r="V400" s="735">
        <v>5.6</v>
      </c>
      <c r="W400" s="735"/>
      <c r="X400" s="735"/>
      <c r="Y400" s="735">
        <v>5.6</v>
      </c>
      <c r="Z400" s="735"/>
      <c r="AA400" s="735"/>
      <c r="AB400" s="735">
        <v>22.2</v>
      </c>
      <c r="AC400" s="735"/>
      <c r="AD400" s="735"/>
      <c r="AE400" s="735">
        <v>11.1</v>
      </c>
      <c r="AF400" s="735"/>
      <c r="AG400" s="735"/>
      <c r="AH400" s="735">
        <v>5.6</v>
      </c>
      <c r="AI400" s="735"/>
      <c r="AJ400" s="735"/>
      <c r="AK400" s="735">
        <v>0</v>
      </c>
      <c r="AL400" s="735"/>
      <c r="AM400" s="735"/>
      <c r="AN400" s="735">
        <v>0</v>
      </c>
      <c r="AO400" s="735"/>
      <c r="AP400" s="735"/>
      <c r="AQ400" s="735">
        <v>16.7</v>
      </c>
      <c r="AR400" s="735"/>
      <c r="AS400" s="735"/>
      <c r="AT400" s="735">
        <v>0</v>
      </c>
      <c r="AU400" s="735"/>
      <c r="AV400" s="737"/>
    </row>
    <row r="401" spans="2:48" ht="36" customHeight="1">
      <c r="B401" s="834" t="s">
        <v>691</v>
      </c>
      <c r="C401" s="835" t="s">
        <v>167</v>
      </c>
      <c r="D401" s="835" t="s">
        <v>167</v>
      </c>
      <c r="E401" s="835" t="s">
        <v>167</v>
      </c>
      <c r="F401" s="835" t="s">
        <v>167</v>
      </c>
      <c r="G401" s="835" t="s">
        <v>167</v>
      </c>
      <c r="H401" s="835" t="s">
        <v>167</v>
      </c>
      <c r="I401" s="836" t="s">
        <v>167</v>
      </c>
      <c r="J401" s="702">
        <v>53.1</v>
      </c>
      <c r="K401" s="678"/>
      <c r="L401" s="678"/>
      <c r="M401" s="678">
        <v>24.5</v>
      </c>
      <c r="N401" s="678"/>
      <c r="O401" s="678"/>
      <c r="P401" s="678">
        <v>14.3</v>
      </c>
      <c r="Q401" s="678"/>
      <c r="R401" s="678"/>
      <c r="S401" s="678">
        <v>34.700000000000003</v>
      </c>
      <c r="T401" s="678"/>
      <c r="U401" s="678"/>
      <c r="V401" s="678">
        <v>6.1</v>
      </c>
      <c r="W401" s="678"/>
      <c r="X401" s="678"/>
      <c r="Y401" s="678">
        <v>22.4</v>
      </c>
      <c r="Z401" s="678"/>
      <c r="AA401" s="678"/>
      <c r="AB401" s="678">
        <v>42.9</v>
      </c>
      <c r="AC401" s="678"/>
      <c r="AD401" s="678"/>
      <c r="AE401" s="678">
        <v>10.199999999999999</v>
      </c>
      <c r="AF401" s="678"/>
      <c r="AG401" s="678"/>
      <c r="AH401" s="678">
        <v>8.1999999999999993</v>
      </c>
      <c r="AI401" s="678"/>
      <c r="AJ401" s="678"/>
      <c r="AK401" s="678">
        <v>10.199999999999999</v>
      </c>
      <c r="AL401" s="678"/>
      <c r="AM401" s="678"/>
      <c r="AN401" s="678">
        <v>16.3</v>
      </c>
      <c r="AO401" s="678"/>
      <c r="AP401" s="678"/>
      <c r="AQ401" s="678">
        <v>14.3</v>
      </c>
      <c r="AR401" s="678"/>
      <c r="AS401" s="678"/>
      <c r="AT401" s="678">
        <v>8.1999999999999993</v>
      </c>
      <c r="AU401" s="678"/>
      <c r="AV401" s="679"/>
    </row>
    <row r="402" spans="2:48" ht="36" customHeight="1">
      <c r="B402" s="834" t="s">
        <v>692</v>
      </c>
      <c r="C402" s="835" t="s">
        <v>126</v>
      </c>
      <c r="D402" s="835" t="s">
        <v>126</v>
      </c>
      <c r="E402" s="835" t="s">
        <v>126</v>
      </c>
      <c r="F402" s="835" t="s">
        <v>126</v>
      </c>
      <c r="G402" s="835" t="s">
        <v>126</v>
      </c>
      <c r="H402" s="835" t="s">
        <v>126</v>
      </c>
      <c r="I402" s="836" t="s">
        <v>126</v>
      </c>
      <c r="J402" s="702">
        <v>61.3</v>
      </c>
      <c r="K402" s="678"/>
      <c r="L402" s="678"/>
      <c r="M402" s="678">
        <v>32.299999999999997</v>
      </c>
      <c r="N402" s="678"/>
      <c r="O402" s="678"/>
      <c r="P402" s="678">
        <v>16.100000000000001</v>
      </c>
      <c r="Q402" s="678"/>
      <c r="R402" s="678"/>
      <c r="S402" s="678">
        <v>29</v>
      </c>
      <c r="T402" s="678"/>
      <c r="U402" s="678"/>
      <c r="V402" s="678">
        <v>12.9</v>
      </c>
      <c r="W402" s="678"/>
      <c r="X402" s="678"/>
      <c r="Y402" s="678">
        <v>22.6</v>
      </c>
      <c r="Z402" s="678"/>
      <c r="AA402" s="678"/>
      <c r="AB402" s="678">
        <v>25.8</v>
      </c>
      <c r="AC402" s="678"/>
      <c r="AD402" s="678"/>
      <c r="AE402" s="678">
        <v>9.6999999999999993</v>
      </c>
      <c r="AF402" s="678"/>
      <c r="AG402" s="678"/>
      <c r="AH402" s="678">
        <v>6.5</v>
      </c>
      <c r="AI402" s="678"/>
      <c r="AJ402" s="678"/>
      <c r="AK402" s="678">
        <v>9.6999999999999993</v>
      </c>
      <c r="AL402" s="678"/>
      <c r="AM402" s="678"/>
      <c r="AN402" s="678">
        <v>6.5</v>
      </c>
      <c r="AO402" s="678"/>
      <c r="AP402" s="678"/>
      <c r="AQ402" s="678">
        <v>12.9</v>
      </c>
      <c r="AR402" s="678"/>
      <c r="AS402" s="678"/>
      <c r="AT402" s="678">
        <v>12.9</v>
      </c>
      <c r="AU402" s="678"/>
      <c r="AV402" s="679"/>
    </row>
    <row r="403" spans="2:48" ht="36" customHeight="1">
      <c r="B403" s="834" t="s">
        <v>693</v>
      </c>
      <c r="C403" s="835" t="s">
        <v>168</v>
      </c>
      <c r="D403" s="835" t="s">
        <v>168</v>
      </c>
      <c r="E403" s="835" t="s">
        <v>168</v>
      </c>
      <c r="F403" s="835" t="s">
        <v>168</v>
      </c>
      <c r="G403" s="835" t="s">
        <v>168</v>
      </c>
      <c r="H403" s="835" t="s">
        <v>168</v>
      </c>
      <c r="I403" s="836" t="s">
        <v>168</v>
      </c>
      <c r="J403" s="702">
        <v>12.5</v>
      </c>
      <c r="K403" s="678"/>
      <c r="L403" s="678"/>
      <c r="M403" s="678">
        <v>25</v>
      </c>
      <c r="N403" s="678"/>
      <c r="O403" s="678"/>
      <c r="P403" s="678">
        <v>12.5</v>
      </c>
      <c r="Q403" s="678"/>
      <c r="R403" s="678"/>
      <c r="S403" s="678">
        <v>87.5</v>
      </c>
      <c r="T403" s="678"/>
      <c r="U403" s="678"/>
      <c r="V403" s="678">
        <v>12.5</v>
      </c>
      <c r="W403" s="678"/>
      <c r="X403" s="678"/>
      <c r="Y403" s="678">
        <v>37.5</v>
      </c>
      <c r="Z403" s="678"/>
      <c r="AA403" s="678"/>
      <c r="AB403" s="678">
        <v>50</v>
      </c>
      <c r="AC403" s="678"/>
      <c r="AD403" s="678"/>
      <c r="AE403" s="678">
        <v>0</v>
      </c>
      <c r="AF403" s="678"/>
      <c r="AG403" s="678"/>
      <c r="AH403" s="678">
        <v>0</v>
      </c>
      <c r="AI403" s="678"/>
      <c r="AJ403" s="678"/>
      <c r="AK403" s="678">
        <v>12.5</v>
      </c>
      <c r="AL403" s="678"/>
      <c r="AM403" s="678"/>
      <c r="AN403" s="678">
        <v>0</v>
      </c>
      <c r="AO403" s="678"/>
      <c r="AP403" s="678"/>
      <c r="AQ403" s="678">
        <v>0</v>
      </c>
      <c r="AR403" s="678"/>
      <c r="AS403" s="678"/>
      <c r="AT403" s="678">
        <v>0</v>
      </c>
      <c r="AU403" s="678"/>
      <c r="AV403" s="679"/>
    </row>
    <row r="404" spans="2:48" ht="36" customHeight="1">
      <c r="B404" s="834" t="s">
        <v>694</v>
      </c>
      <c r="C404" s="835" t="s">
        <v>170</v>
      </c>
      <c r="D404" s="835" t="s">
        <v>170</v>
      </c>
      <c r="E404" s="835" t="s">
        <v>170</v>
      </c>
      <c r="F404" s="835" t="s">
        <v>170</v>
      </c>
      <c r="G404" s="835" t="s">
        <v>170</v>
      </c>
      <c r="H404" s="835" t="s">
        <v>170</v>
      </c>
      <c r="I404" s="836" t="s">
        <v>170</v>
      </c>
      <c r="J404" s="702">
        <v>11.5</v>
      </c>
      <c r="K404" s="678"/>
      <c r="L404" s="678"/>
      <c r="M404" s="678">
        <v>13.1</v>
      </c>
      <c r="N404" s="678"/>
      <c r="O404" s="678"/>
      <c r="P404" s="678">
        <v>8.1999999999999993</v>
      </c>
      <c r="Q404" s="678"/>
      <c r="R404" s="678"/>
      <c r="S404" s="678">
        <v>8.1999999999999993</v>
      </c>
      <c r="T404" s="678"/>
      <c r="U404" s="678"/>
      <c r="V404" s="678">
        <v>1.6</v>
      </c>
      <c r="W404" s="678"/>
      <c r="X404" s="678"/>
      <c r="Y404" s="678">
        <v>6.6</v>
      </c>
      <c r="Z404" s="678"/>
      <c r="AA404" s="678"/>
      <c r="AB404" s="678">
        <v>4.9000000000000004</v>
      </c>
      <c r="AC404" s="678"/>
      <c r="AD404" s="678"/>
      <c r="AE404" s="678">
        <v>3.3</v>
      </c>
      <c r="AF404" s="678"/>
      <c r="AG404" s="678"/>
      <c r="AH404" s="678">
        <v>86.9</v>
      </c>
      <c r="AI404" s="678"/>
      <c r="AJ404" s="678"/>
      <c r="AK404" s="678">
        <v>16.399999999999999</v>
      </c>
      <c r="AL404" s="678"/>
      <c r="AM404" s="678"/>
      <c r="AN404" s="678">
        <v>19.7</v>
      </c>
      <c r="AO404" s="678"/>
      <c r="AP404" s="678"/>
      <c r="AQ404" s="678">
        <v>13.1</v>
      </c>
      <c r="AR404" s="678"/>
      <c r="AS404" s="678"/>
      <c r="AT404" s="678">
        <v>6.6</v>
      </c>
      <c r="AU404" s="678"/>
      <c r="AV404" s="679"/>
    </row>
    <row r="405" spans="2:48" ht="36" customHeight="1">
      <c r="B405" s="834" t="s">
        <v>695</v>
      </c>
      <c r="C405" s="835" t="s">
        <v>171</v>
      </c>
      <c r="D405" s="835" t="s">
        <v>171</v>
      </c>
      <c r="E405" s="835" t="s">
        <v>171</v>
      </c>
      <c r="F405" s="835" t="s">
        <v>171</v>
      </c>
      <c r="G405" s="835" t="s">
        <v>171</v>
      </c>
      <c r="H405" s="835" t="s">
        <v>171</v>
      </c>
      <c r="I405" s="836" t="s">
        <v>171</v>
      </c>
      <c r="J405" s="702">
        <v>33.299999999999997</v>
      </c>
      <c r="K405" s="678"/>
      <c r="L405" s="678"/>
      <c r="M405" s="678">
        <v>11.1</v>
      </c>
      <c r="N405" s="678"/>
      <c r="O405" s="678"/>
      <c r="P405" s="678">
        <v>22.2</v>
      </c>
      <c r="Q405" s="678"/>
      <c r="R405" s="678"/>
      <c r="S405" s="678">
        <v>0</v>
      </c>
      <c r="T405" s="678"/>
      <c r="U405" s="678"/>
      <c r="V405" s="678">
        <v>11.1</v>
      </c>
      <c r="W405" s="678"/>
      <c r="X405" s="678"/>
      <c r="Y405" s="678">
        <v>0</v>
      </c>
      <c r="Z405" s="678"/>
      <c r="AA405" s="678"/>
      <c r="AB405" s="678">
        <v>0</v>
      </c>
      <c r="AC405" s="678"/>
      <c r="AD405" s="678"/>
      <c r="AE405" s="678">
        <v>0</v>
      </c>
      <c r="AF405" s="678"/>
      <c r="AG405" s="678"/>
      <c r="AH405" s="678">
        <v>100</v>
      </c>
      <c r="AI405" s="678"/>
      <c r="AJ405" s="678"/>
      <c r="AK405" s="861">
        <v>44.4</v>
      </c>
      <c r="AL405" s="861"/>
      <c r="AM405" s="861"/>
      <c r="AN405" s="678">
        <v>22.2</v>
      </c>
      <c r="AO405" s="678"/>
      <c r="AP405" s="678"/>
      <c r="AQ405" s="678">
        <v>0</v>
      </c>
      <c r="AR405" s="678"/>
      <c r="AS405" s="678"/>
      <c r="AT405" s="678">
        <v>0</v>
      </c>
      <c r="AU405" s="678"/>
      <c r="AV405" s="679"/>
    </row>
    <row r="406" spans="2:48" ht="36" customHeight="1">
      <c r="B406" s="834" t="s">
        <v>696</v>
      </c>
      <c r="C406" s="835" t="s">
        <v>169</v>
      </c>
      <c r="D406" s="835" t="s">
        <v>169</v>
      </c>
      <c r="E406" s="835" t="s">
        <v>169</v>
      </c>
      <c r="F406" s="835" t="s">
        <v>169</v>
      </c>
      <c r="G406" s="835" t="s">
        <v>169</v>
      </c>
      <c r="H406" s="835" t="s">
        <v>169</v>
      </c>
      <c r="I406" s="836" t="s">
        <v>169</v>
      </c>
      <c r="J406" s="702">
        <v>55.6</v>
      </c>
      <c r="K406" s="678"/>
      <c r="L406" s="678"/>
      <c r="M406" s="678">
        <v>11.1</v>
      </c>
      <c r="N406" s="678"/>
      <c r="O406" s="678"/>
      <c r="P406" s="678">
        <v>11.1</v>
      </c>
      <c r="Q406" s="678"/>
      <c r="R406" s="678"/>
      <c r="S406" s="678">
        <v>0</v>
      </c>
      <c r="T406" s="678"/>
      <c r="U406" s="678"/>
      <c r="V406" s="678">
        <v>0</v>
      </c>
      <c r="W406" s="678"/>
      <c r="X406" s="678"/>
      <c r="Y406" s="678">
        <v>11.1</v>
      </c>
      <c r="Z406" s="678"/>
      <c r="AA406" s="678"/>
      <c r="AB406" s="678">
        <v>0</v>
      </c>
      <c r="AC406" s="678"/>
      <c r="AD406" s="678"/>
      <c r="AE406" s="678">
        <v>0</v>
      </c>
      <c r="AF406" s="678"/>
      <c r="AG406" s="678"/>
      <c r="AH406" s="678">
        <v>0</v>
      </c>
      <c r="AI406" s="678"/>
      <c r="AJ406" s="678"/>
      <c r="AK406" s="678">
        <v>33.299999999999997</v>
      </c>
      <c r="AL406" s="678"/>
      <c r="AM406" s="678"/>
      <c r="AN406" s="678">
        <v>11.1</v>
      </c>
      <c r="AO406" s="678"/>
      <c r="AP406" s="678"/>
      <c r="AQ406" s="678">
        <v>100</v>
      </c>
      <c r="AR406" s="678"/>
      <c r="AS406" s="678"/>
      <c r="AT406" s="678">
        <v>0</v>
      </c>
      <c r="AU406" s="678"/>
      <c r="AV406" s="679"/>
    </row>
    <row r="407" spans="2:48" ht="36" customHeight="1">
      <c r="B407" s="834" t="s">
        <v>697</v>
      </c>
      <c r="C407" s="835" t="s">
        <v>69</v>
      </c>
      <c r="D407" s="835" t="s">
        <v>69</v>
      </c>
      <c r="E407" s="835" t="s">
        <v>69</v>
      </c>
      <c r="F407" s="835" t="s">
        <v>69</v>
      </c>
      <c r="G407" s="835" t="s">
        <v>69</v>
      </c>
      <c r="H407" s="835" t="s">
        <v>69</v>
      </c>
      <c r="I407" s="836" t="s">
        <v>69</v>
      </c>
      <c r="J407" s="702">
        <v>46.2</v>
      </c>
      <c r="K407" s="678"/>
      <c r="L407" s="678"/>
      <c r="M407" s="678">
        <v>38.5</v>
      </c>
      <c r="N407" s="678"/>
      <c r="O407" s="678"/>
      <c r="P407" s="678">
        <v>23.1</v>
      </c>
      <c r="Q407" s="678"/>
      <c r="R407" s="678"/>
      <c r="S407" s="678">
        <v>23.1</v>
      </c>
      <c r="T407" s="678"/>
      <c r="U407" s="678"/>
      <c r="V407" s="678">
        <v>23.1</v>
      </c>
      <c r="W407" s="678"/>
      <c r="X407" s="678"/>
      <c r="Y407" s="678">
        <v>46.2</v>
      </c>
      <c r="Z407" s="678"/>
      <c r="AA407" s="678"/>
      <c r="AB407" s="678">
        <v>23.1</v>
      </c>
      <c r="AC407" s="678"/>
      <c r="AD407" s="678"/>
      <c r="AE407" s="678">
        <v>7.7</v>
      </c>
      <c r="AF407" s="678"/>
      <c r="AG407" s="678"/>
      <c r="AH407" s="678">
        <v>61.5</v>
      </c>
      <c r="AI407" s="678"/>
      <c r="AJ407" s="678"/>
      <c r="AK407" s="678">
        <v>53.8</v>
      </c>
      <c r="AL407" s="678"/>
      <c r="AM407" s="678"/>
      <c r="AN407" s="678">
        <v>38.5</v>
      </c>
      <c r="AO407" s="678"/>
      <c r="AP407" s="678"/>
      <c r="AQ407" s="678">
        <v>46.2</v>
      </c>
      <c r="AR407" s="678"/>
      <c r="AS407" s="678"/>
      <c r="AT407" s="678">
        <v>15.4</v>
      </c>
      <c r="AU407" s="678"/>
      <c r="AV407" s="679"/>
    </row>
    <row r="408" spans="2:48" ht="36" customHeight="1">
      <c r="B408" s="869" t="s">
        <v>698</v>
      </c>
      <c r="C408" s="870" t="s">
        <v>154</v>
      </c>
      <c r="D408" s="870" t="s">
        <v>154</v>
      </c>
      <c r="E408" s="870" t="s">
        <v>154</v>
      </c>
      <c r="F408" s="870" t="s">
        <v>154</v>
      </c>
      <c r="G408" s="870" t="s">
        <v>154</v>
      </c>
      <c r="H408" s="870" t="s">
        <v>154</v>
      </c>
      <c r="I408" s="871" t="s">
        <v>154</v>
      </c>
      <c r="J408" s="725">
        <v>45</v>
      </c>
      <c r="K408" s="692"/>
      <c r="L408" s="692"/>
      <c r="M408" s="692">
        <v>22.5</v>
      </c>
      <c r="N408" s="692"/>
      <c r="O408" s="692"/>
      <c r="P408" s="692">
        <v>15</v>
      </c>
      <c r="Q408" s="692"/>
      <c r="R408" s="692"/>
      <c r="S408" s="692">
        <v>10</v>
      </c>
      <c r="T408" s="692"/>
      <c r="U408" s="692"/>
      <c r="V408" s="692">
        <v>7.5</v>
      </c>
      <c r="W408" s="692"/>
      <c r="X408" s="692"/>
      <c r="Y408" s="692">
        <v>5</v>
      </c>
      <c r="Z408" s="692"/>
      <c r="AA408" s="692"/>
      <c r="AB408" s="692">
        <v>7.5</v>
      </c>
      <c r="AC408" s="692"/>
      <c r="AD408" s="692"/>
      <c r="AE408" s="692">
        <v>7.5</v>
      </c>
      <c r="AF408" s="692"/>
      <c r="AG408" s="692"/>
      <c r="AH408" s="692">
        <v>57.5</v>
      </c>
      <c r="AI408" s="692"/>
      <c r="AJ408" s="692"/>
      <c r="AK408" s="692">
        <v>35</v>
      </c>
      <c r="AL408" s="692"/>
      <c r="AM408" s="692"/>
      <c r="AN408" s="692">
        <v>15</v>
      </c>
      <c r="AO408" s="692"/>
      <c r="AP408" s="692"/>
      <c r="AQ408" s="692">
        <v>25</v>
      </c>
      <c r="AR408" s="692"/>
      <c r="AS408" s="692"/>
      <c r="AT408" s="692">
        <v>12.5</v>
      </c>
      <c r="AU408" s="692"/>
      <c r="AV408" s="693"/>
    </row>
    <row r="409" spans="2:48" ht="14.25" customHeight="1">
      <c r="B409" s="14"/>
    </row>
    <row r="410" spans="2:48" s="6" customFormat="1" ht="12.75">
      <c r="B410" s="8" t="s">
        <v>79</v>
      </c>
    </row>
    <row r="411" spans="2:48" s="6" customFormat="1" ht="12.75">
      <c r="B411" s="8" t="s">
        <v>1294</v>
      </c>
      <c r="C411" s="8" t="s">
        <v>1334</v>
      </c>
      <c r="AD411" s="8" t="s">
        <v>1294</v>
      </c>
      <c r="AE411" s="8" t="s">
        <v>1335</v>
      </c>
    </row>
    <row r="412" spans="2:48" s="6" customFormat="1" ht="12.75">
      <c r="B412" s="8" t="s">
        <v>1294</v>
      </c>
      <c r="C412" s="8" t="s">
        <v>1336</v>
      </c>
      <c r="AD412" s="8" t="s">
        <v>1294</v>
      </c>
      <c r="AE412" s="8" t="s">
        <v>1338</v>
      </c>
    </row>
    <row r="413" spans="2:48" s="6" customFormat="1" ht="12.75">
      <c r="B413" s="8" t="s">
        <v>1294</v>
      </c>
      <c r="C413" s="8" t="s">
        <v>1337</v>
      </c>
      <c r="AD413" s="8" t="s">
        <v>1294</v>
      </c>
      <c r="AE413" s="8" t="s">
        <v>1339</v>
      </c>
    </row>
    <row r="414" spans="2:48" s="6" customFormat="1" ht="12.75">
      <c r="B414" s="8" t="s">
        <v>1294</v>
      </c>
      <c r="C414" s="8" t="s">
        <v>1340</v>
      </c>
      <c r="AD414" s="8" t="s">
        <v>1294</v>
      </c>
      <c r="AE414" s="8" t="s">
        <v>1341</v>
      </c>
    </row>
    <row r="415" spans="2:48" ht="14.25" customHeight="1">
      <c r="B415" s="8" t="s">
        <v>1294</v>
      </c>
      <c r="C415" s="8" t="s">
        <v>1342</v>
      </c>
      <c r="AD415" s="8" t="s">
        <v>1294</v>
      </c>
      <c r="AE415" s="8" t="s">
        <v>1343</v>
      </c>
    </row>
    <row r="416" spans="2:48" ht="14.25" customHeight="1">
      <c r="B416" s="8" t="s">
        <v>1294</v>
      </c>
      <c r="C416" s="8" t="s">
        <v>1345</v>
      </c>
      <c r="AD416" s="8" t="s">
        <v>1294</v>
      </c>
      <c r="AE416" s="8" t="s">
        <v>1344</v>
      </c>
    </row>
    <row r="417" spans="1:48" ht="14.25" customHeight="1">
      <c r="B417" s="8"/>
      <c r="C417" s="8"/>
      <c r="AD417" s="8"/>
      <c r="AE417" s="8"/>
    </row>
    <row r="419" spans="1:48" ht="14.25" customHeight="1">
      <c r="A419" t="s">
        <v>237</v>
      </c>
    </row>
    <row r="421" spans="1:48" ht="14.25" customHeight="1">
      <c r="A421" t="s">
        <v>120</v>
      </c>
    </row>
    <row r="425" spans="1:48" ht="14.25" customHeight="1">
      <c r="A425" t="s">
        <v>91</v>
      </c>
    </row>
    <row r="426" spans="1:48" ht="14.25" customHeight="1">
      <c r="AV426" s="2" t="s">
        <v>45</v>
      </c>
    </row>
    <row r="427" spans="1:48" ht="33" customHeight="1">
      <c r="B427" s="651" t="s">
        <v>90</v>
      </c>
      <c r="C427" s="367"/>
      <c r="D427" s="804"/>
      <c r="E427" s="804"/>
      <c r="F427" s="804"/>
      <c r="G427" s="804"/>
      <c r="H427" s="804"/>
      <c r="I427" s="804"/>
      <c r="J427" s="804"/>
      <c r="K427" s="804"/>
      <c r="L427" s="804"/>
      <c r="M427" s="804"/>
      <c r="N427" s="804"/>
      <c r="O427" s="804"/>
      <c r="P427" s="804"/>
      <c r="Q427" s="804"/>
      <c r="R427" s="804"/>
      <c r="S427" s="804"/>
      <c r="T427" s="804"/>
      <c r="U427" s="804"/>
      <c r="V427" s="804"/>
      <c r="W427" s="804"/>
      <c r="X427" s="805"/>
      <c r="Y427" s="806" t="s">
        <v>699</v>
      </c>
      <c r="Z427" s="807"/>
      <c r="AA427" s="807"/>
      <c r="AB427" s="807"/>
      <c r="AC427" s="807"/>
      <c r="AD427" s="807"/>
      <c r="AE427" s="807" t="s">
        <v>700</v>
      </c>
      <c r="AF427" s="807"/>
      <c r="AG427" s="807"/>
      <c r="AH427" s="807"/>
      <c r="AI427" s="807"/>
      <c r="AJ427" s="807"/>
      <c r="AK427" s="807" t="s">
        <v>701</v>
      </c>
      <c r="AL427" s="807"/>
      <c r="AM427" s="807"/>
      <c r="AN427" s="807"/>
      <c r="AO427" s="807"/>
      <c r="AP427" s="807"/>
      <c r="AQ427" s="807" t="s">
        <v>702</v>
      </c>
      <c r="AR427" s="807"/>
      <c r="AS427" s="807"/>
      <c r="AT427" s="807"/>
      <c r="AU427" s="807"/>
      <c r="AV427" s="860"/>
    </row>
    <row r="428" spans="1:48" ht="11.25" customHeight="1">
      <c r="B428" s="655">
        <v>1</v>
      </c>
      <c r="C428" s="656">
        <v>1</v>
      </c>
      <c r="D428" s="857" t="s">
        <v>92</v>
      </c>
      <c r="E428" s="857" t="s">
        <v>92</v>
      </c>
      <c r="F428" s="857" t="s">
        <v>92</v>
      </c>
      <c r="G428" s="857" t="s">
        <v>92</v>
      </c>
      <c r="H428" s="857" t="s">
        <v>92</v>
      </c>
      <c r="I428" s="857" t="s">
        <v>92</v>
      </c>
      <c r="J428" s="857" t="s">
        <v>92</v>
      </c>
      <c r="K428" s="857" t="s">
        <v>92</v>
      </c>
      <c r="L428" s="857" t="s">
        <v>92</v>
      </c>
      <c r="M428" s="857" t="s">
        <v>92</v>
      </c>
      <c r="N428" s="857" t="s">
        <v>92</v>
      </c>
      <c r="O428" s="857" t="s">
        <v>92</v>
      </c>
      <c r="P428" s="857" t="s">
        <v>92</v>
      </c>
      <c r="Q428" s="857" t="s">
        <v>92</v>
      </c>
      <c r="R428" s="857" t="s">
        <v>92</v>
      </c>
      <c r="S428" s="857" t="s">
        <v>92</v>
      </c>
      <c r="T428" s="857" t="s">
        <v>92</v>
      </c>
      <c r="U428" s="857" t="s">
        <v>92</v>
      </c>
      <c r="V428" s="857" t="s">
        <v>92</v>
      </c>
      <c r="W428" s="857" t="s">
        <v>92</v>
      </c>
      <c r="X428" s="858" t="s">
        <v>92</v>
      </c>
      <c r="Y428" s="859">
        <v>27.6</v>
      </c>
      <c r="Z428" s="828"/>
      <c r="AA428" s="828"/>
      <c r="AB428" s="828"/>
      <c r="AC428" s="828"/>
      <c r="AD428" s="828"/>
      <c r="AE428" s="828">
        <v>30.2</v>
      </c>
      <c r="AF428" s="828"/>
      <c r="AG428" s="828"/>
      <c r="AH428" s="828"/>
      <c r="AI428" s="828"/>
      <c r="AJ428" s="828"/>
      <c r="AK428" s="828">
        <v>28.1</v>
      </c>
      <c r="AL428" s="828"/>
      <c r="AM428" s="828"/>
      <c r="AN428" s="828"/>
      <c r="AO428" s="828"/>
      <c r="AP428" s="828"/>
      <c r="AQ428" s="828">
        <v>0</v>
      </c>
      <c r="AR428" s="828"/>
      <c r="AS428" s="828"/>
      <c r="AT428" s="828"/>
      <c r="AU428" s="828"/>
      <c r="AV428" s="862"/>
    </row>
    <row r="429" spans="1:48" ht="11.25" customHeight="1">
      <c r="B429" s="657">
        <v>2</v>
      </c>
      <c r="C429" s="547">
        <v>2</v>
      </c>
      <c r="D429" s="799" t="s">
        <v>172</v>
      </c>
      <c r="E429" s="799" t="s">
        <v>172</v>
      </c>
      <c r="F429" s="799" t="s">
        <v>172</v>
      </c>
      <c r="G429" s="799" t="s">
        <v>172</v>
      </c>
      <c r="H429" s="799" t="s">
        <v>172</v>
      </c>
      <c r="I429" s="799" t="s">
        <v>172</v>
      </c>
      <c r="J429" s="799" t="s">
        <v>172</v>
      </c>
      <c r="K429" s="799" t="s">
        <v>172</v>
      </c>
      <c r="L429" s="799" t="s">
        <v>172</v>
      </c>
      <c r="M429" s="799" t="s">
        <v>172</v>
      </c>
      <c r="N429" s="799" t="s">
        <v>172</v>
      </c>
      <c r="O429" s="799" t="s">
        <v>172</v>
      </c>
      <c r="P429" s="799" t="s">
        <v>172</v>
      </c>
      <c r="Q429" s="799" t="s">
        <v>172</v>
      </c>
      <c r="R429" s="799" t="s">
        <v>172</v>
      </c>
      <c r="S429" s="799" t="s">
        <v>172</v>
      </c>
      <c r="T429" s="799" t="s">
        <v>172</v>
      </c>
      <c r="U429" s="799" t="s">
        <v>172</v>
      </c>
      <c r="V429" s="799" t="s">
        <v>172</v>
      </c>
      <c r="W429" s="799" t="s">
        <v>172</v>
      </c>
      <c r="X429" s="800" t="s">
        <v>172</v>
      </c>
      <c r="Y429" s="803">
        <v>20.100000000000001</v>
      </c>
      <c r="Z429" s="797"/>
      <c r="AA429" s="797"/>
      <c r="AB429" s="797"/>
      <c r="AC429" s="797"/>
      <c r="AD429" s="797"/>
      <c r="AE429" s="797">
        <v>21.7</v>
      </c>
      <c r="AF429" s="797"/>
      <c r="AG429" s="797"/>
      <c r="AH429" s="797"/>
      <c r="AI429" s="797"/>
      <c r="AJ429" s="797"/>
      <c r="AK429" s="797">
        <v>19.100000000000001</v>
      </c>
      <c r="AL429" s="797"/>
      <c r="AM429" s="797"/>
      <c r="AN429" s="797"/>
      <c r="AO429" s="797"/>
      <c r="AP429" s="797"/>
      <c r="AQ429" s="797">
        <v>25</v>
      </c>
      <c r="AR429" s="797"/>
      <c r="AS429" s="797"/>
      <c r="AT429" s="797"/>
      <c r="AU429" s="797"/>
      <c r="AV429" s="798"/>
    </row>
    <row r="430" spans="1:48" ht="11.25" customHeight="1">
      <c r="B430" s="657">
        <v>3</v>
      </c>
      <c r="C430" s="547">
        <v>3</v>
      </c>
      <c r="D430" s="799" t="s">
        <v>93</v>
      </c>
      <c r="E430" s="799" t="s">
        <v>93</v>
      </c>
      <c r="F430" s="799" t="s">
        <v>93</v>
      </c>
      <c r="G430" s="799" t="s">
        <v>93</v>
      </c>
      <c r="H430" s="799" t="s">
        <v>93</v>
      </c>
      <c r="I430" s="799" t="s">
        <v>93</v>
      </c>
      <c r="J430" s="799" t="s">
        <v>93</v>
      </c>
      <c r="K430" s="799" t="s">
        <v>93</v>
      </c>
      <c r="L430" s="799" t="s">
        <v>93</v>
      </c>
      <c r="M430" s="799" t="s">
        <v>93</v>
      </c>
      <c r="N430" s="799" t="s">
        <v>93</v>
      </c>
      <c r="O430" s="799" t="s">
        <v>93</v>
      </c>
      <c r="P430" s="799" t="s">
        <v>93</v>
      </c>
      <c r="Q430" s="799" t="s">
        <v>93</v>
      </c>
      <c r="R430" s="799" t="s">
        <v>93</v>
      </c>
      <c r="S430" s="799" t="s">
        <v>93</v>
      </c>
      <c r="T430" s="799" t="s">
        <v>93</v>
      </c>
      <c r="U430" s="799" t="s">
        <v>93</v>
      </c>
      <c r="V430" s="799" t="s">
        <v>93</v>
      </c>
      <c r="W430" s="799" t="s">
        <v>93</v>
      </c>
      <c r="X430" s="800" t="s">
        <v>93</v>
      </c>
      <c r="Y430" s="803">
        <v>60.3</v>
      </c>
      <c r="Z430" s="797"/>
      <c r="AA430" s="797"/>
      <c r="AB430" s="797"/>
      <c r="AC430" s="797"/>
      <c r="AD430" s="797"/>
      <c r="AE430" s="797">
        <v>64.2</v>
      </c>
      <c r="AF430" s="797"/>
      <c r="AG430" s="797"/>
      <c r="AH430" s="797"/>
      <c r="AI430" s="797"/>
      <c r="AJ430" s="797"/>
      <c r="AK430" s="797">
        <v>64</v>
      </c>
      <c r="AL430" s="797"/>
      <c r="AM430" s="797"/>
      <c r="AN430" s="797"/>
      <c r="AO430" s="797"/>
      <c r="AP430" s="797"/>
      <c r="AQ430" s="797">
        <v>25</v>
      </c>
      <c r="AR430" s="797"/>
      <c r="AS430" s="797"/>
      <c r="AT430" s="797"/>
      <c r="AU430" s="797"/>
      <c r="AV430" s="798"/>
    </row>
    <row r="431" spans="1:48" ht="11.25" customHeight="1">
      <c r="B431" s="657">
        <v>4</v>
      </c>
      <c r="C431" s="547">
        <v>4</v>
      </c>
      <c r="D431" s="799" t="s">
        <v>173</v>
      </c>
      <c r="E431" s="799" t="s">
        <v>173</v>
      </c>
      <c r="F431" s="799" t="s">
        <v>173</v>
      </c>
      <c r="G431" s="799" t="s">
        <v>173</v>
      </c>
      <c r="H431" s="799" t="s">
        <v>173</v>
      </c>
      <c r="I431" s="799" t="s">
        <v>173</v>
      </c>
      <c r="J431" s="799" t="s">
        <v>173</v>
      </c>
      <c r="K431" s="799" t="s">
        <v>173</v>
      </c>
      <c r="L431" s="799" t="s">
        <v>173</v>
      </c>
      <c r="M431" s="799" t="s">
        <v>173</v>
      </c>
      <c r="N431" s="799" t="s">
        <v>173</v>
      </c>
      <c r="O431" s="799" t="s">
        <v>173</v>
      </c>
      <c r="P431" s="799" t="s">
        <v>173</v>
      </c>
      <c r="Q431" s="799" t="s">
        <v>173</v>
      </c>
      <c r="R431" s="799" t="s">
        <v>173</v>
      </c>
      <c r="S431" s="799" t="s">
        <v>173</v>
      </c>
      <c r="T431" s="799" t="s">
        <v>173</v>
      </c>
      <c r="U431" s="799" t="s">
        <v>173</v>
      </c>
      <c r="V431" s="799" t="s">
        <v>173</v>
      </c>
      <c r="W431" s="799" t="s">
        <v>173</v>
      </c>
      <c r="X431" s="800" t="s">
        <v>173</v>
      </c>
      <c r="Y431" s="803">
        <v>45.2</v>
      </c>
      <c r="Z431" s="797"/>
      <c r="AA431" s="797"/>
      <c r="AB431" s="797"/>
      <c r="AC431" s="797"/>
      <c r="AD431" s="797"/>
      <c r="AE431" s="797">
        <v>59.4</v>
      </c>
      <c r="AF431" s="797"/>
      <c r="AG431" s="797"/>
      <c r="AH431" s="797"/>
      <c r="AI431" s="797"/>
      <c r="AJ431" s="797"/>
      <c r="AK431" s="797">
        <v>33.700000000000003</v>
      </c>
      <c r="AL431" s="797"/>
      <c r="AM431" s="797"/>
      <c r="AN431" s="797"/>
      <c r="AO431" s="797"/>
      <c r="AP431" s="797"/>
      <c r="AQ431" s="797">
        <v>50</v>
      </c>
      <c r="AR431" s="797"/>
      <c r="AS431" s="797"/>
      <c r="AT431" s="797"/>
      <c r="AU431" s="797"/>
      <c r="AV431" s="798"/>
    </row>
    <row r="432" spans="1:48" ht="11.25" customHeight="1">
      <c r="B432" s="639">
        <v>5</v>
      </c>
      <c r="C432" s="640">
        <v>5</v>
      </c>
      <c r="D432" s="811" t="s">
        <v>174</v>
      </c>
      <c r="E432" s="812" t="s">
        <v>174</v>
      </c>
      <c r="F432" s="812" t="s">
        <v>174</v>
      </c>
      <c r="G432" s="812" t="s">
        <v>174</v>
      </c>
      <c r="H432" s="812" t="s">
        <v>174</v>
      </c>
      <c r="I432" s="812" t="s">
        <v>174</v>
      </c>
      <c r="J432" s="812" t="s">
        <v>174</v>
      </c>
      <c r="K432" s="812" t="s">
        <v>174</v>
      </c>
      <c r="L432" s="812" t="s">
        <v>174</v>
      </c>
      <c r="M432" s="812" t="s">
        <v>174</v>
      </c>
      <c r="N432" s="812" t="s">
        <v>174</v>
      </c>
      <c r="O432" s="812" t="s">
        <v>174</v>
      </c>
      <c r="P432" s="812" t="s">
        <v>174</v>
      </c>
      <c r="Q432" s="812" t="s">
        <v>174</v>
      </c>
      <c r="R432" s="812" t="s">
        <v>174</v>
      </c>
      <c r="S432" s="812" t="s">
        <v>174</v>
      </c>
      <c r="T432" s="812" t="s">
        <v>174</v>
      </c>
      <c r="U432" s="812" t="s">
        <v>174</v>
      </c>
      <c r="V432" s="812" t="s">
        <v>174</v>
      </c>
      <c r="W432" s="812" t="s">
        <v>174</v>
      </c>
      <c r="X432" s="813" t="s">
        <v>174</v>
      </c>
      <c r="Y432" s="839">
        <v>23.1</v>
      </c>
      <c r="Z432" s="809"/>
      <c r="AA432" s="809"/>
      <c r="AB432" s="809"/>
      <c r="AC432" s="809"/>
      <c r="AD432" s="803"/>
      <c r="AE432" s="808">
        <v>21.7</v>
      </c>
      <c r="AF432" s="809"/>
      <c r="AG432" s="809"/>
      <c r="AH432" s="809"/>
      <c r="AI432" s="809"/>
      <c r="AJ432" s="803"/>
      <c r="AK432" s="808">
        <v>24.7</v>
      </c>
      <c r="AL432" s="809"/>
      <c r="AM432" s="809"/>
      <c r="AN432" s="809"/>
      <c r="AO432" s="809"/>
      <c r="AP432" s="803"/>
      <c r="AQ432" s="808">
        <v>25</v>
      </c>
      <c r="AR432" s="809"/>
      <c r="AS432" s="809"/>
      <c r="AT432" s="809"/>
      <c r="AU432" s="809"/>
      <c r="AV432" s="810"/>
    </row>
    <row r="433" spans="2:48" ht="11.25" customHeight="1">
      <c r="B433" s="639">
        <v>6</v>
      </c>
      <c r="C433" s="640">
        <v>6</v>
      </c>
      <c r="D433" s="811" t="s">
        <v>175</v>
      </c>
      <c r="E433" s="812" t="s">
        <v>175</v>
      </c>
      <c r="F433" s="812" t="s">
        <v>175</v>
      </c>
      <c r="G433" s="812" t="s">
        <v>175</v>
      </c>
      <c r="H433" s="812" t="s">
        <v>175</v>
      </c>
      <c r="I433" s="812" t="s">
        <v>175</v>
      </c>
      <c r="J433" s="812" t="s">
        <v>175</v>
      </c>
      <c r="K433" s="812" t="s">
        <v>175</v>
      </c>
      <c r="L433" s="812" t="s">
        <v>175</v>
      </c>
      <c r="M433" s="812" t="s">
        <v>175</v>
      </c>
      <c r="N433" s="812" t="s">
        <v>175</v>
      </c>
      <c r="O433" s="812" t="s">
        <v>175</v>
      </c>
      <c r="P433" s="812" t="s">
        <v>175</v>
      </c>
      <c r="Q433" s="812" t="s">
        <v>175</v>
      </c>
      <c r="R433" s="812" t="s">
        <v>175</v>
      </c>
      <c r="S433" s="812" t="s">
        <v>175</v>
      </c>
      <c r="T433" s="812" t="s">
        <v>175</v>
      </c>
      <c r="U433" s="812" t="s">
        <v>175</v>
      </c>
      <c r="V433" s="812" t="s">
        <v>175</v>
      </c>
      <c r="W433" s="812" t="s">
        <v>175</v>
      </c>
      <c r="X433" s="813" t="s">
        <v>175</v>
      </c>
      <c r="Y433" s="839">
        <v>14.6</v>
      </c>
      <c r="Z433" s="809"/>
      <c r="AA433" s="809"/>
      <c r="AB433" s="809"/>
      <c r="AC433" s="809"/>
      <c r="AD433" s="803"/>
      <c r="AE433" s="808">
        <v>14.2</v>
      </c>
      <c r="AF433" s="809"/>
      <c r="AG433" s="809"/>
      <c r="AH433" s="809"/>
      <c r="AI433" s="809"/>
      <c r="AJ433" s="803"/>
      <c r="AK433" s="808">
        <v>15.7</v>
      </c>
      <c r="AL433" s="809"/>
      <c r="AM433" s="809"/>
      <c r="AN433" s="809"/>
      <c r="AO433" s="809"/>
      <c r="AP433" s="803"/>
      <c r="AQ433" s="808">
        <v>25</v>
      </c>
      <c r="AR433" s="809"/>
      <c r="AS433" s="809"/>
      <c r="AT433" s="809"/>
      <c r="AU433" s="809"/>
      <c r="AV433" s="810"/>
    </row>
    <row r="434" spans="2:48" ht="11.25" customHeight="1">
      <c r="B434" s="639">
        <v>7</v>
      </c>
      <c r="C434" s="640">
        <v>7</v>
      </c>
      <c r="D434" s="811" t="s">
        <v>176</v>
      </c>
      <c r="E434" s="812" t="s">
        <v>176</v>
      </c>
      <c r="F434" s="812" t="s">
        <v>176</v>
      </c>
      <c r="G434" s="812" t="s">
        <v>176</v>
      </c>
      <c r="H434" s="812" t="s">
        <v>176</v>
      </c>
      <c r="I434" s="812" t="s">
        <v>176</v>
      </c>
      <c r="J434" s="812" t="s">
        <v>176</v>
      </c>
      <c r="K434" s="812" t="s">
        <v>176</v>
      </c>
      <c r="L434" s="812" t="s">
        <v>176</v>
      </c>
      <c r="M434" s="812" t="s">
        <v>176</v>
      </c>
      <c r="N434" s="812" t="s">
        <v>176</v>
      </c>
      <c r="O434" s="812" t="s">
        <v>176</v>
      </c>
      <c r="P434" s="812" t="s">
        <v>176</v>
      </c>
      <c r="Q434" s="812" t="s">
        <v>176</v>
      </c>
      <c r="R434" s="812" t="s">
        <v>176</v>
      </c>
      <c r="S434" s="812" t="s">
        <v>176</v>
      </c>
      <c r="T434" s="812" t="s">
        <v>176</v>
      </c>
      <c r="U434" s="812" t="s">
        <v>176</v>
      </c>
      <c r="V434" s="812" t="s">
        <v>176</v>
      </c>
      <c r="W434" s="812" t="s">
        <v>176</v>
      </c>
      <c r="X434" s="813" t="s">
        <v>176</v>
      </c>
      <c r="Y434" s="839">
        <v>8</v>
      </c>
      <c r="Z434" s="809"/>
      <c r="AA434" s="809"/>
      <c r="AB434" s="809"/>
      <c r="AC434" s="809"/>
      <c r="AD434" s="803"/>
      <c r="AE434" s="808">
        <v>7.5</v>
      </c>
      <c r="AF434" s="809"/>
      <c r="AG434" s="809"/>
      <c r="AH434" s="809"/>
      <c r="AI434" s="809"/>
      <c r="AJ434" s="803"/>
      <c r="AK434" s="808">
        <v>7.9</v>
      </c>
      <c r="AL434" s="809"/>
      <c r="AM434" s="809"/>
      <c r="AN434" s="809"/>
      <c r="AO434" s="809"/>
      <c r="AP434" s="803"/>
      <c r="AQ434" s="808">
        <v>25</v>
      </c>
      <c r="AR434" s="809"/>
      <c r="AS434" s="809"/>
      <c r="AT434" s="809"/>
      <c r="AU434" s="809"/>
      <c r="AV434" s="810"/>
    </row>
    <row r="435" spans="2:48" ht="11.25" customHeight="1">
      <c r="B435" s="639">
        <v>8</v>
      </c>
      <c r="C435" s="640">
        <v>8</v>
      </c>
      <c r="D435" s="811" t="s">
        <v>177</v>
      </c>
      <c r="E435" s="812" t="s">
        <v>177</v>
      </c>
      <c r="F435" s="812" t="s">
        <v>177</v>
      </c>
      <c r="G435" s="812" t="s">
        <v>177</v>
      </c>
      <c r="H435" s="812" t="s">
        <v>177</v>
      </c>
      <c r="I435" s="812" t="s">
        <v>177</v>
      </c>
      <c r="J435" s="812" t="s">
        <v>177</v>
      </c>
      <c r="K435" s="812" t="s">
        <v>177</v>
      </c>
      <c r="L435" s="812" t="s">
        <v>177</v>
      </c>
      <c r="M435" s="812" t="s">
        <v>177</v>
      </c>
      <c r="N435" s="812" t="s">
        <v>177</v>
      </c>
      <c r="O435" s="812" t="s">
        <v>177</v>
      </c>
      <c r="P435" s="812" t="s">
        <v>177</v>
      </c>
      <c r="Q435" s="812" t="s">
        <v>177</v>
      </c>
      <c r="R435" s="812" t="s">
        <v>177</v>
      </c>
      <c r="S435" s="812" t="s">
        <v>177</v>
      </c>
      <c r="T435" s="812" t="s">
        <v>177</v>
      </c>
      <c r="U435" s="812" t="s">
        <v>177</v>
      </c>
      <c r="V435" s="812" t="s">
        <v>177</v>
      </c>
      <c r="W435" s="812" t="s">
        <v>177</v>
      </c>
      <c r="X435" s="813" t="s">
        <v>177</v>
      </c>
      <c r="Y435" s="839">
        <v>7.5</v>
      </c>
      <c r="Z435" s="809"/>
      <c r="AA435" s="809"/>
      <c r="AB435" s="809"/>
      <c r="AC435" s="809"/>
      <c r="AD435" s="803"/>
      <c r="AE435" s="808">
        <v>5.7</v>
      </c>
      <c r="AF435" s="809"/>
      <c r="AG435" s="809"/>
      <c r="AH435" s="809"/>
      <c r="AI435" s="809"/>
      <c r="AJ435" s="803"/>
      <c r="AK435" s="808">
        <v>10.1</v>
      </c>
      <c r="AL435" s="809"/>
      <c r="AM435" s="809"/>
      <c r="AN435" s="809"/>
      <c r="AO435" s="809"/>
      <c r="AP435" s="803"/>
      <c r="AQ435" s="808">
        <v>0</v>
      </c>
      <c r="AR435" s="809"/>
      <c r="AS435" s="809"/>
      <c r="AT435" s="809"/>
      <c r="AU435" s="809"/>
      <c r="AV435" s="810"/>
    </row>
    <row r="436" spans="2:48" ht="11.25" customHeight="1">
      <c r="B436" s="639">
        <v>9</v>
      </c>
      <c r="C436" s="640">
        <v>9</v>
      </c>
      <c r="D436" s="811" t="s">
        <v>178</v>
      </c>
      <c r="E436" s="812" t="s">
        <v>178</v>
      </c>
      <c r="F436" s="812" t="s">
        <v>178</v>
      </c>
      <c r="G436" s="812" t="s">
        <v>178</v>
      </c>
      <c r="H436" s="812" t="s">
        <v>178</v>
      </c>
      <c r="I436" s="812" t="s">
        <v>178</v>
      </c>
      <c r="J436" s="812" t="s">
        <v>178</v>
      </c>
      <c r="K436" s="812" t="s">
        <v>178</v>
      </c>
      <c r="L436" s="812" t="s">
        <v>178</v>
      </c>
      <c r="M436" s="812" t="s">
        <v>178</v>
      </c>
      <c r="N436" s="812" t="s">
        <v>178</v>
      </c>
      <c r="O436" s="812" t="s">
        <v>178</v>
      </c>
      <c r="P436" s="812" t="s">
        <v>178</v>
      </c>
      <c r="Q436" s="812" t="s">
        <v>178</v>
      </c>
      <c r="R436" s="812" t="s">
        <v>178</v>
      </c>
      <c r="S436" s="812" t="s">
        <v>178</v>
      </c>
      <c r="T436" s="812" t="s">
        <v>178</v>
      </c>
      <c r="U436" s="812" t="s">
        <v>178</v>
      </c>
      <c r="V436" s="812" t="s">
        <v>178</v>
      </c>
      <c r="W436" s="812" t="s">
        <v>178</v>
      </c>
      <c r="X436" s="813" t="s">
        <v>178</v>
      </c>
      <c r="Y436" s="839">
        <v>9.5</v>
      </c>
      <c r="Z436" s="809"/>
      <c r="AA436" s="809"/>
      <c r="AB436" s="809"/>
      <c r="AC436" s="809"/>
      <c r="AD436" s="803"/>
      <c r="AE436" s="808">
        <v>9.4</v>
      </c>
      <c r="AF436" s="809"/>
      <c r="AG436" s="809"/>
      <c r="AH436" s="809"/>
      <c r="AI436" s="809"/>
      <c r="AJ436" s="803"/>
      <c r="AK436" s="808">
        <v>10.1</v>
      </c>
      <c r="AL436" s="809"/>
      <c r="AM436" s="809"/>
      <c r="AN436" s="809"/>
      <c r="AO436" s="809"/>
      <c r="AP436" s="803"/>
      <c r="AQ436" s="808">
        <v>0</v>
      </c>
      <c r="AR436" s="809"/>
      <c r="AS436" s="809"/>
      <c r="AT436" s="809"/>
      <c r="AU436" s="809"/>
      <c r="AV436" s="810"/>
    </row>
    <row r="437" spans="2:48" ht="11.25" customHeight="1">
      <c r="B437" s="639">
        <v>10</v>
      </c>
      <c r="C437" s="640">
        <v>10</v>
      </c>
      <c r="D437" s="811" t="s">
        <v>179</v>
      </c>
      <c r="E437" s="812" t="s">
        <v>179</v>
      </c>
      <c r="F437" s="812" t="s">
        <v>179</v>
      </c>
      <c r="G437" s="812" t="s">
        <v>179</v>
      </c>
      <c r="H437" s="812" t="s">
        <v>179</v>
      </c>
      <c r="I437" s="812" t="s">
        <v>179</v>
      </c>
      <c r="J437" s="812" t="s">
        <v>179</v>
      </c>
      <c r="K437" s="812" t="s">
        <v>179</v>
      </c>
      <c r="L437" s="812" t="s">
        <v>179</v>
      </c>
      <c r="M437" s="812" t="s">
        <v>179</v>
      </c>
      <c r="N437" s="812" t="s">
        <v>179</v>
      </c>
      <c r="O437" s="812" t="s">
        <v>179</v>
      </c>
      <c r="P437" s="812" t="s">
        <v>179</v>
      </c>
      <c r="Q437" s="812" t="s">
        <v>179</v>
      </c>
      <c r="R437" s="812" t="s">
        <v>179</v>
      </c>
      <c r="S437" s="812" t="s">
        <v>179</v>
      </c>
      <c r="T437" s="812" t="s">
        <v>179</v>
      </c>
      <c r="U437" s="812" t="s">
        <v>179</v>
      </c>
      <c r="V437" s="812" t="s">
        <v>179</v>
      </c>
      <c r="W437" s="812" t="s">
        <v>179</v>
      </c>
      <c r="X437" s="813" t="s">
        <v>179</v>
      </c>
      <c r="Y437" s="839">
        <v>8</v>
      </c>
      <c r="Z437" s="809"/>
      <c r="AA437" s="809"/>
      <c r="AB437" s="809"/>
      <c r="AC437" s="809"/>
      <c r="AD437" s="803"/>
      <c r="AE437" s="808">
        <v>5.7</v>
      </c>
      <c r="AF437" s="809"/>
      <c r="AG437" s="809"/>
      <c r="AH437" s="809"/>
      <c r="AI437" s="809"/>
      <c r="AJ437" s="803"/>
      <c r="AK437" s="808">
        <v>11.2</v>
      </c>
      <c r="AL437" s="809"/>
      <c r="AM437" s="809"/>
      <c r="AN437" s="809"/>
      <c r="AO437" s="809"/>
      <c r="AP437" s="803"/>
      <c r="AQ437" s="808">
        <v>0</v>
      </c>
      <c r="AR437" s="809"/>
      <c r="AS437" s="809"/>
      <c r="AT437" s="809"/>
      <c r="AU437" s="809"/>
      <c r="AV437" s="810"/>
    </row>
    <row r="438" spans="2:48" ht="11.25" customHeight="1">
      <c r="B438" s="639">
        <v>11</v>
      </c>
      <c r="C438" s="640">
        <v>11</v>
      </c>
      <c r="D438" s="811" t="s">
        <v>180</v>
      </c>
      <c r="E438" s="812" t="s">
        <v>180</v>
      </c>
      <c r="F438" s="812" t="s">
        <v>180</v>
      </c>
      <c r="G438" s="812" t="s">
        <v>180</v>
      </c>
      <c r="H438" s="812" t="s">
        <v>180</v>
      </c>
      <c r="I438" s="812" t="s">
        <v>180</v>
      </c>
      <c r="J438" s="812" t="s">
        <v>180</v>
      </c>
      <c r="K438" s="812" t="s">
        <v>180</v>
      </c>
      <c r="L438" s="812" t="s">
        <v>180</v>
      </c>
      <c r="M438" s="812" t="s">
        <v>180</v>
      </c>
      <c r="N438" s="812" t="s">
        <v>180</v>
      </c>
      <c r="O438" s="812" t="s">
        <v>180</v>
      </c>
      <c r="P438" s="812" t="s">
        <v>180</v>
      </c>
      <c r="Q438" s="812" t="s">
        <v>180</v>
      </c>
      <c r="R438" s="812" t="s">
        <v>180</v>
      </c>
      <c r="S438" s="812" t="s">
        <v>180</v>
      </c>
      <c r="T438" s="812" t="s">
        <v>180</v>
      </c>
      <c r="U438" s="812" t="s">
        <v>180</v>
      </c>
      <c r="V438" s="812" t="s">
        <v>180</v>
      </c>
      <c r="W438" s="812" t="s">
        <v>180</v>
      </c>
      <c r="X438" s="813" t="s">
        <v>180</v>
      </c>
      <c r="Y438" s="839">
        <v>1.5</v>
      </c>
      <c r="Z438" s="809"/>
      <c r="AA438" s="809"/>
      <c r="AB438" s="809"/>
      <c r="AC438" s="809"/>
      <c r="AD438" s="803"/>
      <c r="AE438" s="808">
        <v>2.8</v>
      </c>
      <c r="AF438" s="809"/>
      <c r="AG438" s="809"/>
      <c r="AH438" s="809"/>
      <c r="AI438" s="809"/>
      <c r="AJ438" s="803"/>
      <c r="AK438" s="808">
        <v>0</v>
      </c>
      <c r="AL438" s="809"/>
      <c r="AM438" s="809"/>
      <c r="AN438" s="809"/>
      <c r="AO438" s="809"/>
      <c r="AP438" s="803"/>
      <c r="AQ438" s="808">
        <v>0</v>
      </c>
      <c r="AR438" s="809"/>
      <c r="AS438" s="809"/>
      <c r="AT438" s="809"/>
      <c r="AU438" s="809"/>
      <c r="AV438" s="810"/>
    </row>
    <row r="439" spans="2:48" ht="11.25" customHeight="1">
      <c r="B439" s="639">
        <v>12</v>
      </c>
      <c r="C439" s="640">
        <v>12</v>
      </c>
      <c r="D439" s="811" t="s">
        <v>181</v>
      </c>
      <c r="E439" s="812" t="s">
        <v>181</v>
      </c>
      <c r="F439" s="812" t="s">
        <v>181</v>
      </c>
      <c r="G439" s="812" t="s">
        <v>181</v>
      </c>
      <c r="H439" s="812" t="s">
        <v>181</v>
      </c>
      <c r="I439" s="812" t="s">
        <v>181</v>
      </c>
      <c r="J439" s="812" t="s">
        <v>181</v>
      </c>
      <c r="K439" s="812" t="s">
        <v>181</v>
      </c>
      <c r="L439" s="812" t="s">
        <v>181</v>
      </c>
      <c r="M439" s="812" t="s">
        <v>181</v>
      </c>
      <c r="N439" s="812" t="s">
        <v>181</v>
      </c>
      <c r="O439" s="812" t="s">
        <v>181</v>
      </c>
      <c r="P439" s="812" t="s">
        <v>181</v>
      </c>
      <c r="Q439" s="812" t="s">
        <v>181</v>
      </c>
      <c r="R439" s="812" t="s">
        <v>181</v>
      </c>
      <c r="S439" s="812" t="s">
        <v>181</v>
      </c>
      <c r="T439" s="812" t="s">
        <v>181</v>
      </c>
      <c r="U439" s="812" t="s">
        <v>181</v>
      </c>
      <c r="V439" s="812" t="s">
        <v>181</v>
      </c>
      <c r="W439" s="812" t="s">
        <v>181</v>
      </c>
      <c r="X439" s="813" t="s">
        <v>181</v>
      </c>
      <c r="Y439" s="839">
        <v>12.6</v>
      </c>
      <c r="Z439" s="809"/>
      <c r="AA439" s="809"/>
      <c r="AB439" s="809"/>
      <c r="AC439" s="809"/>
      <c r="AD439" s="803"/>
      <c r="AE439" s="808">
        <v>7.5</v>
      </c>
      <c r="AF439" s="809"/>
      <c r="AG439" s="809"/>
      <c r="AH439" s="809"/>
      <c r="AI439" s="809"/>
      <c r="AJ439" s="803"/>
      <c r="AK439" s="808">
        <v>19.100000000000001</v>
      </c>
      <c r="AL439" s="809"/>
      <c r="AM439" s="809"/>
      <c r="AN439" s="809"/>
      <c r="AO439" s="809"/>
      <c r="AP439" s="803"/>
      <c r="AQ439" s="808">
        <v>0</v>
      </c>
      <c r="AR439" s="809"/>
      <c r="AS439" s="809"/>
      <c r="AT439" s="809"/>
      <c r="AU439" s="809"/>
      <c r="AV439" s="810"/>
    </row>
    <row r="440" spans="2:48" ht="11.25" customHeight="1">
      <c r="B440" s="639">
        <v>13</v>
      </c>
      <c r="C440" s="640">
        <v>13</v>
      </c>
      <c r="D440" s="811" t="s">
        <v>182</v>
      </c>
      <c r="E440" s="812" t="s">
        <v>182</v>
      </c>
      <c r="F440" s="812" t="s">
        <v>182</v>
      </c>
      <c r="G440" s="812" t="s">
        <v>182</v>
      </c>
      <c r="H440" s="812" t="s">
        <v>182</v>
      </c>
      <c r="I440" s="812" t="s">
        <v>182</v>
      </c>
      <c r="J440" s="812" t="s">
        <v>182</v>
      </c>
      <c r="K440" s="812" t="s">
        <v>182</v>
      </c>
      <c r="L440" s="812" t="s">
        <v>182</v>
      </c>
      <c r="M440" s="812" t="s">
        <v>182</v>
      </c>
      <c r="N440" s="812" t="s">
        <v>182</v>
      </c>
      <c r="O440" s="812" t="s">
        <v>182</v>
      </c>
      <c r="P440" s="812" t="s">
        <v>182</v>
      </c>
      <c r="Q440" s="812" t="s">
        <v>182</v>
      </c>
      <c r="R440" s="812" t="s">
        <v>182</v>
      </c>
      <c r="S440" s="812" t="s">
        <v>182</v>
      </c>
      <c r="T440" s="812" t="s">
        <v>182</v>
      </c>
      <c r="U440" s="812" t="s">
        <v>182</v>
      </c>
      <c r="V440" s="812" t="s">
        <v>182</v>
      </c>
      <c r="W440" s="812" t="s">
        <v>182</v>
      </c>
      <c r="X440" s="813" t="s">
        <v>182</v>
      </c>
      <c r="Y440" s="839">
        <v>22.6</v>
      </c>
      <c r="Z440" s="809"/>
      <c r="AA440" s="809"/>
      <c r="AB440" s="809"/>
      <c r="AC440" s="809"/>
      <c r="AD440" s="803"/>
      <c r="AE440" s="808">
        <v>20.8</v>
      </c>
      <c r="AF440" s="809"/>
      <c r="AG440" s="809"/>
      <c r="AH440" s="809"/>
      <c r="AI440" s="809"/>
      <c r="AJ440" s="803"/>
      <c r="AK440" s="808">
        <v>29.2</v>
      </c>
      <c r="AL440" s="809"/>
      <c r="AM440" s="809"/>
      <c r="AN440" s="809"/>
      <c r="AO440" s="809"/>
      <c r="AP440" s="803"/>
      <c r="AQ440" s="808">
        <v>0</v>
      </c>
      <c r="AR440" s="809"/>
      <c r="AS440" s="809"/>
      <c r="AT440" s="809"/>
      <c r="AU440" s="809"/>
      <c r="AV440" s="810"/>
    </row>
    <row r="441" spans="2:48" ht="11.25" customHeight="1">
      <c r="B441" s="639">
        <v>14</v>
      </c>
      <c r="C441" s="640">
        <v>14</v>
      </c>
      <c r="D441" s="811" t="s">
        <v>183</v>
      </c>
      <c r="E441" s="812" t="s">
        <v>183</v>
      </c>
      <c r="F441" s="812" t="s">
        <v>183</v>
      </c>
      <c r="G441" s="812" t="s">
        <v>183</v>
      </c>
      <c r="H441" s="812" t="s">
        <v>183</v>
      </c>
      <c r="I441" s="812" t="s">
        <v>183</v>
      </c>
      <c r="J441" s="812" t="s">
        <v>183</v>
      </c>
      <c r="K441" s="812" t="s">
        <v>183</v>
      </c>
      <c r="L441" s="812" t="s">
        <v>183</v>
      </c>
      <c r="M441" s="812" t="s">
        <v>183</v>
      </c>
      <c r="N441" s="812" t="s">
        <v>183</v>
      </c>
      <c r="O441" s="812" t="s">
        <v>183</v>
      </c>
      <c r="P441" s="812" t="s">
        <v>183</v>
      </c>
      <c r="Q441" s="812" t="s">
        <v>183</v>
      </c>
      <c r="R441" s="812" t="s">
        <v>183</v>
      </c>
      <c r="S441" s="812" t="s">
        <v>183</v>
      </c>
      <c r="T441" s="812" t="s">
        <v>183</v>
      </c>
      <c r="U441" s="812" t="s">
        <v>183</v>
      </c>
      <c r="V441" s="812" t="s">
        <v>183</v>
      </c>
      <c r="W441" s="812" t="s">
        <v>183</v>
      </c>
      <c r="X441" s="813" t="s">
        <v>183</v>
      </c>
      <c r="Y441" s="839">
        <v>8</v>
      </c>
      <c r="Z441" s="809"/>
      <c r="AA441" s="809"/>
      <c r="AB441" s="809"/>
      <c r="AC441" s="809"/>
      <c r="AD441" s="803"/>
      <c r="AE441" s="808">
        <v>5.7</v>
      </c>
      <c r="AF441" s="809"/>
      <c r="AG441" s="809"/>
      <c r="AH441" s="809"/>
      <c r="AI441" s="809"/>
      <c r="AJ441" s="803"/>
      <c r="AK441" s="808">
        <v>11.2</v>
      </c>
      <c r="AL441" s="809"/>
      <c r="AM441" s="809"/>
      <c r="AN441" s="809"/>
      <c r="AO441" s="809"/>
      <c r="AP441" s="803"/>
      <c r="AQ441" s="808">
        <v>0</v>
      </c>
      <c r="AR441" s="809"/>
      <c r="AS441" s="809"/>
      <c r="AT441" s="809"/>
      <c r="AU441" s="809"/>
      <c r="AV441" s="810"/>
    </row>
    <row r="442" spans="2:48" ht="11.25" customHeight="1">
      <c r="B442" s="639">
        <v>15</v>
      </c>
      <c r="C442" s="640">
        <v>15</v>
      </c>
      <c r="D442" s="811" t="s">
        <v>184</v>
      </c>
      <c r="E442" s="812" t="s">
        <v>184</v>
      </c>
      <c r="F442" s="812" t="s">
        <v>184</v>
      </c>
      <c r="G442" s="812" t="s">
        <v>184</v>
      </c>
      <c r="H442" s="812" t="s">
        <v>184</v>
      </c>
      <c r="I442" s="812" t="s">
        <v>184</v>
      </c>
      <c r="J442" s="812" t="s">
        <v>184</v>
      </c>
      <c r="K442" s="812" t="s">
        <v>184</v>
      </c>
      <c r="L442" s="812" t="s">
        <v>184</v>
      </c>
      <c r="M442" s="812" t="s">
        <v>184</v>
      </c>
      <c r="N442" s="812" t="s">
        <v>184</v>
      </c>
      <c r="O442" s="812" t="s">
        <v>184</v>
      </c>
      <c r="P442" s="812" t="s">
        <v>184</v>
      </c>
      <c r="Q442" s="812" t="s">
        <v>184</v>
      </c>
      <c r="R442" s="812" t="s">
        <v>184</v>
      </c>
      <c r="S442" s="812" t="s">
        <v>184</v>
      </c>
      <c r="T442" s="812" t="s">
        <v>184</v>
      </c>
      <c r="U442" s="812" t="s">
        <v>184</v>
      </c>
      <c r="V442" s="812" t="s">
        <v>184</v>
      </c>
      <c r="W442" s="812" t="s">
        <v>184</v>
      </c>
      <c r="X442" s="813" t="s">
        <v>184</v>
      </c>
      <c r="Y442" s="839">
        <v>2</v>
      </c>
      <c r="Z442" s="809"/>
      <c r="AA442" s="809"/>
      <c r="AB442" s="809"/>
      <c r="AC442" s="809"/>
      <c r="AD442" s="803"/>
      <c r="AE442" s="808">
        <v>0.9</v>
      </c>
      <c r="AF442" s="809"/>
      <c r="AG442" s="809"/>
      <c r="AH442" s="809"/>
      <c r="AI442" s="809"/>
      <c r="AJ442" s="803"/>
      <c r="AK442" s="808">
        <v>2.2000000000000002</v>
      </c>
      <c r="AL442" s="809"/>
      <c r="AM442" s="809"/>
      <c r="AN442" s="809"/>
      <c r="AO442" s="809"/>
      <c r="AP442" s="803"/>
      <c r="AQ442" s="808">
        <v>25</v>
      </c>
      <c r="AR442" s="809"/>
      <c r="AS442" s="809"/>
      <c r="AT442" s="809"/>
      <c r="AU442" s="809"/>
      <c r="AV442" s="810"/>
    </row>
    <row r="443" spans="2:48" ht="11.25" customHeight="1">
      <c r="B443" s="639">
        <v>16</v>
      </c>
      <c r="C443" s="640">
        <v>16</v>
      </c>
      <c r="D443" s="811" t="s">
        <v>185</v>
      </c>
      <c r="E443" s="812" t="s">
        <v>185</v>
      </c>
      <c r="F443" s="812" t="s">
        <v>185</v>
      </c>
      <c r="G443" s="812" t="s">
        <v>185</v>
      </c>
      <c r="H443" s="812" t="s">
        <v>185</v>
      </c>
      <c r="I443" s="812" t="s">
        <v>185</v>
      </c>
      <c r="J443" s="812" t="s">
        <v>185</v>
      </c>
      <c r="K443" s="812" t="s">
        <v>185</v>
      </c>
      <c r="L443" s="812" t="s">
        <v>185</v>
      </c>
      <c r="M443" s="812" t="s">
        <v>185</v>
      </c>
      <c r="N443" s="812" t="s">
        <v>185</v>
      </c>
      <c r="O443" s="812" t="s">
        <v>185</v>
      </c>
      <c r="P443" s="812" t="s">
        <v>185</v>
      </c>
      <c r="Q443" s="812" t="s">
        <v>185</v>
      </c>
      <c r="R443" s="812" t="s">
        <v>185</v>
      </c>
      <c r="S443" s="812" t="s">
        <v>185</v>
      </c>
      <c r="T443" s="812" t="s">
        <v>185</v>
      </c>
      <c r="U443" s="812" t="s">
        <v>185</v>
      </c>
      <c r="V443" s="812" t="s">
        <v>185</v>
      </c>
      <c r="W443" s="812" t="s">
        <v>185</v>
      </c>
      <c r="X443" s="813" t="s">
        <v>185</v>
      </c>
      <c r="Y443" s="839">
        <v>1.5</v>
      </c>
      <c r="Z443" s="809"/>
      <c r="AA443" s="809"/>
      <c r="AB443" s="809"/>
      <c r="AC443" s="809"/>
      <c r="AD443" s="803"/>
      <c r="AE443" s="808">
        <v>0</v>
      </c>
      <c r="AF443" s="809"/>
      <c r="AG443" s="809"/>
      <c r="AH443" s="809"/>
      <c r="AI443" s="809"/>
      <c r="AJ443" s="803"/>
      <c r="AK443" s="808">
        <v>3.4</v>
      </c>
      <c r="AL443" s="809"/>
      <c r="AM443" s="809"/>
      <c r="AN443" s="809"/>
      <c r="AO443" s="809"/>
      <c r="AP443" s="803"/>
      <c r="AQ443" s="808">
        <v>0</v>
      </c>
      <c r="AR443" s="809"/>
      <c r="AS443" s="809"/>
      <c r="AT443" s="809"/>
      <c r="AU443" s="809"/>
      <c r="AV443" s="810"/>
    </row>
    <row r="444" spans="2:48" ht="11.25" customHeight="1">
      <c r="B444" s="639">
        <v>17</v>
      </c>
      <c r="C444" s="640">
        <v>17</v>
      </c>
      <c r="D444" s="811" t="s">
        <v>186</v>
      </c>
      <c r="E444" s="812" t="s">
        <v>186</v>
      </c>
      <c r="F444" s="812" t="s">
        <v>186</v>
      </c>
      <c r="G444" s="812" t="s">
        <v>186</v>
      </c>
      <c r="H444" s="812" t="s">
        <v>186</v>
      </c>
      <c r="I444" s="812" t="s">
        <v>186</v>
      </c>
      <c r="J444" s="812" t="s">
        <v>186</v>
      </c>
      <c r="K444" s="812" t="s">
        <v>186</v>
      </c>
      <c r="L444" s="812" t="s">
        <v>186</v>
      </c>
      <c r="M444" s="812" t="s">
        <v>186</v>
      </c>
      <c r="N444" s="812" t="s">
        <v>186</v>
      </c>
      <c r="O444" s="812" t="s">
        <v>186</v>
      </c>
      <c r="P444" s="812" t="s">
        <v>186</v>
      </c>
      <c r="Q444" s="812" t="s">
        <v>186</v>
      </c>
      <c r="R444" s="812" t="s">
        <v>186</v>
      </c>
      <c r="S444" s="812" t="s">
        <v>186</v>
      </c>
      <c r="T444" s="812" t="s">
        <v>186</v>
      </c>
      <c r="U444" s="812" t="s">
        <v>186</v>
      </c>
      <c r="V444" s="812" t="s">
        <v>186</v>
      </c>
      <c r="W444" s="812" t="s">
        <v>186</v>
      </c>
      <c r="X444" s="813" t="s">
        <v>186</v>
      </c>
      <c r="Y444" s="839">
        <v>3.5</v>
      </c>
      <c r="Z444" s="809"/>
      <c r="AA444" s="809"/>
      <c r="AB444" s="809"/>
      <c r="AC444" s="809"/>
      <c r="AD444" s="803"/>
      <c r="AE444" s="808">
        <v>3.8</v>
      </c>
      <c r="AF444" s="809"/>
      <c r="AG444" s="809"/>
      <c r="AH444" s="809"/>
      <c r="AI444" s="809"/>
      <c r="AJ444" s="803"/>
      <c r="AK444" s="808">
        <v>3.4</v>
      </c>
      <c r="AL444" s="809"/>
      <c r="AM444" s="809"/>
      <c r="AN444" s="809"/>
      <c r="AO444" s="809"/>
      <c r="AP444" s="803"/>
      <c r="AQ444" s="808">
        <v>0</v>
      </c>
      <c r="AR444" s="809"/>
      <c r="AS444" s="809"/>
      <c r="AT444" s="809"/>
      <c r="AU444" s="809"/>
      <c r="AV444" s="810"/>
    </row>
    <row r="445" spans="2:48" ht="11.25" customHeight="1">
      <c r="B445" s="639">
        <v>18</v>
      </c>
      <c r="C445" s="640">
        <v>18</v>
      </c>
      <c r="D445" s="811" t="s">
        <v>187</v>
      </c>
      <c r="E445" s="812" t="s">
        <v>187</v>
      </c>
      <c r="F445" s="812" t="s">
        <v>187</v>
      </c>
      <c r="G445" s="812" t="s">
        <v>187</v>
      </c>
      <c r="H445" s="812" t="s">
        <v>187</v>
      </c>
      <c r="I445" s="812" t="s">
        <v>187</v>
      </c>
      <c r="J445" s="812" t="s">
        <v>187</v>
      </c>
      <c r="K445" s="812" t="s">
        <v>187</v>
      </c>
      <c r="L445" s="812" t="s">
        <v>187</v>
      </c>
      <c r="M445" s="812" t="s">
        <v>187</v>
      </c>
      <c r="N445" s="812" t="s">
        <v>187</v>
      </c>
      <c r="O445" s="812" t="s">
        <v>187</v>
      </c>
      <c r="P445" s="812" t="s">
        <v>187</v>
      </c>
      <c r="Q445" s="812" t="s">
        <v>187</v>
      </c>
      <c r="R445" s="812" t="s">
        <v>187</v>
      </c>
      <c r="S445" s="812" t="s">
        <v>187</v>
      </c>
      <c r="T445" s="812" t="s">
        <v>187</v>
      </c>
      <c r="U445" s="812" t="s">
        <v>187</v>
      </c>
      <c r="V445" s="812" t="s">
        <v>187</v>
      </c>
      <c r="W445" s="812" t="s">
        <v>187</v>
      </c>
      <c r="X445" s="813" t="s">
        <v>187</v>
      </c>
      <c r="Y445" s="839">
        <v>4</v>
      </c>
      <c r="Z445" s="809"/>
      <c r="AA445" s="809"/>
      <c r="AB445" s="809"/>
      <c r="AC445" s="809"/>
      <c r="AD445" s="803"/>
      <c r="AE445" s="808">
        <v>3.8</v>
      </c>
      <c r="AF445" s="809"/>
      <c r="AG445" s="809"/>
      <c r="AH445" s="809"/>
      <c r="AI445" s="809"/>
      <c r="AJ445" s="803"/>
      <c r="AK445" s="808">
        <v>3.4</v>
      </c>
      <c r="AL445" s="809"/>
      <c r="AM445" s="809"/>
      <c r="AN445" s="809"/>
      <c r="AO445" s="809"/>
      <c r="AP445" s="803"/>
      <c r="AQ445" s="808">
        <v>25</v>
      </c>
      <c r="AR445" s="809"/>
      <c r="AS445" s="809"/>
      <c r="AT445" s="809"/>
      <c r="AU445" s="809"/>
      <c r="AV445" s="810"/>
    </row>
    <row r="446" spans="2:48" ht="11.25" customHeight="1">
      <c r="B446" s="639">
        <v>19</v>
      </c>
      <c r="C446" s="640">
        <v>19</v>
      </c>
      <c r="D446" s="811" t="s">
        <v>188</v>
      </c>
      <c r="E446" s="812" t="s">
        <v>188</v>
      </c>
      <c r="F446" s="812" t="s">
        <v>188</v>
      </c>
      <c r="G446" s="812" t="s">
        <v>188</v>
      </c>
      <c r="H446" s="812" t="s">
        <v>188</v>
      </c>
      <c r="I446" s="812" t="s">
        <v>188</v>
      </c>
      <c r="J446" s="812" t="s">
        <v>188</v>
      </c>
      <c r="K446" s="812" t="s">
        <v>188</v>
      </c>
      <c r="L446" s="812" t="s">
        <v>188</v>
      </c>
      <c r="M446" s="812" t="s">
        <v>188</v>
      </c>
      <c r="N446" s="812" t="s">
        <v>188</v>
      </c>
      <c r="O446" s="812" t="s">
        <v>188</v>
      </c>
      <c r="P446" s="812" t="s">
        <v>188</v>
      </c>
      <c r="Q446" s="812" t="s">
        <v>188</v>
      </c>
      <c r="R446" s="812" t="s">
        <v>188</v>
      </c>
      <c r="S446" s="812" t="s">
        <v>188</v>
      </c>
      <c r="T446" s="812" t="s">
        <v>188</v>
      </c>
      <c r="U446" s="812" t="s">
        <v>188</v>
      </c>
      <c r="V446" s="812" t="s">
        <v>188</v>
      </c>
      <c r="W446" s="812" t="s">
        <v>188</v>
      </c>
      <c r="X446" s="813" t="s">
        <v>188</v>
      </c>
      <c r="Y446" s="839">
        <v>1</v>
      </c>
      <c r="Z446" s="809"/>
      <c r="AA446" s="809"/>
      <c r="AB446" s="809"/>
      <c r="AC446" s="809"/>
      <c r="AD446" s="803"/>
      <c r="AE446" s="808">
        <v>0</v>
      </c>
      <c r="AF446" s="809"/>
      <c r="AG446" s="809"/>
      <c r="AH446" s="809"/>
      <c r="AI446" s="809"/>
      <c r="AJ446" s="803"/>
      <c r="AK446" s="808">
        <v>2.2000000000000002</v>
      </c>
      <c r="AL446" s="809"/>
      <c r="AM446" s="809"/>
      <c r="AN446" s="809"/>
      <c r="AO446" s="809"/>
      <c r="AP446" s="803"/>
      <c r="AQ446" s="808">
        <v>0</v>
      </c>
      <c r="AR446" s="809"/>
      <c r="AS446" s="809"/>
      <c r="AT446" s="809"/>
      <c r="AU446" s="809"/>
      <c r="AV446" s="810"/>
    </row>
    <row r="447" spans="2:48" ht="11.25" customHeight="1">
      <c r="B447" s="639">
        <v>20</v>
      </c>
      <c r="C447" s="640">
        <v>20</v>
      </c>
      <c r="D447" s="811" t="s">
        <v>703</v>
      </c>
      <c r="E447" s="812" t="s">
        <v>188</v>
      </c>
      <c r="F447" s="812" t="s">
        <v>188</v>
      </c>
      <c r="G447" s="812" t="s">
        <v>188</v>
      </c>
      <c r="H447" s="812" t="s">
        <v>188</v>
      </c>
      <c r="I447" s="812" t="s">
        <v>188</v>
      </c>
      <c r="J447" s="812" t="s">
        <v>188</v>
      </c>
      <c r="K447" s="812" t="s">
        <v>188</v>
      </c>
      <c r="L447" s="812" t="s">
        <v>188</v>
      </c>
      <c r="M447" s="812" t="s">
        <v>188</v>
      </c>
      <c r="N447" s="812" t="s">
        <v>188</v>
      </c>
      <c r="O447" s="812" t="s">
        <v>188</v>
      </c>
      <c r="P447" s="812" t="s">
        <v>188</v>
      </c>
      <c r="Q447" s="812" t="s">
        <v>188</v>
      </c>
      <c r="R447" s="812" t="s">
        <v>188</v>
      </c>
      <c r="S447" s="812" t="s">
        <v>188</v>
      </c>
      <c r="T447" s="812" t="s">
        <v>188</v>
      </c>
      <c r="U447" s="812" t="s">
        <v>188</v>
      </c>
      <c r="V447" s="812" t="s">
        <v>188</v>
      </c>
      <c r="W447" s="812" t="s">
        <v>188</v>
      </c>
      <c r="X447" s="813" t="s">
        <v>188</v>
      </c>
      <c r="Y447" s="839">
        <v>1.5</v>
      </c>
      <c r="Z447" s="809"/>
      <c r="AA447" s="809"/>
      <c r="AB447" s="809"/>
      <c r="AC447" s="809"/>
      <c r="AD447" s="803"/>
      <c r="AE447" s="808">
        <v>0.9</v>
      </c>
      <c r="AF447" s="809"/>
      <c r="AG447" s="809"/>
      <c r="AH447" s="809"/>
      <c r="AI447" s="809"/>
      <c r="AJ447" s="803"/>
      <c r="AK447" s="808">
        <v>1.1000000000000001</v>
      </c>
      <c r="AL447" s="809"/>
      <c r="AM447" s="809"/>
      <c r="AN447" s="809"/>
      <c r="AO447" s="809"/>
      <c r="AP447" s="803"/>
      <c r="AQ447" s="808">
        <v>25</v>
      </c>
      <c r="AR447" s="809"/>
      <c r="AS447" s="809"/>
      <c r="AT447" s="809"/>
      <c r="AU447" s="809"/>
      <c r="AV447" s="810"/>
    </row>
    <row r="448" spans="2:48" ht="11.25" customHeight="1">
      <c r="B448" s="639">
        <v>21</v>
      </c>
      <c r="C448" s="640">
        <v>21</v>
      </c>
      <c r="D448" s="811" t="s">
        <v>704</v>
      </c>
      <c r="E448" s="812" t="s">
        <v>188</v>
      </c>
      <c r="F448" s="812" t="s">
        <v>188</v>
      </c>
      <c r="G448" s="812" t="s">
        <v>188</v>
      </c>
      <c r="H448" s="812" t="s">
        <v>188</v>
      </c>
      <c r="I448" s="812" t="s">
        <v>188</v>
      </c>
      <c r="J448" s="812" t="s">
        <v>188</v>
      </c>
      <c r="K448" s="812" t="s">
        <v>188</v>
      </c>
      <c r="L448" s="812" t="s">
        <v>188</v>
      </c>
      <c r="M448" s="812" t="s">
        <v>188</v>
      </c>
      <c r="N448" s="812" t="s">
        <v>188</v>
      </c>
      <c r="O448" s="812" t="s">
        <v>188</v>
      </c>
      <c r="P448" s="812" t="s">
        <v>188</v>
      </c>
      <c r="Q448" s="812" t="s">
        <v>188</v>
      </c>
      <c r="R448" s="812" t="s">
        <v>188</v>
      </c>
      <c r="S448" s="812" t="s">
        <v>188</v>
      </c>
      <c r="T448" s="812" t="s">
        <v>188</v>
      </c>
      <c r="U448" s="812" t="s">
        <v>188</v>
      </c>
      <c r="V448" s="812" t="s">
        <v>188</v>
      </c>
      <c r="W448" s="812" t="s">
        <v>188</v>
      </c>
      <c r="X448" s="813" t="s">
        <v>188</v>
      </c>
      <c r="Y448" s="839">
        <v>2</v>
      </c>
      <c r="Z448" s="809"/>
      <c r="AA448" s="809"/>
      <c r="AB448" s="809"/>
      <c r="AC448" s="809"/>
      <c r="AD448" s="803"/>
      <c r="AE448" s="808">
        <v>0.9</v>
      </c>
      <c r="AF448" s="809"/>
      <c r="AG448" s="809"/>
      <c r="AH448" s="809"/>
      <c r="AI448" s="809"/>
      <c r="AJ448" s="803"/>
      <c r="AK448" s="808">
        <v>2.2000000000000002</v>
      </c>
      <c r="AL448" s="809"/>
      <c r="AM448" s="809"/>
      <c r="AN448" s="809"/>
      <c r="AO448" s="809"/>
      <c r="AP448" s="803"/>
      <c r="AQ448" s="808">
        <v>25</v>
      </c>
      <c r="AR448" s="809"/>
      <c r="AS448" s="809"/>
      <c r="AT448" s="809"/>
      <c r="AU448" s="809"/>
      <c r="AV448" s="810"/>
    </row>
    <row r="449" spans="1:48" ht="11.25" customHeight="1">
      <c r="B449" s="641">
        <v>22</v>
      </c>
      <c r="C449" s="642">
        <v>20</v>
      </c>
      <c r="D449" s="872" t="s">
        <v>189</v>
      </c>
      <c r="E449" s="873" t="s">
        <v>189</v>
      </c>
      <c r="F449" s="873" t="s">
        <v>189</v>
      </c>
      <c r="G449" s="873" t="s">
        <v>189</v>
      </c>
      <c r="H449" s="873" t="s">
        <v>189</v>
      </c>
      <c r="I449" s="873" t="s">
        <v>189</v>
      </c>
      <c r="J449" s="873" t="s">
        <v>189</v>
      </c>
      <c r="K449" s="873" t="s">
        <v>189</v>
      </c>
      <c r="L449" s="873" t="s">
        <v>189</v>
      </c>
      <c r="M449" s="873" t="s">
        <v>189</v>
      </c>
      <c r="N449" s="873" t="s">
        <v>189</v>
      </c>
      <c r="O449" s="873" t="s">
        <v>189</v>
      </c>
      <c r="P449" s="873" t="s">
        <v>189</v>
      </c>
      <c r="Q449" s="873" t="s">
        <v>189</v>
      </c>
      <c r="R449" s="873" t="s">
        <v>189</v>
      </c>
      <c r="S449" s="873" t="s">
        <v>189</v>
      </c>
      <c r="T449" s="873" t="s">
        <v>189</v>
      </c>
      <c r="U449" s="873" t="s">
        <v>189</v>
      </c>
      <c r="V449" s="873" t="s">
        <v>189</v>
      </c>
      <c r="W449" s="873" t="s">
        <v>189</v>
      </c>
      <c r="X449" s="874" t="s">
        <v>189</v>
      </c>
      <c r="Y449" s="875">
        <v>1</v>
      </c>
      <c r="Z449" s="876"/>
      <c r="AA449" s="876"/>
      <c r="AB449" s="876"/>
      <c r="AC449" s="876"/>
      <c r="AD449" s="877"/>
      <c r="AE449" s="878">
        <v>0.9</v>
      </c>
      <c r="AF449" s="876"/>
      <c r="AG449" s="876"/>
      <c r="AH449" s="876"/>
      <c r="AI449" s="876"/>
      <c r="AJ449" s="877"/>
      <c r="AK449" s="878">
        <v>1.1000000000000001</v>
      </c>
      <c r="AL449" s="876"/>
      <c r="AM449" s="876"/>
      <c r="AN449" s="876"/>
      <c r="AO449" s="876"/>
      <c r="AP449" s="877"/>
      <c r="AQ449" s="878">
        <v>0</v>
      </c>
      <c r="AR449" s="876"/>
      <c r="AS449" s="876"/>
      <c r="AT449" s="876"/>
      <c r="AU449" s="876"/>
      <c r="AV449" s="879"/>
    </row>
    <row r="450" spans="1:48" ht="13.5" customHeight="1">
      <c r="B450" s="16"/>
      <c r="C450" s="16"/>
      <c r="D450" s="15"/>
      <c r="E450" s="15"/>
      <c r="F450" s="15"/>
      <c r="G450" s="15"/>
      <c r="H450" s="15"/>
      <c r="I450" s="15"/>
      <c r="J450" s="15"/>
      <c r="K450" s="15"/>
      <c r="L450" s="15"/>
      <c r="M450" s="15"/>
      <c r="N450" s="15"/>
      <c r="O450" s="15"/>
      <c r="P450" s="15"/>
      <c r="Q450" s="15"/>
      <c r="R450" s="15"/>
      <c r="S450" s="15"/>
      <c r="T450" s="15"/>
      <c r="U450" s="15"/>
      <c r="V450" s="15"/>
      <c r="W450" s="15"/>
      <c r="X450" s="15"/>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row>
    <row r="451" spans="1:48" ht="14.25" customHeight="1">
      <c r="A451" t="s">
        <v>112</v>
      </c>
    </row>
    <row r="452" spans="1:48" ht="14.25" customHeight="1">
      <c r="AV452" s="2" t="s">
        <v>45</v>
      </c>
    </row>
    <row r="453" spans="1:48" ht="104.25" customHeight="1">
      <c r="B453" s="651" t="s">
        <v>90</v>
      </c>
      <c r="C453" s="367"/>
      <c r="D453" s="804"/>
      <c r="E453" s="804"/>
      <c r="F453" s="804"/>
      <c r="G453" s="804"/>
      <c r="H453" s="804"/>
      <c r="I453" s="804"/>
      <c r="J453" s="804"/>
      <c r="K453" s="804"/>
      <c r="L453" s="804"/>
      <c r="M453" s="804"/>
      <c r="N453" s="804"/>
      <c r="O453" s="804"/>
      <c r="P453" s="804"/>
      <c r="Q453" s="804"/>
      <c r="R453" s="804"/>
      <c r="S453" s="804"/>
      <c r="T453" s="804"/>
      <c r="U453" s="804"/>
      <c r="V453" s="804"/>
      <c r="W453" s="804"/>
      <c r="X453" s="805"/>
      <c r="Y453" s="815" t="s">
        <v>705</v>
      </c>
      <c r="Z453" s="816"/>
      <c r="AA453" s="816"/>
      <c r="AB453" s="816" t="s">
        <v>706</v>
      </c>
      <c r="AC453" s="816"/>
      <c r="AD453" s="816"/>
      <c r="AE453" s="816" t="s">
        <v>707</v>
      </c>
      <c r="AF453" s="816"/>
      <c r="AG453" s="816"/>
      <c r="AH453" s="816" t="s">
        <v>708</v>
      </c>
      <c r="AI453" s="816"/>
      <c r="AJ453" s="816"/>
      <c r="AK453" s="816" t="s">
        <v>709</v>
      </c>
      <c r="AL453" s="816"/>
      <c r="AM453" s="816"/>
      <c r="AN453" s="816" t="s">
        <v>710</v>
      </c>
      <c r="AO453" s="816"/>
      <c r="AP453" s="816"/>
      <c r="AQ453" s="816" t="s">
        <v>711</v>
      </c>
      <c r="AR453" s="816"/>
      <c r="AS453" s="816"/>
      <c r="AT453" s="822" t="s">
        <v>712</v>
      </c>
      <c r="AU453" s="822"/>
      <c r="AV453" s="823"/>
    </row>
    <row r="454" spans="1:48" ht="11.25" customHeight="1">
      <c r="B454" s="655">
        <v>1</v>
      </c>
      <c r="C454" s="656">
        <v>1</v>
      </c>
      <c r="D454" s="857" t="s">
        <v>92</v>
      </c>
      <c r="E454" s="857"/>
      <c r="F454" s="857"/>
      <c r="G454" s="857"/>
      <c r="H454" s="857"/>
      <c r="I454" s="857"/>
      <c r="J454" s="857"/>
      <c r="K454" s="857"/>
      <c r="L454" s="857"/>
      <c r="M454" s="857"/>
      <c r="N454" s="857"/>
      <c r="O454" s="857"/>
      <c r="P454" s="857"/>
      <c r="Q454" s="857"/>
      <c r="R454" s="857"/>
      <c r="S454" s="857"/>
      <c r="T454" s="857"/>
      <c r="U454" s="857"/>
      <c r="V454" s="857"/>
      <c r="W454" s="857"/>
      <c r="X454" s="858"/>
      <c r="Y454" s="827">
        <v>38.9</v>
      </c>
      <c r="Z454" s="828"/>
      <c r="AA454" s="828"/>
      <c r="AB454" s="828">
        <v>30.6</v>
      </c>
      <c r="AC454" s="828"/>
      <c r="AD454" s="828"/>
      <c r="AE454" s="828">
        <v>19.399999999999999</v>
      </c>
      <c r="AF454" s="828"/>
      <c r="AG454" s="828"/>
      <c r="AH454" s="828">
        <v>50</v>
      </c>
      <c r="AI454" s="828"/>
      <c r="AJ454" s="828"/>
      <c r="AK454" s="828">
        <v>23</v>
      </c>
      <c r="AL454" s="828"/>
      <c r="AM454" s="828"/>
      <c r="AN454" s="828">
        <v>44.4</v>
      </c>
      <c r="AO454" s="828"/>
      <c r="AP454" s="828"/>
      <c r="AQ454" s="828">
        <v>0</v>
      </c>
      <c r="AR454" s="828"/>
      <c r="AS454" s="828"/>
      <c r="AT454" s="828">
        <v>38.5</v>
      </c>
      <c r="AU454" s="828"/>
      <c r="AV454" s="862"/>
    </row>
    <row r="455" spans="1:48" ht="11.25" customHeight="1">
      <c r="B455" s="657">
        <v>2</v>
      </c>
      <c r="C455" s="547">
        <v>2</v>
      </c>
      <c r="D455" s="799" t="s">
        <v>94</v>
      </c>
      <c r="E455" s="799"/>
      <c r="F455" s="799"/>
      <c r="G455" s="799"/>
      <c r="H455" s="799"/>
      <c r="I455" s="799"/>
      <c r="J455" s="799"/>
      <c r="K455" s="799"/>
      <c r="L455" s="799"/>
      <c r="M455" s="799"/>
      <c r="N455" s="799"/>
      <c r="O455" s="799"/>
      <c r="P455" s="799"/>
      <c r="Q455" s="799"/>
      <c r="R455" s="799"/>
      <c r="S455" s="799"/>
      <c r="T455" s="799"/>
      <c r="U455" s="799"/>
      <c r="V455" s="799"/>
      <c r="W455" s="799"/>
      <c r="X455" s="800"/>
      <c r="Y455" s="801">
        <v>16.7</v>
      </c>
      <c r="Z455" s="797"/>
      <c r="AA455" s="797"/>
      <c r="AB455" s="797">
        <v>12.2</v>
      </c>
      <c r="AC455" s="797"/>
      <c r="AD455" s="797"/>
      <c r="AE455" s="797">
        <v>16.100000000000001</v>
      </c>
      <c r="AF455" s="797"/>
      <c r="AG455" s="797"/>
      <c r="AH455" s="797">
        <v>0</v>
      </c>
      <c r="AI455" s="797"/>
      <c r="AJ455" s="797"/>
      <c r="AK455" s="797">
        <v>31.1</v>
      </c>
      <c r="AL455" s="797"/>
      <c r="AM455" s="797"/>
      <c r="AN455" s="797">
        <v>44.4</v>
      </c>
      <c r="AO455" s="797"/>
      <c r="AP455" s="797"/>
      <c r="AQ455" s="797">
        <v>22.2</v>
      </c>
      <c r="AR455" s="797"/>
      <c r="AS455" s="797"/>
      <c r="AT455" s="797">
        <v>7.7</v>
      </c>
      <c r="AU455" s="797"/>
      <c r="AV455" s="798"/>
    </row>
    <row r="456" spans="1:48" ht="11.25" customHeight="1">
      <c r="B456" s="657">
        <v>3</v>
      </c>
      <c r="C456" s="547">
        <v>3</v>
      </c>
      <c r="D456" s="799" t="s">
        <v>93</v>
      </c>
      <c r="E456" s="799"/>
      <c r="F456" s="799"/>
      <c r="G456" s="799"/>
      <c r="H456" s="799"/>
      <c r="I456" s="799"/>
      <c r="J456" s="799"/>
      <c r="K456" s="799"/>
      <c r="L456" s="799"/>
      <c r="M456" s="799"/>
      <c r="N456" s="799"/>
      <c r="O456" s="799"/>
      <c r="P456" s="799"/>
      <c r="Q456" s="799"/>
      <c r="R456" s="799"/>
      <c r="S456" s="799"/>
      <c r="T456" s="799"/>
      <c r="U456" s="799"/>
      <c r="V456" s="799"/>
      <c r="W456" s="799"/>
      <c r="X456" s="800"/>
      <c r="Y456" s="801">
        <v>66.7</v>
      </c>
      <c r="Z456" s="797"/>
      <c r="AA456" s="797"/>
      <c r="AB456" s="797">
        <v>69.400000000000006</v>
      </c>
      <c r="AC456" s="797"/>
      <c r="AD456" s="797"/>
      <c r="AE456" s="797">
        <v>67.7</v>
      </c>
      <c r="AF456" s="797"/>
      <c r="AG456" s="797"/>
      <c r="AH456" s="797">
        <v>50</v>
      </c>
      <c r="AI456" s="797"/>
      <c r="AJ456" s="797"/>
      <c r="AK456" s="797">
        <v>54.1</v>
      </c>
      <c r="AL456" s="797"/>
      <c r="AM456" s="797"/>
      <c r="AN456" s="797">
        <v>55.6</v>
      </c>
      <c r="AO456" s="797"/>
      <c r="AP456" s="797"/>
      <c r="AQ456" s="797">
        <v>22.2</v>
      </c>
      <c r="AR456" s="797"/>
      <c r="AS456" s="797"/>
      <c r="AT456" s="797">
        <v>69.2</v>
      </c>
      <c r="AU456" s="797"/>
      <c r="AV456" s="798"/>
    </row>
    <row r="457" spans="1:48" ht="11.25" customHeight="1">
      <c r="B457" s="657">
        <v>4</v>
      </c>
      <c r="C457" s="547">
        <v>4</v>
      </c>
      <c r="D457" s="799" t="s">
        <v>111</v>
      </c>
      <c r="E457" s="799"/>
      <c r="F457" s="799"/>
      <c r="G457" s="799"/>
      <c r="H457" s="799"/>
      <c r="I457" s="799"/>
      <c r="J457" s="799"/>
      <c r="K457" s="799"/>
      <c r="L457" s="799"/>
      <c r="M457" s="799"/>
      <c r="N457" s="799"/>
      <c r="O457" s="799"/>
      <c r="P457" s="799"/>
      <c r="Q457" s="799"/>
      <c r="R457" s="799"/>
      <c r="S457" s="799"/>
      <c r="T457" s="799"/>
      <c r="U457" s="799"/>
      <c r="V457" s="799"/>
      <c r="W457" s="799"/>
      <c r="X457" s="800"/>
      <c r="Y457" s="801">
        <v>44.4</v>
      </c>
      <c r="Z457" s="797"/>
      <c r="AA457" s="797"/>
      <c r="AB457" s="797">
        <v>38.799999999999997</v>
      </c>
      <c r="AC457" s="797"/>
      <c r="AD457" s="797"/>
      <c r="AE457" s="797">
        <v>29</v>
      </c>
      <c r="AF457" s="797"/>
      <c r="AG457" s="797"/>
      <c r="AH457" s="797">
        <v>50</v>
      </c>
      <c r="AI457" s="797"/>
      <c r="AJ457" s="797"/>
      <c r="AK457" s="797">
        <v>54.1</v>
      </c>
      <c r="AL457" s="797"/>
      <c r="AM457" s="797"/>
      <c r="AN457" s="797">
        <v>66.7</v>
      </c>
      <c r="AO457" s="797"/>
      <c r="AP457" s="797"/>
      <c r="AQ457" s="797">
        <v>33.299999999999997</v>
      </c>
      <c r="AR457" s="797"/>
      <c r="AS457" s="797"/>
      <c r="AT457" s="797">
        <v>61.5</v>
      </c>
      <c r="AU457" s="797"/>
      <c r="AV457" s="798"/>
    </row>
    <row r="458" spans="1:48" ht="11.25" customHeight="1">
      <c r="B458" s="657">
        <v>5</v>
      </c>
      <c r="C458" s="547">
        <v>5</v>
      </c>
      <c r="D458" s="799" t="s">
        <v>95</v>
      </c>
      <c r="E458" s="799"/>
      <c r="F458" s="799"/>
      <c r="G458" s="799"/>
      <c r="H458" s="799"/>
      <c r="I458" s="799"/>
      <c r="J458" s="799"/>
      <c r="K458" s="799"/>
      <c r="L458" s="799"/>
      <c r="M458" s="799"/>
      <c r="N458" s="799"/>
      <c r="O458" s="799"/>
      <c r="P458" s="799"/>
      <c r="Q458" s="799"/>
      <c r="R458" s="799"/>
      <c r="S458" s="799"/>
      <c r="T458" s="799"/>
      <c r="U458" s="799"/>
      <c r="V458" s="799"/>
      <c r="W458" s="799"/>
      <c r="X458" s="800"/>
      <c r="Y458" s="801">
        <v>16.7</v>
      </c>
      <c r="Z458" s="797"/>
      <c r="AA458" s="797"/>
      <c r="AB458" s="797">
        <v>20.399999999999999</v>
      </c>
      <c r="AC458" s="797"/>
      <c r="AD458" s="797"/>
      <c r="AE458" s="797">
        <v>38.700000000000003</v>
      </c>
      <c r="AF458" s="797"/>
      <c r="AG458" s="797"/>
      <c r="AH458" s="797">
        <v>25</v>
      </c>
      <c r="AI458" s="797"/>
      <c r="AJ458" s="797"/>
      <c r="AK458" s="797">
        <v>14.8</v>
      </c>
      <c r="AL458" s="797"/>
      <c r="AM458" s="797"/>
      <c r="AN458" s="797">
        <v>11.1</v>
      </c>
      <c r="AO458" s="797"/>
      <c r="AP458" s="797"/>
      <c r="AQ458" s="797">
        <v>44.4</v>
      </c>
      <c r="AR458" s="797"/>
      <c r="AS458" s="797"/>
      <c r="AT458" s="797">
        <v>38.5</v>
      </c>
      <c r="AU458" s="797"/>
      <c r="AV458" s="798"/>
    </row>
    <row r="459" spans="1:48" ht="11.25" customHeight="1">
      <c r="B459" s="657">
        <v>6</v>
      </c>
      <c r="C459" s="547">
        <v>6</v>
      </c>
      <c r="D459" s="799" t="s">
        <v>96</v>
      </c>
      <c r="E459" s="799"/>
      <c r="F459" s="799"/>
      <c r="G459" s="799"/>
      <c r="H459" s="799"/>
      <c r="I459" s="799"/>
      <c r="J459" s="799"/>
      <c r="K459" s="799"/>
      <c r="L459" s="799"/>
      <c r="M459" s="799"/>
      <c r="N459" s="799"/>
      <c r="O459" s="799"/>
      <c r="P459" s="799"/>
      <c r="Q459" s="799"/>
      <c r="R459" s="799"/>
      <c r="S459" s="799"/>
      <c r="T459" s="799"/>
      <c r="U459" s="799"/>
      <c r="V459" s="799"/>
      <c r="W459" s="799"/>
      <c r="X459" s="800"/>
      <c r="Y459" s="801">
        <v>27.8</v>
      </c>
      <c r="Z459" s="797"/>
      <c r="AA459" s="797"/>
      <c r="AB459" s="797">
        <v>4.0999999999999996</v>
      </c>
      <c r="AC459" s="797"/>
      <c r="AD459" s="797"/>
      <c r="AE459" s="797">
        <v>25.8</v>
      </c>
      <c r="AF459" s="797"/>
      <c r="AG459" s="797"/>
      <c r="AH459" s="797">
        <v>12.5</v>
      </c>
      <c r="AI459" s="797"/>
      <c r="AJ459" s="797"/>
      <c r="AK459" s="797">
        <v>13.1</v>
      </c>
      <c r="AL459" s="797"/>
      <c r="AM459" s="797"/>
      <c r="AN459" s="797">
        <v>22.2</v>
      </c>
      <c r="AO459" s="797"/>
      <c r="AP459" s="797"/>
      <c r="AQ459" s="797">
        <v>22.2</v>
      </c>
      <c r="AR459" s="797"/>
      <c r="AS459" s="797"/>
      <c r="AT459" s="797">
        <v>7.7</v>
      </c>
      <c r="AU459" s="797"/>
      <c r="AV459" s="798"/>
    </row>
    <row r="460" spans="1:48" ht="11.25" customHeight="1">
      <c r="B460" s="657">
        <v>7</v>
      </c>
      <c r="C460" s="547">
        <v>7</v>
      </c>
      <c r="D460" s="799" t="s">
        <v>97</v>
      </c>
      <c r="E460" s="799"/>
      <c r="F460" s="799"/>
      <c r="G460" s="799"/>
      <c r="H460" s="799"/>
      <c r="I460" s="799"/>
      <c r="J460" s="799"/>
      <c r="K460" s="799"/>
      <c r="L460" s="799"/>
      <c r="M460" s="799"/>
      <c r="N460" s="799"/>
      <c r="O460" s="799"/>
      <c r="P460" s="799"/>
      <c r="Q460" s="799"/>
      <c r="R460" s="799"/>
      <c r="S460" s="799"/>
      <c r="T460" s="799"/>
      <c r="U460" s="799"/>
      <c r="V460" s="799"/>
      <c r="W460" s="799"/>
      <c r="X460" s="800"/>
      <c r="Y460" s="801">
        <v>5.6</v>
      </c>
      <c r="Z460" s="797"/>
      <c r="AA460" s="797"/>
      <c r="AB460" s="797">
        <v>2</v>
      </c>
      <c r="AC460" s="797"/>
      <c r="AD460" s="797"/>
      <c r="AE460" s="797">
        <v>22.6</v>
      </c>
      <c r="AF460" s="797"/>
      <c r="AG460" s="797"/>
      <c r="AH460" s="797">
        <v>12.5</v>
      </c>
      <c r="AI460" s="797"/>
      <c r="AJ460" s="797"/>
      <c r="AK460" s="797">
        <v>3.3</v>
      </c>
      <c r="AL460" s="797"/>
      <c r="AM460" s="797"/>
      <c r="AN460" s="797">
        <v>22.2</v>
      </c>
      <c r="AO460" s="797"/>
      <c r="AP460" s="797"/>
      <c r="AQ460" s="797">
        <v>22.2</v>
      </c>
      <c r="AR460" s="797"/>
      <c r="AS460" s="797"/>
      <c r="AT460" s="797">
        <v>15.4</v>
      </c>
      <c r="AU460" s="797"/>
      <c r="AV460" s="798"/>
    </row>
    <row r="461" spans="1:48" ht="11.25" customHeight="1">
      <c r="B461" s="657">
        <v>8</v>
      </c>
      <c r="C461" s="547">
        <v>8</v>
      </c>
      <c r="D461" s="799" t="s">
        <v>98</v>
      </c>
      <c r="E461" s="799"/>
      <c r="F461" s="799"/>
      <c r="G461" s="799"/>
      <c r="H461" s="799"/>
      <c r="I461" s="799"/>
      <c r="J461" s="799"/>
      <c r="K461" s="799"/>
      <c r="L461" s="799"/>
      <c r="M461" s="799"/>
      <c r="N461" s="799"/>
      <c r="O461" s="799"/>
      <c r="P461" s="799"/>
      <c r="Q461" s="799"/>
      <c r="R461" s="799"/>
      <c r="S461" s="799"/>
      <c r="T461" s="799"/>
      <c r="U461" s="799"/>
      <c r="V461" s="799"/>
      <c r="W461" s="799"/>
      <c r="X461" s="800"/>
      <c r="Y461" s="801">
        <v>5.6</v>
      </c>
      <c r="Z461" s="797"/>
      <c r="AA461" s="797"/>
      <c r="AB461" s="797">
        <v>8.1999999999999993</v>
      </c>
      <c r="AC461" s="797"/>
      <c r="AD461" s="797"/>
      <c r="AE461" s="797">
        <v>6.5</v>
      </c>
      <c r="AF461" s="797"/>
      <c r="AG461" s="797"/>
      <c r="AH461" s="797">
        <v>0</v>
      </c>
      <c r="AI461" s="797"/>
      <c r="AJ461" s="797"/>
      <c r="AK461" s="797">
        <v>9.8000000000000007</v>
      </c>
      <c r="AL461" s="797"/>
      <c r="AM461" s="797"/>
      <c r="AN461" s="797">
        <v>11.1</v>
      </c>
      <c r="AO461" s="797"/>
      <c r="AP461" s="797"/>
      <c r="AQ461" s="797">
        <v>11.1</v>
      </c>
      <c r="AR461" s="797"/>
      <c r="AS461" s="797"/>
      <c r="AT461" s="797">
        <v>0</v>
      </c>
      <c r="AU461" s="797"/>
      <c r="AV461" s="798"/>
    </row>
    <row r="462" spans="1:48" ht="11.25" customHeight="1">
      <c r="B462" s="657">
        <v>9</v>
      </c>
      <c r="C462" s="547">
        <v>9</v>
      </c>
      <c r="D462" s="799" t="s">
        <v>99</v>
      </c>
      <c r="E462" s="799"/>
      <c r="F462" s="799"/>
      <c r="G462" s="799"/>
      <c r="H462" s="799"/>
      <c r="I462" s="799"/>
      <c r="J462" s="799"/>
      <c r="K462" s="799"/>
      <c r="L462" s="799"/>
      <c r="M462" s="799"/>
      <c r="N462" s="799"/>
      <c r="O462" s="799"/>
      <c r="P462" s="799"/>
      <c r="Q462" s="799"/>
      <c r="R462" s="799"/>
      <c r="S462" s="799"/>
      <c r="T462" s="799"/>
      <c r="U462" s="799"/>
      <c r="V462" s="799"/>
      <c r="W462" s="799"/>
      <c r="X462" s="800"/>
      <c r="Y462" s="801">
        <v>0</v>
      </c>
      <c r="Z462" s="797"/>
      <c r="AA462" s="797"/>
      <c r="AB462" s="797">
        <v>16.3</v>
      </c>
      <c r="AC462" s="797"/>
      <c r="AD462" s="797"/>
      <c r="AE462" s="797">
        <v>16.100000000000001</v>
      </c>
      <c r="AF462" s="797"/>
      <c r="AG462" s="797"/>
      <c r="AH462" s="797">
        <v>0</v>
      </c>
      <c r="AI462" s="797"/>
      <c r="AJ462" s="797"/>
      <c r="AK462" s="797">
        <v>9.8000000000000007</v>
      </c>
      <c r="AL462" s="797"/>
      <c r="AM462" s="797"/>
      <c r="AN462" s="797">
        <v>0</v>
      </c>
      <c r="AO462" s="797"/>
      <c r="AP462" s="797"/>
      <c r="AQ462" s="797">
        <v>0</v>
      </c>
      <c r="AR462" s="797"/>
      <c r="AS462" s="797"/>
      <c r="AT462" s="797">
        <v>0</v>
      </c>
      <c r="AU462" s="797"/>
      <c r="AV462" s="798"/>
    </row>
    <row r="463" spans="1:48" ht="11.25" customHeight="1">
      <c r="B463" s="657">
        <v>10</v>
      </c>
      <c r="C463" s="547">
        <v>10</v>
      </c>
      <c r="D463" s="799" t="s">
        <v>100</v>
      </c>
      <c r="E463" s="799"/>
      <c r="F463" s="799"/>
      <c r="G463" s="799"/>
      <c r="H463" s="799"/>
      <c r="I463" s="799"/>
      <c r="J463" s="799"/>
      <c r="K463" s="799"/>
      <c r="L463" s="799"/>
      <c r="M463" s="799"/>
      <c r="N463" s="799"/>
      <c r="O463" s="799"/>
      <c r="P463" s="799"/>
      <c r="Q463" s="799"/>
      <c r="R463" s="799"/>
      <c r="S463" s="799"/>
      <c r="T463" s="799"/>
      <c r="U463" s="799"/>
      <c r="V463" s="799"/>
      <c r="W463" s="799"/>
      <c r="X463" s="800"/>
      <c r="Y463" s="801">
        <v>5.6</v>
      </c>
      <c r="Z463" s="797"/>
      <c r="AA463" s="797"/>
      <c r="AB463" s="797">
        <v>18.399999999999999</v>
      </c>
      <c r="AC463" s="797"/>
      <c r="AD463" s="797"/>
      <c r="AE463" s="797">
        <v>3.2</v>
      </c>
      <c r="AF463" s="797"/>
      <c r="AG463" s="797"/>
      <c r="AH463" s="797">
        <v>0</v>
      </c>
      <c r="AI463" s="797"/>
      <c r="AJ463" s="797"/>
      <c r="AK463" s="797">
        <v>8.1999999999999993</v>
      </c>
      <c r="AL463" s="797"/>
      <c r="AM463" s="797"/>
      <c r="AN463" s="797">
        <v>0</v>
      </c>
      <c r="AO463" s="797"/>
      <c r="AP463" s="797"/>
      <c r="AQ463" s="797">
        <v>0</v>
      </c>
      <c r="AR463" s="797"/>
      <c r="AS463" s="797"/>
      <c r="AT463" s="797">
        <v>0</v>
      </c>
      <c r="AU463" s="797"/>
      <c r="AV463" s="798"/>
    </row>
    <row r="464" spans="1:48" ht="11.25" customHeight="1">
      <c r="B464" s="657">
        <v>11</v>
      </c>
      <c r="C464" s="547">
        <v>11</v>
      </c>
      <c r="D464" s="799" t="s">
        <v>101</v>
      </c>
      <c r="E464" s="799"/>
      <c r="F464" s="799"/>
      <c r="G464" s="799"/>
      <c r="H464" s="799"/>
      <c r="I464" s="799"/>
      <c r="J464" s="799"/>
      <c r="K464" s="799"/>
      <c r="L464" s="799"/>
      <c r="M464" s="799"/>
      <c r="N464" s="799"/>
      <c r="O464" s="799"/>
      <c r="P464" s="799"/>
      <c r="Q464" s="799"/>
      <c r="R464" s="799"/>
      <c r="S464" s="799"/>
      <c r="T464" s="799"/>
      <c r="U464" s="799"/>
      <c r="V464" s="799"/>
      <c r="W464" s="799"/>
      <c r="X464" s="800"/>
      <c r="Y464" s="801">
        <v>5.6</v>
      </c>
      <c r="Z464" s="797"/>
      <c r="AA464" s="797"/>
      <c r="AB464" s="797">
        <v>2</v>
      </c>
      <c r="AC464" s="797"/>
      <c r="AD464" s="797"/>
      <c r="AE464" s="797">
        <v>0</v>
      </c>
      <c r="AF464" s="797"/>
      <c r="AG464" s="797"/>
      <c r="AH464" s="797">
        <v>0</v>
      </c>
      <c r="AI464" s="797"/>
      <c r="AJ464" s="797"/>
      <c r="AK464" s="797">
        <v>1.6</v>
      </c>
      <c r="AL464" s="797"/>
      <c r="AM464" s="797"/>
      <c r="AN464" s="797">
        <v>0</v>
      </c>
      <c r="AO464" s="797"/>
      <c r="AP464" s="797"/>
      <c r="AQ464" s="797">
        <v>0</v>
      </c>
      <c r="AR464" s="797"/>
      <c r="AS464" s="797"/>
      <c r="AT464" s="797">
        <v>0</v>
      </c>
      <c r="AU464" s="797"/>
      <c r="AV464" s="798"/>
    </row>
    <row r="465" spans="1:48" ht="11.25" customHeight="1">
      <c r="B465" s="657">
        <v>12</v>
      </c>
      <c r="C465" s="547">
        <v>12</v>
      </c>
      <c r="D465" s="799" t="s">
        <v>102</v>
      </c>
      <c r="E465" s="799"/>
      <c r="F465" s="799"/>
      <c r="G465" s="799"/>
      <c r="H465" s="799"/>
      <c r="I465" s="799"/>
      <c r="J465" s="799"/>
      <c r="K465" s="799"/>
      <c r="L465" s="799"/>
      <c r="M465" s="799"/>
      <c r="N465" s="799"/>
      <c r="O465" s="799"/>
      <c r="P465" s="799"/>
      <c r="Q465" s="799"/>
      <c r="R465" s="799"/>
      <c r="S465" s="799"/>
      <c r="T465" s="799"/>
      <c r="U465" s="799"/>
      <c r="V465" s="799"/>
      <c r="W465" s="799"/>
      <c r="X465" s="800"/>
      <c r="Y465" s="801">
        <v>11.1</v>
      </c>
      <c r="Z465" s="797"/>
      <c r="AA465" s="797"/>
      <c r="AB465" s="797">
        <v>18.399999999999999</v>
      </c>
      <c r="AC465" s="797"/>
      <c r="AD465" s="797"/>
      <c r="AE465" s="797">
        <v>9.6999999999999993</v>
      </c>
      <c r="AF465" s="797"/>
      <c r="AG465" s="797"/>
      <c r="AH465" s="797">
        <v>37.5</v>
      </c>
      <c r="AI465" s="797"/>
      <c r="AJ465" s="797"/>
      <c r="AK465" s="797">
        <v>9.8000000000000007</v>
      </c>
      <c r="AL465" s="797"/>
      <c r="AM465" s="797"/>
      <c r="AN465" s="797">
        <v>0</v>
      </c>
      <c r="AO465" s="797"/>
      <c r="AP465" s="797"/>
      <c r="AQ465" s="797">
        <v>0</v>
      </c>
      <c r="AR465" s="797"/>
      <c r="AS465" s="797"/>
      <c r="AT465" s="797">
        <v>7.7</v>
      </c>
      <c r="AU465" s="797"/>
      <c r="AV465" s="798"/>
    </row>
    <row r="466" spans="1:48" ht="11.25" customHeight="1">
      <c r="B466" s="657">
        <v>13</v>
      </c>
      <c r="C466" s="547">
        <v>13</v>
      </c>
      <c r="D466" s="799" t="s">
        <v>103</v>
      </c>
      <c r="E466" s="799"/>
      <c r="F466" s="799"/>
      <c r="G466" s="799"/>
      <c r="H466" s="799"/>
      <c r="I466" s="799"/>
      <c r="J466" s="799"/>
      <c r="K466" s="799"/>
      <c r="L466" s="799"/>
      <c r="M466" s="799"/>
      <c r="N466" s="799"/>
      <c r="O466" s="799"/>
      <c r="P466" s="799"/>
      <c r="Q466" s="799"/>
      <c r="R466" s="799"/>
      <c r="S466" s="799"/>
      <c r="T466" s="799"/>
      <c r="U466" s="799"/>
      <c r="V466" s="799"/>
      <c r="W466" s="799"/>
      <c r="X466" s="800"/>
      <c r="Y466" s="801">
        <v>16.7</v>
      </c>
      <c r="Z466" s="797"/>
      <c r="AA466" s="797"/>
      <c r="AB466" s="797">
        <v>24.5</v>
      </c>
      <c r="AC466" s="797"/>
      <c r="AD466" s="797"/>
      <c r="AE466" s="797">
        <v>6.5</v>
      </c>
      <c r="AF466" s="797"/>
      <c r="AG466" s="797"/>
      <c r="AH466" s="797">
        <v>25</v>
      </c>
      <c r="AI466" s="797"/>
      <c r="AJ466" s="797"/>
      <c r="AK466" s="797">
        <v>34.4</v>
      </c>
      <c r="AL466" s="797"/>
      <c r="AM466" s="797"/>
      <c r="AN466" s="797">
        <v>22.2</v>
      </c>
      <c r="AO466" s="797"/>
      <c r="AP466" s="797"/>
      <c r="AQ466" s="797">
        <v>11.1</v>
      </c>
      <c r="AR466" s="797"/>
      <c r="AS466" s="797"/>
      <c r="AT466" s="797">
        <v>15.4</v>
      </c>
      <c r="AU466" s="797"/>
      <c r="AV466" s="798"/>
    </row>
    <row r="467" spans="1:48" ht="11.25" customHeight="1">
      <c r="B467" s="657">
        <v>14</v>
      </c>
      <c r="C467" s="547">
        <v>14</v>
      </c>
      <c r="D467" s="799" t="s">
        <v>104</v>
      </c>
      <c r="E467" s="799"/>
      <c r="F467" s="799"/>
      <c r="G467" s="799"/>
      <c r="H467" s="799"/>
      <c r="I467" s="799"/>
      <c r="J467" s="799"/>
      <c r="K467" s="799"/>
      <c r="L467" s="799"/>
      <c r="M467" s="799"/>
      <c r="N467" s="799"/>
      <c r="O467" s="799"/>
      <c r="P467" s="799"/>
      <c r="Q467" s="799"/>
      <c r="R467" s="799"/>
      <c r="S467" s="799"/>
      <c r="T467" s="799"/>
      <c r="U467" s="799"/>
      <c r="V467" s="799"/>
      <c r="W467" s="799"/>
      <c r="X467" s="800"/>
      <c r="Y467" s="801">
        <v>16.7</v>
      </c>
      <c r="Z467" s="797"/>
      <c r="AA467" s="797"/>
      <c r="AB467" s="797">
        <v>4.0999999999999996</v>
      </c>
      <c r="AC467" s="797"/>
      <c r="AD467" s="797"/>
      <c r="AE467" s="797">
        <v>9.6999999999999993</v>
      </c>
      <c r="AF467" s="797"/>
      <c r="AG467" s="797"/>
      <c r="AH467" s="797">
        <v>25</v>
      </c>
      <c r="AI467" s="797"/>
      <c r="AJ467" s="797"/>
      <c r="AK467" s="797">
        <v>4.9000000000000004</v>
      </c>
      <c r="AL467" s="797"/>
      <c r="AM467" s="797"/>
      <c r="AN467" s="797">
        <v>0</v>
      </c>
      <c r="AO467" s="797"/>
      <c r="AP467" s="797"/>
      <c r="AQ467" s="797">
        <v>33.299999999999997</v>
      </c>
      <c r="AR467" s="797"/>
      <c r="AS467" s="797"/>
      <c r="AT467" s="797">
        <v>0</v>
      </c>
      <c r="AU467" s="797"/>
      <c r="AV467" s="798"/>
    </row>
    <row r="468" spans="1:48" ht="11.25" customHeight="1">
      <c r="B468" s="657">
        <v>15</v>
      </c>
      <c r="C468" s="547">
        <v>15</v>
      </c>
      <c r="D468" s="799" t="s">
        <v>105</v>
      </c>
      <c r="E468" s="799"/>
      <c r="F468" s="799"/>
      <c r="G468" s="799"/>
      <c r="H468" s="799"/>
      <c r="I468" s="799"/>
      <c r="J468" s="799"/>
      <c r="K468" s="799"/>
      <c r="L468" s="799"/>
      <c r="M468" s="799"/>
      <c r="N468" s="799"/>
      <c r="O468" s="799"/>
      <c r="P468" s="799"/>
      <c r="Q468" s="799"/>
      <c r="R468" s="799"/>
      <c r="S468" s="799"/>
      <c r="T468" s="799"/>
      <c r="U468" s="799"/>
      <c r="V468" s="799"/>
      <c r="W468" s="799"/>
      <c r="X468" s="800"/>
      <c r="Y468" s="801">
        <v>0</v>
      </c>
      <c r="Z468" s="797"/>
      <c r="AA468" s="797"/>
      <c r="AB468" s="797">
        <v>6.1</v>
      </c>
      <c r="AC468" s="797"/>
      <c r="AD468" s="797"/>
      <c r="AE468" s="797">
        <v>0</v>
      </c>
      <c r="AF468" s="797"/>
      <c r="AG468" s="797"/>
      <c r="AH468" s="797">
        <v>12.5</v>
      </c>
      <c r="AI468" s="797"/>
      <c r="AJ468" s="797"/>
      <c r="AK468" s="797">
        <v>0</v>
      </c>
      <c r="AL468" s="797"/>
      <c r="AM468" s="797"/>
      <c r="AN468" s="797">
        <v>0</v>
      </c>
      <c r="AO468" s="797"/>
      <c r="AP468" s="797"/>
      <c r="AQ468" s="797">
        <v>0</v>
      </c>
      <c r="AR468" s="797"/>
      <c r="AS468" s="797"/>
      <c r="AT468" s="797">
        <v>0</v>
      </c>
      <c r="AU468" s="797"/>
      <c r="AV468" s="798"/>
    </row>
    <row r="469" spans="1:48" ht="11.25" customHeight="1">
      <c r="B469" s="657">
        <v>16</v>
      </c>
      <c r="C469" s="547">
        <v>16</v>
      </c>
      <c r="D469" s="799" t="s">
        <v>106</v>
      </c>
      <c r="E469" s="799"/>
      <c r="F469" s="799"/>
      <c r="G469" s="799"/>
      <c r="H469" s="799"/>
      <c r="I469" s="799"/>
      <c r="J469" s="799"/>
      <c r="K469" s="799"/>
      <c r="L469" s="799"/>
      <c r="M469" s="799"/>
      <c r="N469" s="799"/>
      <c r="O469" s="799"/>
      <c r="P469" s="799"/>
      <c r="Q469" s="799"/>
      <c r="R469" s="799"/>
      <c r="S469" s="799"/>
      <c r="T469" s="799"/>
      <c r="U469" s="799"/>
      <c r="V469" s="799"/>
      <c r="W469" s="799"/>
      <c r="X469" s="800"/>
      <c r="Y469" s="801">
        <v>0</v>
      </c>
      <c r="Z469" s="797"/>
      <c r="AA469" s="797"/>
      <c r="AB469" s="797">
        <v>4.0999999999999996</v>
      </c>
      <c r="AC469" s="797"/>
      <c r="AD469" s="797"/>
      <c r="AE469" s="797">
        <v>3.2</v>
      </c>
      <c r="AF469" s="797"/>
      <c r="AG469" s="797"/>
      <c r="AH469" s="797">
        <v>0</v>
      </c>
      <c r="AI469" s="797"/>
      <c r="AJ469" s="797"/>
      <c r="AK469" s="797">
        <v>0</v>
      </c>
      <c r="AL469" s="797"/>
      <c r="AM469" s="797"/>
      <c r="AN469" s="797">
        <v>0</v>
      </c>
      <c r="AO469" s="797"/>
      <c r="AP469" s="797"/>
      <c r="AQ469" s="797">
        <v>0</v>
      </c>
      <c r="AR469" s="797"/>
      <c r="AS469" s="797"/>
      <c r="AT469" s="797">
        <v>0</v>
      </c>
      <c r="AU469" s="797"/>
      <c r="AV469" s="798"/>
    </row>
    <row r="470" spans="1:48" ht="11.25" customHeight="1">
      <c r="B470" s="657">
        <v>17</v>
      </c>
      <c r="C470" s="547">
        <v>17</v>
      </c>
      <c r="D470" s="799" t="s">
        <v>107</v>
      </c>
      <c r="E470" s="799"/>
      <c r="F470" s="799"/>
      <c r="G470" s="799"/>
      <c r="H470" s="799"/>
      <c r="I470" s="799"/>
      <c r="J470" s="799"/>
      <c r="K470" s="799"/>
      <c r="L470" s="799"/>
      <c r="M470" s="799"/>
      <c r="N470" s="799"/>
      <c r="O470" s="799"/>
      <c r="P470" s="799"/>
      <c r="Q470" s="799"/>
      <c r="R470" s="799"/>
      <c r="S470" s="799"/>
      <c r="T470" s="799"/>
      <c r="U470" s="799"/>
      <c r="V470" s="799"/>
      <c r="W470" s="799"/>
      <c r="X470" s="800"/>
      <c r="Y470" s="801">
        <v>5.6</v>
      </c>
      <c r="Z470" s="797"/>
      <c r="AA470" s="797"/>
      <c r="AB470" s="797">
        <v>6.1</v>
      </c>
      <c r="AC470" s="797"/>
      <c r="AD470" s="797"/>
      <c r="AE470" s="797">
        <v>6.5</v>
      </c>
      <c r="AF470" s="797"/>
      <c r="AG470" s="797"/>
      <c r="AH470" s="797">
        <v>0</v>
      </c>
      <c r="AI470" s="797"/>
      <c r="AJ470" s="797"/>
      <c r="AK470" s="797">
        <v>1.6</v>
      </c>
      <c r="AL470" s="797"/>
      <c r="AM470" s="797"/>
      <c r="AN470" s="797">
        <v>0</v>
      </c>
      <c r="AO470" s="797"/>
      <c r="AP470" s="797"/>
      <c r="AQ470" s="797">
        <v>0</v>
      </c>
      <c r="AR470" s="797"/>
      <c r="AS470" s="797"/>
      <c r="AT470" s="797">
        <v>0</v>
      </c>
      <c r="AU470" s="797"/>
      <c r="AV470" s="798"/>
    </row>
    <row r="471" spans="1:48" ht="11.25" customHeight="1">
      <c r="B471" s="657">
        <v>18</v>
      </c>
      <c r="C471" s="547">
        <v>18</v>
      </c>
      <c r="D471" s="799" t="s">
        <v>108</v>
      </c>
      <c r="E471" s="799"/>
      <c r="F471" s="799"/>
      <c r="G471" s="799"/>
      <c r="H471" s="799"/>
      <c r="I471" s="799"/>
      <c r="J471" s="799"/>
      <c r="K471" s="799"/>
      <c r="L471" s="799"/>
      <c r="M471" s="799"/>
      <c r="N471" s="799"/>
      <c r="O471" s="799"/>
      <c r="P471" s="799"/>
      <c r="Q471" s="799"/>
      <c r="R471" s="799"/>
      <c r="S471" s="799"/>
      <c r="T471" s="799"/>
      <c r="U471" s="799"/>
      <c r="V471" s="799"/>
      <c r="W471" s="799"/>
      <c r="X471" s="800"/>
      <c r="Y471" s="801">
        <v>11.1</v>
      </c>
      <c r="Z471" s="797"/>
      <c r="AA471" s="797"/>
      <c r="AB471" s="797">
        <v>2</v>
      </c>
      <c r="AC471" s="797"/>
      <c r="AD471" s="797"/>
      <c r="AE471" s="797">
        <v>6.5</v>
      </c>
      <c r="AF471" s="797"/>
      <c r="AG471" s="797"/>
      <c r="AH471" s="797">
        <v>0</v>
      </c>
      <c r="AI471" s="797"/>
      <c r="AJ471" s="797"/>
      <c r="AK471" s="797">
        <v>1.6</v>
      </c>
      <c r="AL471" s="797"/>
      <c r="AM471" s="797"/>
      <c r="AN471" s="797">
        <v>11.1</v>
      </c>
      <c r="AO471" s="797"/>
      <c r="AP471" s="797"/>
      <c r="AQ471" s="797">
        <v>11.1</v>
      </c>
      <c r="AR471" s="797"/>
      <c r="AS471" s="797"/>
      <c r="AT471" s="797">
        <v>0</v>
      </c>
      <c r="AU471" s="797"/>
      <c r="AV471" s="798"/>
    </row>
    <row r="472" spans="1:48" ht="11.25" customHeight="1">
      <c r="B472" s="657">
        <v>19</v>
      </c>
      <c r="C472" s="547">
        <v>19</v>
      </c>
      <c r="D472" s="799" t="s">
        <v>109</v>
      </c>
      <c r="E472" s="799"/>
      <c r="F472" s="799"/>
      <c r="G472" s="799"/>
      <c r="H472" s="799"/>
      <c r="I472" s="799"/>
      <c r="J472" s="799"/>
      <c r="K472" s="799"/>
      <c r="L472" s="799"/>
      <c r="M472" s="799"/>
      <c r="N472" s="799"/>
      <c r="O472" s="799"/>
      <c r="P472" s="799"/>
      <c r="Q472" s="799"/>
      <c r="R472" s="799"/>
      <c r="S472" s="799"/>
      <c r="T472" s="799"/>
      <c r="U472" s="799"/>
      <c r="V472" s="799"/>
      <c r="W472" s="799"/>
      <c r="X472" s="800"/>
      <c r="Y472" s="801">
        <v>5.6</v>
      </c>
      <c r="Z472" s="797"/>
      <c r="AA472" s="797"/>
      <c r="AB472" s="797">
        <v>0</v>
      </c>
      <c r="AC472" s="797"/>
      <c r="AD472" s="797"/>
      <c r="AE472" s="797">
        <v>0</v>
      </c>
      <c r="AF472" s="797"/>
      <c r="AG472" s="797"/>
      <c r="AH472" s="797">
        <v>0</v>
      </c>
      <c r="AI472" s="797"/>
      <c r="AJ472" s="797"/>
      <c r="AK472" s="797">
        <v>0</v>
      </c>
      <c r="AL472" s="797"/>
      <c r="AM472" s="797"/>
      <c r="AN472" s="797">
        <v>11.1</v>
      </c>
      <c r="AO472" s="797"/>
      <c r="AP472" s="797"/>
      <c r="AQ472" s="797">
        <v>0</v>
      </c>
      <c r="AR472" s="797"/>
      <c r="AS472" s="797"/>
      <c r="AT472" s="797">
        <v>0</v>
      </c>
      <c r="AU472" s="797"/>
      <c r="AV472" s="798"/>
    </row>
    <row r="473" spans="1:48" ht="11.25" customHeight="1">
      <c r="B473" s="657">
        <v>20</v>
      </c>
      <c r="C473" s="547">
        <v>20</v>
      </c>
      <c r="D473" s="811" t="s">
        <v>703</v>
      </c>
      <c r="E473" s="812" t="s">
        <v>188</v>
      </c>
      <c r="F473" s="812" t="s">
        <v>188</v>
      </c>
      <c r="G473" s="812" t="s">
        <v>188</v>
      </c>
      <c r="H473" s="812" t="s">
        <v>188</v>
      </c>
      <c r="I473" s="812" t="s">
        <v>188</v>
      </c>
      <c r="J473" s="812" t="s">
        <v>188</v>
      </c>
      <c r="K473" s="812" t="s">
        <v>188</v>
      </c>
      <c r="L473" s="812" t="s">
        <v>188</v>
      </c>
      <c r="M473" s="812" t="s">
        <v>188</v>
      </c>
      <c r="N473" s="812" t="s">
        <v>188</v>
      </c>
      <c r="O473" s="812" t="s">
        <v>188</v>
      </c>
      <c r="P473" s="812" t="s">
        <v>188</v>
      </c>
      <c r="Q473" s="812" t="s">
        <v>188</v>
      </c>
      <c r="R473" s="812" t="s">
        <v>188</v>
      </c>
      <c r="S473" s="812" t="s">
        <v>188</v>
      </c>
      <c r="T473" s="812" t="s">
        <v>188</v>
      </c>
      <c r="U473" s="812" t="s">
        <v>188</v>
      </c>
      <c r="V473" s="812" t="s">
        <v>188</v>
      </c>
      <c r="W473" s="812" t="s">
        <v>188</v>
      </c>
      <c r="X473" s="813" t="s">
        <v>188</v>
      </c>
      <c r="Y473" s="801">
        <v>0</v>
      </c>
      <c r="Z473" s="797"/>
      <c r="AA473" s="797"/>
      <c r="AB473" s="797">
        <v>2</v>
      </c>
      <c r="AC473" s="797"/>
      <c r="AD473" s="797"/>
      <c r="AE473" s="797">
        <v>0</v>
      </c>
      <c r="AF473" s="797"/>
      <c r="AG473" s="797"/>
      <c r="AH473" s="797">
        <v>0</v>
      </c>
      <c r="AI473" s="797"/>
      <c r="AJ473" s="797"/>
      <c r="AK473" s="797">
        <v>1.6</v>
      </c>
      <c r="AL473" s="797"/>
      <c r="AM473" s="797"/>
      <c r="AN473" s="797">
        <v>0</v>
      </c>
      <c r="AO473" s="797"/>
      <c r="AP473" s="797"/>
      <c r="AQ473" s="797">
        <v>0</v>
      </c>
      <c r="AR473" s="797"/>
      <c r="AS473" s="797"/>
      <c r="AT473" s="797">
        <v>7.7</v>
      </c>
      <c r="AU473" s="797"/>
      <c r="AV473" s="798"/>
    </row>
    <row r="474" spans="1:48" ht="11.25" customHeight="1">
      <c r="B474" s="657">
        <v>21</v>
      </c>
      <c r="C474" s="547">
        <v>21</v>
      </c>
      <c r="D474" s="811" t="s">
        <v>704</v>
      </c>
      <c r="E474" s="812" t="s">
        <v>188</v>
      </c>
      <c r="F474" s="812" t="s">
        <v>188</v>
      </c>
      <c r="G474" s="812" t="s">
        <v>188</v>
      </c>
      <c r="H474" s="812" t="s">
        <v>188</v>
      </c>
      <c r="I474" s="812" t="s">
        <v>188</v>
      </c>
      <c r="J474" s="812" t="s">
        <v>188</v>
      </c>
      <c r="K474" s="812" t="s">
        <v>188</v>
      </c>
      <c r="L474" s="812" t="s">
        <v>188</v>
      </c>
      <c r="M474" s="812" t="s">
        <v>188</v>
      </c>
      <c r="N474" s="812" t="s">
        <v>188</v>
      </c>
      <c r="O474" s="812" t="s">
        <v>188</v>
      </c>
      <c r="P474" s="812" t="s">
        <v>188</v>
      </c>
      <c r="Q474" s="812" t="s">
        <v>188</v>
      </c>
      <c r="R474" s="812" t="s">
        <v>188</v>
      </c>
      <c r="S474" s="812" t="s">
        <v>188</v>
      </c>
      <c r="T474" s="812" t="s">
        <v>188</v>
      </c>
      <c r="U474" s="812" t="s">
        <v>188</v>
      </c>
      <c r="V474" s="812" t="s">
        <v>188</v>
      </c>
      <c r="W474" s="812" t="s">
        <v>188</v>
      </c>
      <c r="X474" s="813" t="s">
        <v>188</v>
      </c>
      <c r="Y474" s="801">
        <v>0</v>
      </c>
      <c r="Z474" s="797"/>
      <c r="AA474" s="797"/>
      <c r="AB474" s="797">
        <v>0</v>
      </c>
      <c r="AC474" s="797"/>
      <c r="AD474" s="797"/>
      <c r="AE474" s="797">
        <v>0</v>
      </c>
      <c r="AF474" s="797"/>
      <c r="AG474" s="797"/>
      <c r="AH474" s="797">
        <v>0</v>
      </c>
      <c r="AI474" s="797"/>
      <c r="AJ474" s="797"/>
      <c r="AK474" s="797">
        <v>0</v>
      </c>
      <c r="AL474" s="797"/>
      <c r="AM474" s="797"/>
      <c r="AN474" s="797">
        <v>0</v>
      </c>
      <c r="AO474" s="797"/>
      <c r="AP474" s="797"/>
      <c r="AQ474" s="797">
        <v>33.299999999999997</v>
      </c>
      <c r="AR474" s="797"/>
      <c r="AS474" s="797"/>
      <c r="AT474" s="797">
        <v>7.7</v>
      </c>
      <c r="AU474" s="797"/>
      <c r="AV474" s="798"/>
    </row>
    <row r="475" spans="1:48" ht="11.25" customHeight="1">
      <c r="B475" s="880">
        <v>22</v>
      </c>
      <c r="C475" s="553">
        <v>20</v>
      </c>
      <c r="D475" s="881" t="s">
        <v>110</v>
      </c>
      <c r="E475" s="881"/>
      <c r="F475" s="881"/>
      <c r="G475" s="881"/>
      <c r="H475" s="881"/>
      <c r="I475" s="881"/>
      <c r="J475" s="881"/>
      <c r="K475" s="881"/>
      <c r="L475" s="881"/>
      <c r="M475" s="881"/>
      <c r="N475" s="881"/>
      <c r="O475" s="881"/>
      <c r="P475" s="881"/>
      <c r="Q475" s="881"/>
      <c r="R475" s="881"/>
      <c r="S475" s="881"/>
      <c r="T475" s="881"/>
      <c r="U475" s="881"/>
      <c r="V475" s="881"/>
      <c r="W475" s="881"/>
      <c r="X475" s="882"/>
      <c r="Y475" s="838">
        <v>0</v>
      </c>
      <c r="Z475" s="837"/>
      <c r="AA475" s="837"/>
      <c r="AB475" s="837">
        <v>0</v>
      </c>
      <c r="AC475" s="837"/>
      <c r="AD475" s="837"/>
      <c r="AE475" s="837">
        <v>0</v>
      </c>
      <c r="AF475" s="837"/>
      <c r="AG475" s="837"/>
      <c r="AH475" s="837">
        <v>0</v>
      </c>
      <c r="AI475" s="837"/>
      <c r="AJ475" s="837"/>
      <c r="AK475" s="837">
        <v>1.6</v>
      </c>
      <c r="AL475" s="837"/>
      <c r="AM475" s="837"/>
      <c r="AN475" s="837">
        <v>0</v>
      </c>
      <c r="AO475" s="837"/>
      <c r="AP475" s="837"/>
      <c r="AQ475" s="837">
        <v>0</v>
      </c>
      <c r="AR475" s="837"/>
      <c r="AS475" s="837"/>
      <c r="AT475" s="837">
        <v>7.7</v>
      </c>
      <c r="AU475" s="837"/>
      <c r="AV475" s="883"/>
    </row>
    <row r="476" spans="1:48" ht="14.25" customHeight="1">
      <c r="B476" s="14" t="s">
        <v>81</v>
      </c>
    </row>
    <row r="478" spans="1:48" ht="14.25" customHeight="1">
      <c r="A478" t="s">
        <v>75</v>
      </c>
    </row>
    <row r="479" spans="1:48" ht="14.25" customHeight="1">
      <c r="AV479" s="2" t="s">
        <v>45</v>
      </c>
    </row>
    <row r="480" spans="1:48" ht="104.25" customHeight="1">
      <c r="B480" s="651" t="s">
        <v>90</v>
      </c>
      <c r="C480" s="367"/>
      <c r="D480" s="884"/>
      <c r="E480" s="885"/>
      <c r="F480" s="885"/>
      <c r="G480" s="885"/>
      <c r="H480" s="885"/>
      <c r="I480" s="885"/>
      <c r="J480" s="885"/>
      <c r="K480" s="885"/>
      <c r="L480" s="885"/>
      <c r="M480" s="885"/>
      <c r="N480" s="885"/>
      <c r="O480" s="885"/>
      <c r="P480" s="885"/>
      <c r="Q480" s="885"/>
      <c r="R480" s="885"/>
      <c r="S480" s="885"/>
      <c r="T480" s="885"/>
      <c r="U480" s="886"/>
      <c r="V480" s="815" t="s">
        <v>713</v>
      </c>
      <c r="W480" s="816"/>
      <c r="X480" s="816"/>
      <c r="Y480" s="816" t="s">
        <v>714</v>
      </c>
      <c r="Z480" s="816"/>
      <c r="AA480" s="816"/>
      <c r="AB480" s="816" t="s">
        <v>715</v>
      </c>
      <c r="AC480" s="816"/>
      <c r="AD480" s="816"/>
      <c r="AE480" s="816" t="s">
        <v>716</v>
      </c>
      <c r="AF480" s="816"/>
      <c r="AG480" s="816"/>
      <c r="AH480" s="816" t="s">
        <v>717</v>
      </c>
      <c r="AI480" s="816"/>
      <c r="AJ480" s="816"/>
      <c r="AK480" s="816" t="s">
        <v>718</v>
      </c>
      <c r="AL480" s="816"/>
      <c r="AM480" s="816"/>
      <c r="AN480" s="816" t="s">
        <v>719</v>
      </c>
      <c r="AO480" s="816"/>
      <c r="AP480" s="816"/>
      <c r="AQ480" s="816" t="s">
        <v>720</v>
      </c>
      <c r="AR480" s="816"/>
      <c r="AS480" s="820"/>
      <c r="AT480" s="821" t="s">
        <v>721</v>
      </c>
      <c r="AU480" s="822"/>
      <c r="AV480" s="823"/>
    </row>
    <row r="481" spans="2:48" ht="11.25" customHeight="1">
      <c r="B481" s="655">
        <v>1</v>
      </c>
      <c r="C481" s="656">
        <v>1</v>
      </c>
      <c r="D481" s="824" t="s">
        <v>92</v>
      </c>
      <c r="E481" s="825" t="s">
        <v>92</v>
      </c>
      <c r="F481" s="825" t="s">
        <v>92</v>
      </c>
      <c r="G481" s="825" t="s">
        <v>92</v>
      </c>
      <c r="H481" s="825" t="s">
        <v>92</v>
      </c>
      <c r="I481" s="825" t="s">
        <v>92</v>
      </c>
      <c r="J481" s="825" t="s">
        <v>92</v>
      </c>
      <c r="K481" s="825" t="s">
        <v>92</v>
      </c>
      <c r="L481" s="825" t="s">
        <v>92</v>
      </c>
      <c r="M481" s="825" t="s">
        <v>92</v>
      </c>
      <c r="N481" s="825" t="s">
        <v>92</v>
      </c>
      <c r="O481" s="825" t="s">
        <v>92</v>
      </c>
      <c r="P481" s="825" t="s">
        <v>92</v>
      </c>
      <c r="Q481" s="825" t="s">
        <v>92</v>
      </c>
      <c r="R481" s="825" t="s">
        <v>92</v>
      </c>
      <c r="S481" s="825" t="s">
        <v>92</v>
      </c>
      <c r="T481" s="825" t="s">
        <v>92</v>
      </c>
      <c r="U481" s="826" t="s">
        <v>92</v>
      </c>
      <c r="V481" s="827">
        <v>44.3</v>
      </c>
      <c r="W481" s="828"/>
      <c r="X481" s="828"/>
      <c r="Y481" s="828">
        <v>14.3</v>
      </c>
      <c r="Z481" s="828"/>
      <c r="AA481" s="828"/>
      <c r="AB481" s="828">
        <v>22.2</v>
      </c>
      <c r="AC481" s="828"/>
      <c r="AD481" s="828"/>
      <c r="AE481" s="828">
        <v>14.9</v>
      </c>
      <c r="AF481" s="828"/>
      <c r="AG481" s="828"/>
      <c r="AH481" s="828">
        <v>52.9</v>
      </c>
      <c r="AI481" s="828"/>
      <c r="AJ481" s="828"/>
      <c r="AK481" s="832">
        <v>14.3</v>
      </c>
      <c r="AL481" s="818"/>
      <c r="AM481" s="833"/>
      <c r="AN481" s="832">
        <v>0</v>
      </c>
      <c r="AO481" s="818"/>
      <c r="AP481" s="833"/>
      <c r="AQ481" s="832">
        <v>14.3</v>
      </c>
      <c r="AR481" s="818"/>
      <c r="AS481" s="819"/>
      <c r="AT481" s="817">
        <v>42.5</v>
      </c>
      <c r="AU481" s="818"/>
      <c r="AV481" s="819"/>
    </row>
    <row r="482" spans="2:48" ht="11.25" customHeight="1">
      <c r="B482" s="657">
        <v>2</v>
      </c>
      <c r="C482" s="547">
        <v>2</v>
      </c>
      <c r="D482" s="829" t="s">
        <v>172</v>
      </c>
      <c r="E482" s="830" t="s">
        <v>172</v>
      </c>
      <c r="F482" s="830" t="s">
        <v>172</v>
      </c>
      <c r="G482" s="830" t="s">
        <v>172</v>
      </c>
      <c r="H482" s="830" t="s">
        <v>172</v>
      </c>
      <c r="I482" s="830" t="s">
        <v>172</v>
      </c>
      <c r="J482" s="830" t="s">
        <v>172</v>
      </c>
      <c r="K482" s="830" t="s">
        <v>172</v>
      </c>
      <c r="L482" s="830" t="s">
        <v>172</v>
      </c>
      <c r="M482" s="830" t="s">
        <v>172</v>
      </c>
      <c r="N482" s="830" t="s">
        <v>172</v>
      </c>
      <c r="O482" s="830" t="s">
        <v>172</v>
      </c>
      <c r="P482" s="830" t="s">
        <v>172</v>
      </c>
      <c r="Q482" s="830" t="s">
        <v>172</v>
      </c>
      <c r="R482" s="830" t="s">
        <v>172</v>
      </c>
      <c r="S482" s="830" t="s">
        <v>172</v>
      </c>
      <c r="T482" s="830" t="s">
        <v>172</v>
      </c>
      <c r="U482" s="831" t="s">
        <v>172</v>
      </c>
      <c r="V482" s="801">
        <v>27.9</v>
      </c>
      <c r="W482" s="797"/>
      <c r="X482" s="797"/>
      <c r="Y482" s="797">
        <v>14.3</v>
      </c>
      <c r="Z482" s="797"/>
      <c r="AA482" s="797"/>
      <c r="AB482" s="797">
        <v>25.9</v>
      </c>
      <c r="AC482" s="797"/>
      <c r="AD482" s="797"/>
      <c r="AE482" s="797">
        <v>19.100000000000001</v>
      </c>
      <c r="AF482" s="797"/>
      <c r="AG482" s="797"/>
      <c r="AH482" s="797">
        <v>11.8</v>
      </c>
      <c r="AI482" s="797"/>
      <c r="AJ482" s="797"/>
      <c r="AK482" s="797">
        <v>4.8</v>
      </c>
      <c r="AL482" s="797"/>
      <c r="AM482" s="797"/>
      <c r="AN482" s="797">
        <v>0</v>
      </c>
      <c r="AO482" s="797"/>
      <c r="AP482" s="797"/>
      <c r="AQ482" s="797">
        <v>21.4</v>
      </c>
      <c r="AR482" s="797"/>
      <c r="AS482" s="798"/>
      <c r="AT482" s="803">
        <v>22.5</v>
      </c>
      <c r="AU482" s="797"/>
      <c r="AV482" s="798"/>
    </row>
    <row r="483" spans="2:48" ht="11.25" customHeight="1">
      <c r="B483" s="657">
        <v>3</v>
      </c>
      <c r="C483" s="547">
        <v>3</v>
      </c>
      <c r="D483" s="829" t="s">
        <v>93</v>
      </c>
      <c r="E483" s="830" t="s">
        <v>93</v>
      </c>
      <c r="F483" s="830" t="s">
        <v>93</v>
      </c>
      <c r="G483" s="830" t="s">
        <v>93</v>
      </c>
      <c r="H483" s="830" t="s">
        <v>93</v>
      </c>
      <c r="I483" s="830" t="s">
        <v>93</v>
      </c>
      <c r="J483" s="830" t="s">
        <v>93</v>
      </c>
      <c r="K483" s="830" t="s">
        <v>93</v>
      </c>
      <c r="L483" s="830" t="s">
        <v>93</v>
      </c>
      <c r="M483" s="830" t="s">
        <v>93</v>
      </c>
      <c r="N483" s="830" t="s">
        <v>93</v>
      </c>
      <c r="O483" s="830" t="s">
        <v>93</v>
      </c>
      <c r="P483" s="830" t="s">
        <v>93</v>
      </c>
      <c r="Q483" s="830" t="s">
        <v>93</v>
      </c>
      <c r="R483" s="830" t="s">
        <v>93</v>
      </c>
      <c r="S483" s="830" t="s">
        <v>93</v>
      </c>
      <c r="T483" s="830" t="s">
        <v>93</v>
      </c>
      <c r="U483" s="831" t="s">
        <v>93</v>
      </c>
      <c r="V483" s="801">
        <v>67.2</v>
      </c>
      <c r="W483" s="797"/>
      <c r="X483" s="797"/>
      <c r="Y483" s="797">
        <v>85.7</v>
      </c>
      <c r="Z483" s="797"/>
      <c r="AA483" s="797"/>
      <c r="AB483" s="797">
        <v>48.1</v>
      </c>
      <c r="AC483" s="797"/>
      <c r="AD483" s="797"/>
      <c r="AE483" s="797">
        <v>61.7</v>
      </c>
      <c r="AF483" s="797"/>
      <c r="AG483" s="797"/>
      <c r="AH483" s="797">
        <v>70.599999999999994</v>
      </c>
      <c r="AI483" s="797"/>
      <c r="AJ483" s="797"/>
      <c r="AK483" s="797">
        <v>52.4</v>
      </c>
      <c r="AL483" s="797"/>
      <c r="AM483" s="797"/>
      <c r="AN483" s="797">
        <v>40</v>
      </c>
      <c r="AO483" s="797"/>
      <c r="AP483" s="797"/>
      <c r="AQ483" s="797">
        <v>42.9</v>
      </c>
      <c r="AR483" s="797"/>
      <c r="AS483" s="798"/>
      <c r="AT483" s="803">
        <v>72.5</v>
      </c>
      <c r="AU483" s="797"/>
      <c r="AV483" s="798"/>
    </row>
    <row r="484" spans="2:48" ht="11.25" customHeight="1">
      <c r="B484" s="657">
        <v>4</v>
      </c>
      <c r="C484" s="547">
        <v>4</v>
      </c>
      <c r="D484" s="829" t="s">
        <v>173</v>
      </c>
      <c r="E484" s="830" t="s">
        <v>173</v>
      </c>
      <c r="F484" s="830" t="s">
        <v>173</v>
      </c>
      <c r="G484" s="830" t="s">
        <v>173</v>
      </c>
      <c r="H484" s="830" t="s">
        <v>173</v>
      </c>
      <c r="I484" s="830" t="s">
        <v>173</v>
      </c>
      <c r="J484" s="830" t="s">
        <v>173</v>
      </c>
      <c r="K484" s="830" t="s">
        <v>173</v>
      </c>
      <c r="L484" s="830" t="s">
        <v>173</v>
      </c>
      <c r="M484" s="830" t="s">
        <v>173</v>
      </c>
      <c r="N484" s="830" t="s">
        <v>173</v>
      </c>
      <c r="O484" s="830" t="s">
        <v>173</v>
      </c>
      <c r="P484" s="830" t="s">
        <v>173</v>
      </c>
      <c r="Q484" s="830" t="s">
        <v>173</v>
      </c>
      <c r="R484" s="830" t="s">
        <v>173</v>
      </c>
      <c r="S484" s="830" t="s">
        <v>173</v>
      </c>
      <c r="T484" s="830" t="s">
        <v>173</v>
      </c>
      <c r="U484" s="831" t="s">
        <v>173</v>
      </c>
      <c r="V484" s="801">
        <v>65.599999999999994</v>
      </c>
      <c r="W484" s="797"/>
      <c r="X484" s="797"/>
      <c r="Y484" s="797">
        <v>57.1</v>
      </c>
      <c r="Z484" s="797"/>
      <c r="AA484" s="797"/>
      <c r="AB484" s="797">
        <v>29.6</v>
      </c>
      <c r="AC484" s="797"/>
      <c r="AD484" s="797"/>
      <c r="AE484" s="797">
        <v>42.6</v>
      </c>
      <c r="AF484" s="797"/>
      <c r="AG484" s="797"/>
      <c r="AH484" s="797">
        <v>23.5</v>
      </c>
      <c r="AI484" s="797"/>
      <c r="AJ484" s="797"/>
      <c r="AK484" s="797">
        <v>33.299999999999997</v>
      </c>
      <c r="AL484" s="797"/>
      <c r="AM484" s="797"/>
      <c r="AN484" s="797">
        <v>40</v>
      </c>
      <c r="AO484" s="797"/>
      <c r="AP484" s="797"/>
      <c r="AQ484" s="797">
        <v>35.700000000000003</v>
      </c>
      <c r="AR484" s="797"/>
      <c r="AS484" s="798"/>
      <c r="AT484" s="803">
        <v>55</v>
      </c>
      <c r="AU484" s="797"/>
      <c r="AV484" s="798"/>
    </row>
    <row r="485" spans="2:48" ht="11.25" customHeight="1">
      <c r="B485" s="657">
        <v>5</v>
      </c>
      <c r="C485" s="547">
        <v>5</v>
      </c>
      <c r="D485" s="829" t="s">
        <v>174</v>
      </c>
      <c r="E485" s="830" t="s">
        <v>174</v>
      </c>
      <c r="F485" s="830" t="s">
        <v>174</v>
      </c>
      <c r="G485" s="830" t="s">
        <v>174</v>
      </c>
      <c r="H485" s="830" t="s">
        <v>174</v>
      </c>
      <c r="I485" s="830" t="s">
        <v>174</v>
      </c>
      <c r="J485" s="830" t="s">
        <v>174</v>
      </c>
      <c r="K485" s="830" t="s">
        <v>174</v>
      </c>
      <c r="L485" s="830" t="s">
        <v>174</v>
      </c>
      <c r="M485" s="830" t="s">
        <v>174</v>
      </c>
      <c r="N485" s="830" t="s">
        <v>174</v>
      </c>
      <c r="O485" s="830" t="s">
        <v>174</v>
      </c>
      <c r="P485" s="830" t="s">
        <v>174</v>
      </c>
      <c r="Q485" s="830" t="s">
        <v>174</v>
      </c>
      <c r="R485" s="830" t="s">
        <v>174</v>
      </c>
      <c r="S485" s="830" t="s">
        <v>174</v>
      </c>
      <c r="T485" s="830" t="s">
        <v>174</v>
      </c>
      <c r="U485" s="831" t="s">
        <v>174</v>
      </c>
      <c r="V485" s="801">
        <v>27.9</v>
      </c>
      <c r="W485" s="797"/>
      <c r="X485" s="797"/>
      <c r="Y485" s="797">
        <v>14.3</v>
      </c>
      <c r="Z485" s="797"/>
      <c r="AA485" s="797"/>
      <c r="AB485" s="797">
        <v>25.9</v>
      </c>
      <c r="AC485" s="797"/>
      <c r="AD485" s="797"/>
      <c r="AE485" s="797">
        <v>14.9</v>
      </c>
      <c r="AF485" s="797"/>
      <c r="AG485" s="797"/>
      <c r="AH485" s="797">
        <v>29.4</v>
      </c>
      <c r="AI485" s="797"/>
      <c r="AJ485" s="797"/>
      <c r="AK485" s="797">
        <v>23.8</v>
      </c>
      <c r="AL485" s="797"/>
      <c r="AM485" s="797"/>
      <c r="AN485" s="797">
        <v>20</v>
      </c>
      <c r="AO485" s="797"/>
      <c r="AP485" s="797"/>
      <c r="AQ485" s="797">
        <v>21.4</v>
      </c>
      <c r="AR485" s="797"/>
      <c r="AS485" s="798"/>
      <c r="AT485" s="803">
        <v>32.5</v>
      </c>
      <c r="AU485" s="797"/>
      <c r="AV485" s="798"/>
    </row>
    <row r="486" spans="2:48" ht="11.25" customHeight="1">
      <c r="B486" s="657">
        <v>6</v>
      </c>
      <c r="C486" s="547">
        <v>6</v>
      </c>
      <c r="D486" s="829" t="s">
        <v>175</v>
      </c>
      <c r="E486" s="830" t="s">
        <v>175</v>
      </c>
      <c r="F486" s="830" t="s">
        <v>175</v>
      </c>
      <c r="G486" s="830" t="s">
        <v>175</v>
      </c>
      <c r="H486" s="830" t="s">
        <v>175</v>
      </c>
      <c r="I486" s="830" t="s">
        <v>175</v>
      </c>
      <c r="J486" s="830" t="s">
        <v>175</v>
      </c>
      <c r="K486" s="830" t="s">
        <v>175</v>
      </c>
      <c r="L486" s="830" t="s">
        <v>175</v>
      </c>
      <c r="M486" s="830" t="s">
        <v>175</v>
      </c>
      <c r="N486" s="830" t="s">
        <v>175</v>
      </c>
      <c r="O486" s="830" t="s">
        <v>175</v>
      </c>
      <c r="P486" s="830" t="s">
        <v>175</v>
      </c>
      <c r="Q486" s="830" t="s">
        <v>175</v>
      </c>
      <c r="R486" s="830" t="s">
        <v>175</v>
      </c>
      <c r="S486" s="830" t="s">
        <v>175</v>
      </c>
      <c r="T486" s="830" t="s">
        <v>175</v>
      </c>
      <c r="U486" s="831" t="s">
        <v>175</v>
      </c>
      <c r="V486" s="801">
        <v>13.1</v>
      </c>
      <c r="W486" s="797"/>
      <c r="X486" s="797"/>
      <c r="Y486" s="797">
        <v>0</v>
      </c>
      <c r="Z486" s="797"/>
      <c r="AA486" s="797"/>
      <c r="AB486" s="797">
        <v>18.5</v>
      </c>
      <c r="AC486" s="797"/>
      <c r="AD486" s="797"/>
      <c r="AE486" s="797">
        <v>14.9</v>
      </c>
      <c r="AF486" s="797"/>
      <c r="AG486" s="797"/>
      <c r="AH486" s="797">
        <v>5.9</v>
      </c>
      <c r="AI486" s="797"/>
      <c r="AJ486" s="797"/>
      <c r="AK486" s="797">
        <v>19</v>
      </c>
      <c r="AL486" s="797"/>
      <c r="AM486" s="797"/>
      <c r="AN486" s="797">
        <v>20</v>
      </c>
      <c r="AO486" s="797"/>
      <c r="AP486" s="797"/>
      <c r="AQ486" s="797">
        <v>21.4</v>
      </c>
      <c r="AR486" s="797"/>
      <c r="AS486" s="798"/>
      <c r="AT486" s="803">
        <v>15</v>
      </c>
      <c r="AU486" s="797"/>
      <c r="AV486" s="798"/>
    </row>
    <row r="487" spans="2:48" ht="11.25" customHeight="1">
      <c r="B487" s="657">
        <v>7</v>
      </c>
      <c r="C487" s="547">
        <v>7</v>
      </c>
      <c r="D487" s="829" t="s">
        <v>176</v>
      </c>
      <c r="E487" s="830" t="s">
        <v>176</v>
      </c>
      <c r="F487" s="830" t="s">
        <v>176</v>
      </c>
      <c r="G487" s="830" t="s">
        <v>176</v>
      </c>
      <c r="H487" s="830" t="s">
        <v>176</v>
      </c>
      <c r="I487" s="830" t="s">
        <v>176</v>
      </c>
      <c r="J487" s="830" t="s">
        <v>176</v>
      </c>
      <c r="K487" s="830" t="s">
        <v>176</v>
      </c>
      <c r="L487" s="830" t="s">
        <v>176</v>
      </c>
      <c r="M487" s="830" t="s">
        <v>176</v>
      </c>
      <c r="N487" s="830" t="s">
        <v>176</v>
      </c>
      <c r="O487" s="830" t="s">
        <v>176</v>
      </c>
      <c r="P487" s="830" t="s">
        <v>176</v>
      </c>
      <c r="Q487" s="830" t="s">
        <v>176</v>
      </c>
      <c r="R487" s="830" t="s">
        <v>176</v>
      </c>
      <c r="S487" s="830" t="s">
        <v>176</v>
      </c>
      <c r="T487" s="830" t="s">
        <v>176</v>
      </c>
      <c r="U487" s="831" t="s">
        <v>176</v>
      </c>
      <c r="V487" s="801">
        <v>4.9000000000000004</v>
      </c>
      <c r="W487" s="797"/>
      <c r="X487" s="797"/>
      <c r="Y487" s="797">
        <v>0</v>
      </c>
      <c r="Z487" s="797"/>
      <c r="AA487" s="797"/>
      <c r="AB487" s="797">
        <v>14.8</v>
      </c>
      <c r="AC487" s="797"/>
      <c r="AD487" s="797"/>
      <c r="AE487" s="797">
        <v>8.5</v>
      </c>
      <c r="AF487" s="797"/>
      <c r="AG487" s="797"/>
      <c r="AH487" s="797">
        <v>11.8</v>
      </c>
      <c r="AI487" s="797"/>
      <c r="AJ487" s="797"/>
      <c r="AK487" s="797">
        <v>9.5</v>
      </c>
      <c r="AL487" s="797"/>
      <c r="AM487" s="797"/>
      <c r="AN487" s="797">
        <v>0</v>
      </c>
      <c r="AO487" s="797"/>
      <c r="AP487" s="797"/>
      <c r="AQ487" s="797">
        <v>7.1</v>
      </c>
      <c r="AR487" s="797"/>
      <c r="AS487" s="798"/>
      <c r="AT487" s="803">
        <v>5</v>
      </c>
      <c r="AU487" s="797"/>
      <c r="AV487" s="798"/>
    </row>
    <row r="488" spans="2:48" ht="11.25" customHeight="1">
      <c r="B488" s="657">
        <v>8</v>
      </c>
      <c r="C488" s="547">
        <v>8</v>
      </c>
      <c r="D488" s="829" t="s">
        <v>177</v>
      </c>
      <c r="E488" s="830" t="s">
        <v>177</v>
      </c>
      <c r="F488" s="830" t="s">
        <v>177</v>
      </c>
      <c r="G488" s="830" t="s">
        <v>177</v>
      </c>
      <c r="H488" s="830" t="s">
        <v>177</v>
      </c>
      <c r="I488" s="830" t="s">
        <v>177</v>
      </c>
      <c r="J488" s="830" t="s">
        <v>177</v>
      </c>
      <c r="K488" s="830" t="s">
        <v>177</v>
      </c>
      <c r="L488" s="830" t="s">
        <v>177</v>
      </c>
      <c r="M488" s="830" t="s">
        <v>177</v>
      </c>
      <c r="N488" s="830" t="s">
        <v>177</v>
      </c>
      <c r="O488" s="830" t="s">
        <v>177</v>
      </c>
      <c r="P488" s="830" t="s">
        <v>177</v>
      </c>
      <c r="Q488" s="830" t="s">
        <v>177</v>
      </c>
      <c r="R488" s="830" t="s">
        <v>177</v>
      </c>
      <c r="S488" s="830" t="s">
        <v>177</v>
      </c>
      <c r="T488" s="830" t="s">
        <v>177</v>
      </c>
      <c r="U488" s="831" t="s">
        <v>177</v>
      </c>
      <c r="V488" s="801">
        <v>9.8000000000000007</v>
      </c>
      <c r="W488" s="797"/>
      <c r="X488" s="797"/>
      <c r="Y488" s="797">
        <v>0</v>
      </c>
      <c r="Z488" s="797"/>
      <c r="AA488" s="797"/>
      <c r="AB488" s="797">
        <v>3.7</v>
      </c>
      <c r="AC488" s="797"/>
      <c r="AD488" s="797"/>
      <c r="AE488" s="797">
        <v>2.1</v>
      </c>
      <c r="AF488" s="797"/>
      <c r="AG488" s="797"/>
      <c r="AH488" s="797">
        <v>17.600000000000001</v>
      </c>
      <c r="AI488" s="797"/>
      <c r="AJ488" s="797"/>
      <c r="AK488" s="797">
        <v>14.3</v>
      </c>
      <c r="AL488" s="797"/>
      <c r="AM488" s="797"/>
      <c r="AN488" s="797">
        <v>0</v>
      </c>
      <c r="AO488" s="797"/>
      <c r="AP488" s="797"/>
      <c r="AQ488" s="797">
        <v>7.1</v>
      </c>
      <c r="AR488" s="797"/>
      <c r="AS488" s="798"/>
      <c r="AT488" s="803">
        <v>10</v>
      </c>
      <c r="AU488" s="797"/>
      <c r="AV488" s="798"/>
    </row>
    <row r="489" spans="2:48" ht="11.25" customHeight="1">
      <c r="B489" s="657">
        <v>9</v>
      </c>
      <c r="C489" s="547">
        <v>9</v>
      </c>
      <c r="D489" s="829" t="s">
        <v>178</v>
      </c>
      <c r="E489" s="830" t="s">
        <v>178</v>
      </c>
      <c r="F489" s="830" t="s">
        <v>178</v>
      </c>
      <c r="G489" s="830" t="s">
        <v>178</v>
      </c>
      <c r="H489" s="830" t="s">
        <v>178</v>
      </c>
      <c r="I489" s="830" t="s">
        <v>178</v>
      </c>
      <c r="J489" s="830" t="s">
        <v>178</v>
      </c>
      <c r="K489" s="830" t="s">
        <v>178</v>
      </c>
      <c r="L489" s="830" t="s">
        <v>178</v>
      </c>
      <c r="M489" s="830" t="s">
        <v>178</v>
      </c>
      <c r="N489" s="830" t="s">
        <v>178</v>
      </c>
      <c r="O489" s="830" t="s">
        <v>178</v>
      </c>
      <c r="P489" s="830" t="s">
        <v>178</v>
      </c>
      <c r="Q489" s="830" t="s">
        <v>178</v>
      </c>
      <c r="R489" s="830" t="s">
        <v>178</v>
      </c>
      <c r="S489" s="830" t="s">
        <v>178</v>
      </c>
      <c r="T489" s="830" t="s">
        <v>178</v>
      </c>
      <c r="U489" s="831" t="s">
        <v>178</v>
      </c>
      <c r="V489" s="801">
        <v>4.9000000000000004</v>
      </c>
      <c r="W489" s="797"/>
      <c r="X489" s="797"/>
      <c r="Y489" s="797">
        <v>0</v>
      </c>
      <c r="Z489" s="797"/>
      <c r="AA489" s="797"/>
      <c r="AB489" s="797">
        <v>7.4</v>
      </c>
      <c r="AC489" s="797"/>
      <c r="AD489" s="797"/>
      <c r="AE489" s="797">
        <v>14.9</v>
      </c>
      <c r="AF489" s="797"/>
      <c r="AG489" s="797"/>
      <c r="AH489" s="797">
        <v>11.8</v>
      </c>
      <c r="AI489" s="797"/>
      <c r="AJ489" s="797"/>
      <c r="AK489" s="797">
        <v>14.3</v>
      </c>
      <c r="AL489" s="797"/>
      <c r="AM489" s="797"/>
      <c r="AN489" s="797">
        <v>40</v>
      </c>
      <c r="AO489" s="797"/>
      <c r="AP489" s="797"/>
      <c r="AQ489" s="797">
        <v>0</v>
      </c>
      <c r="AR489" s="797"/>
      <c r="AS489" s="798"/>
      <c r="AT489" s="803">
        <v>0</v>
      </c>
      <c r="AU489" s="797"/>
      <c r="AV489" s="798"/>
    </row>
    <row r="490" spans="2:48" ht="11.25" customHeight="1">
      <c r="B490" s="657">
        <v>10</v>
      </c>
      <c r="C490" s="547">
        <v>10</v>
      </c>
      <c r="D490" s="829" t="s">
        <v>1346</v>
      </c>
      <c r="E490" s="830" t="s">
        <v>179</v>
      </c>
      <c r="F490" s="830" t="s">
        <v>179</v>
      </c>
      <c r="G490" s="830" t="s">
        <v>179</v>
      </c>
      <c r="H490" s="830" t="s">
        <v>179</v>
      </c>
      <c r="I490" s="830" t="s">
        <v>179</v>
      </c>
      <c r="J490" s="830" t="s">
        <v>179</v>
      </c>
      <c r="K490" s="830" t="s">
        <v>179</v>
      </c>
      <c r="L490" s="830" t="s">
        <v>179</v>
      </c>
      <c r="M490" s="830" t="s">
        <v>179</v>
      </c>
      <c r="N490" s="830" t="s">
        <v>179</v>
      </c>
      <c r="O490" s="830" t="s">
        <v>179</v>
      </c>
      <c r="P490" s="830" t="s">
        <v>179</v>
      </c>
      <c r="Q490" s="830" t="s">
        <v>179</v>
      </c>
      <c r="R490" s="830" t="s">
        <v>179</v>
      </c>
      <c r="S490" s="830" t="s">
        <v>179</v>
      </c>
      <c r="T490" s="830" t="s">
        <v>179</v>
      </c>
      <c r="U490" s="831" t="s">
        <v>179</v>
      </c>
      <c r="V490" s="801">
        <v>4.9000000000000004</v>
      </c>
      <c r="W490" s="797"/>
      <c r="X490" s="797"/>
      <c r="Y490" s="797">
        <v>0</v>
      </c>
      <c r="Z490" s="797"/>
      <c r="AA490" s="797"/>
      <c r="AB490" s="797">
        <v>3.7</v>
      </c>
      <c r="AC490" s="797"/>
      <c r="AD490" s="797"/>
      <c r="AE490" s="797">
        <v>12.8</v>
      </c>
      <c r="AF490" s="797"/>
      <c r="AG490" s="797"/>
      <c r="AH490" s="797">
        <v>17.600000000000001</v>
      </c>
      <c r="AI490" s="797"/>
      <c r="AJ490" s="797"/>
      <c r="AK490" s="797">
        <v>4.8</v>
      </c>
      <c r="AL490" s="797"/>
      <c r="AM490" s="797"/>
      <c r="AN490" s="797">
        <v>20</v>
      </c>
      <c r="AO490" s="797"/>
      <c r="AP490" s="797"/>
      <c r="AQ490" s="797">
        <v>7.1</v>
      </c>
      <c r="AR490" s="797"/>
      <c r="AS490" s="798"/>
      <c r="AT490" s="803">
        <v>5</v>
      </c>
      <c r="AU490" s="797"/>
      <c r="AV490" s="798"/>
    </row>
    <row r="491" spans="2:48" ht="11.25" customHeight="1">
      <c r="B491" s="657">
        <v>11</v>
      </c>
      <c r="C491" s="547">
        <v>11</v>
      </c>
      <c r="D491" s="829" t="s">
        <v>180</v>
      </c>
      <c r="E491" s="830" t="s">
        <v>180</v>
      </c>
      <c r="F491" s="830" t="s">
        <v>180</v>
      </c>
      <c r="G491" s="830" t="s">
        <v>180</v>
      </c>
      <c r="H491" s="830" t="s">
        <v>180</v>
      </c>
      <c r="I491" s="830" t="s">
        <v>180</v>
      </c>
      <c r="J491" s="830" t="s">
        <v>180</v>
      </c>
      <c r="K491" s="830" t="s">
        <v>180</v>
      </c>
      <c r="L491" s="830" t="s">
        <v>180</v>
      </c>
      <c r="M491" s="830" t="s">
        <v>180</v>
      </c>
      <c r="N491" s="830" t="s">
        <v>180</v>
      </c>
      <c r="O491" s="830" t="s">
        <v>180</v>
      </c>
      <c r="P491" s="830" t="s">
        <v>180</v>
      </c>
      <c r="Q491" s="830" t="s">
        <v>180</v>
      </c>
      <c r="R491" s="830" t="s">
        <v>180</v>
      </c>
      <c r="S491" s="830" t="s">
        <v>180</v>
      </c>
      <c r="T491" s="830" t="s">
        <v>180</v>
      </c>
      <c r="U491" s="831" t="s">
        <v>180</v>
      </c>
      <c r="V491" s="801">
        <v>0</v>
      </c>
      <c r="W491" s="797"/>
      <c r="X491" s="797"/>
      <c r="Y491" s="797">
        <v>14.3</v>
      </c>
      <c r="Z491" s="797"/>
      <c r="AA491" s="797"/>
      <c r="AB491" s="797">
        <v>0</v>
      </c>
      <c r="AC491" s="797"/>
      <c r="AD491" s="797"/>
      <c r="AE491" s="797">
        <v>4.3</v>
      </c>
      <c r="AF491" s="797"/>
      <c r="AG491" s="797"/>
      <c r="AH491" s="797">
        <v>0</v>
      </c>
      <c r="AI491" s="797"/>
      <c r="AJ491" s="797"/>
      <c r="AK491" s="797">
        <v>0</v>
      </c>
      <c r="AL491" s="797"/>
      <c r="AM491" s="797"/>
      <c r="AN491" s="797">
        <v>0</v>
      </c>
      <c r="AO491" s="797"/>
      <c r="AP491" s="797"/>
      <c r="AQ491" s="797">
        <v>0</v>
      </c>
      <c r="AR491" s="797"/>
      <c r="AS491" s="798"/>
      <c r="AT491" s="803">
        <v>0</v>
      </c>
      <c r="AU491" s="797"/>
      <c r="AV491" s="798"/>
    </row>
    <row r="492" spans="2:48" ht="11.25" customHeight="1">
      <c r="B492" s="657">
        <v>12</v>
      </c>
      <c r="C492" s="547">
        <v>12</v>
      </c>
      <c r="D492" s="829" t="s">
        <v>181</v>
      </c>
      <c r="E492" s="830" t="s">
        <v>181</v>
      </c>
      <c r="F492" s="830" t="s">
        <v>181</v>
      </c>
      <c r="G492" s="830" t="s">
        <v>181</v>
      </c>
      <c r="H492" s="830" t="s">
        <v>181</v>
      </c>
      <c r="I492" s="830" t="s">
        <v>181</v>
      </c>
      <c r="J492" s="830" t="s">
        <v>181</v>
      </c>
      <c r="K492" s="830" t="s">
        <v>181</v>
      </c>
      <c r="L492" s="830" t="s">
        <v>181</v>
      </c>
      <c r="M492" s="830" t="s">
        <v>181</v>
      </c>
      <c r="N492" s="830" t="s">
        <v>181</v>
      </c>
      <c r="O492" s="830" t="s">
        <v>181</v>
      </c>
      <c r="P492" s="830" t="s">
        <v>181</v>
      </c>
      <c r="Q492" s="830" t="s">
        <v>181</v>
      </c>
      <c r="R492" s="830" t="s">
        <v>181</v>
      </c>
      <c r="S492" s="830" t="s">
        <v>181</v>
      </c>
      <c r="T492" s="830" t="s">
        <v>181</v>
      </c>
      <c r="U492" s="831" t="s">
        <v>181</v>
      </c>
      <c r="V492" s="801">
        <v>3.3</v>
      </c>
      <c r="W492" s="797"/>
      <c r="X492" s="797"/>
      <c r="Y492" s="797">
        <v>14.3</v>
      </c>
      <c r="Z492" s="797"/>
      <c r="AA492" s="797"/>
      <c r="AB492" s="797">
        <v>7.4</v>
      </c>
      <c r="AC492" s="797"/>
      <c r="AD492" s="797"/>
      <c r="AE492" s="797">
        <v>12.8</v>
      </c>
      <c r="AF492" s="797"/>
      <c r="AG492" s="797"/>
      <c r="AH492" s="797">
        <v>11.8</v>
      </c>
      <c r="AI492" s="797"/>
      <c r="AJ492" s="797"/>
      <c r="AK492" s="797">
        <v>28.6</v>
      </c>
      <c r="AL492" s="797"/>
      <c r="AM492" s="797"/>
      <c r="AN492" s="797">
        <v>20</v>
      </c>
      <c r="AO492" s="797"/>
      <c r="AP492" s="797"/>
      <c r="AQ492" s="797">
        <v>35.700000000000003</v>
      </c>
      <c r="AR492" s="797"/>
      <c r="AS492" s="798"/>
      <c r="AT492" s="803">
        <v>5</v>
      </c>
      <c r="AU492" s="797"/>
      <c r="AV492" s="798"/>
    </row>
    <row r="493" spans="2:48" ht="11.25" customHeight="1">
      <c r="B493" s="657">
        <v>13</v>
      </c>
      <c r="C493" s="547">
        <v>13</v>
      </c>
      <c r="D493" s="829" t="s">
        <v>182</v>
      </c>
      <c r="E493" s="830" t="s">
        <v>182</v>
      </c>
      <c r="F493" s="830" t="s">
        <v>182</v>
      </c>
      <c r="G493" s="830" t="s">
        <v>182</v>
      </c>
      <c r="H493" s="830" t="s">
        <v>182</v>
      </c>
      <c r="I493" s="830" t="s">
        <v>182</v>
      </c>
      <c r="J493" s="830" t="s">
        <v>182</v>
      </c>
      <c r="K493" s="830" t="s">
        <v>182</v>
      </c>
      <c r="L493" s="830" t="s">
        <v>182</v>
      </c>
      <c r="M493" s="830" t="s">
        <v>182</v>
      </c>
      <c r="N493" s="830" t="s">
        <v>182</v>
      </c>
      <c r="O493" s="830" t="s">
        <v>182</v>
      </c>
      <c r="P493" s="830" t="s">
        <v>182</v>
      </c>
      <c r="Q493" s="830" t="s">
        <v>182</v>
      </c>
      <c r="R493" s="830" t="s">
        <v>182</v>
      </c>
      <c r="S493" s="830" t="s">
        <v>182</v>
      </c>
      <c r="T493" s="830" t="s">
        <v>182</v>
      </c>
      <c r="U493" s="831" t="s">
        <v>182</v>
      </c>
      <c r="V493" s="801">
        <v>8.1999999999999993</v>
      </c>
      <c r="W493" s="797"/>
      <c r="X493" s="797"/>
      <c r="Y493" s="797">
        <v>42.9</v>
      </c>
      <c r="Z493" s="797"/>
      <c r="AA493" s="797"/>
      <c r="AB493" s="797">
        <v>29.6</v>
      </c>
      <c r="AC493" s="797"/>
      <c r="AD493" s="797"/>
      <c r="AE493" s="797">
        <v>25.5</v>
      </c>
      <c r="AF493" s="797"/>
      <c r="AG493" s="797"/>
      <c r="AH493" s="797">
        <v>17.600000000000001</v>
      </c>
      <c r="AI493" s="797"/>
      <c r="AJ493" s="797"/>
      <c r="AK493" s="797">
        <v>23.8</v>
      </c>
      <c r="AL493" s="797"/>
      <c r="AM493" s="797"/>
      <c r="AN493" s="797">
        <v>40</v>
      </c>
      <c r="AO493" s="797"/>
      <c r="AP493" s="797"/>
      <c r="AQ493" s="797">
        <v>50</v>
      </c>
      <c r="AR493" s="797"/>
      <c r="AS493" s="798"/>
      <c r="AT493" s="803">
        <v>5</v>
      </c>
      <c r="AU493" s="797"/>
      <c r="AV493" s="798"/>
    </row>
    <row r="494" spans="2:48" ht="11.25" customHeight="1">
      <c r="B494" s="657">
        <v>14</v>
      </c>
      <c r="C494" s="547">
        <v>14</v>
      </c>
      <c r="D494" s="829" t="s">
        <v>183</v>
      </c>
      <c r="E494" s="830" t="s">
        <v>183</v>
      </c>
      <c r="F494" s="830" t="s">
        <v>183</v>
      </c>
      <c r="G494" s="830" t="s">
        <v>183</v>
      </c>
      <c r="H494" s="830" t="s">
        <v>183</v>
      </c>
      <c r="I494" s="830" t="s">
        <v>183</v>
      </c>
      <c r="J494" s="830" t="s">
        <v>183</v>
      </c>
      <c r="K494" s="830" t="s">
        <v>183</v>
      </c>
      <c r="L494" s="830" t="s">
        <v>183</v>
      </c>
      <c r="M494" s="830" t="s">
        <v>183</v>
      </c>
      <c r="N494" s="830" t="s">
        <v>183</v>
      </c>
      <c r="O494" s="830" t="s">
        <v>183</v>
      </c>
      <c r="P494" s="830" t="s">
        <v>183</v>
      </c>
      <c r="Q494" s="830" t="s">
        <v>183</v>
      </c>
      <c r="R494" s="830" t="s">
        <v>183</v>
      </c>
      <c r="S494" s="830" t="s">
        <v>183</v>
      </c>
      <c r="T494" s="830" t="s">
        <v>183</v>
      </c>
      <c r="U494" s="831" t="s">
        <v>183</v>
      </c>
      <c r="V494" s="801">
        <v>4.9000000000000004</v>
      </c>
      <c r="W494" s="797"/>
      <c r="X494" s="797"/>
      <c r="Y494" s="797">
        <v>14.3</v>
      </c>
      <c r="Z494" s="797"/>
      <c r="AA494" s="797"/>
      <c r="AB494" s="797">
        <v>11.1</v>
      </c>
      <c r="AC494" s="797"/>
      <c r="AD494" s="797"/>
      <c r="AE494" s="797">
        <v>6.4</v>
      </c>
      <c r="AF494" s="797"/>
      <c r="AG494" s="797"/>
      <c r="AH494" s="797">
        <v>11.8</v>
      </c>
      <c r="AI494" s="797"/>
      <c r="AJ494" s="797"/>
      <c r="AK494" s="797">
        <v>4.8</v>
      </c>
      <c r="AL494" s="797"/>
      <c r="AM494" s="797"/>
      <c r="AN494" s="797">
        <v>20</v>
      </c>
      <c r="AO494" s="797"/>
      <c r="AP494" s="797"/>
      <c r="AQ494" s="797">
        <v>14.3</v>
      </c>
      <c r="AR494" s="797"/>
      <c r="AS494" s="798"/>
      <c r="AT494" s="803">
        <v>2.5</v>
      </c>
      <c r="AU494" s="797"/>
      <c r="AV494" s="798"/>
    </row>
    <row r="495" spans="2:48" ht="11.25" customHeight="1">
      <c r="B495" s="657">
        <v>15</v>
      </c>
      <c r="C495" s="547">
        <v>15</v>
      </c>
      <c r="D495" s="829" t="s">
        <v>184</v>
      </c>
      <c r="E495" s="830" t="s">
        <v>184</v>
      </c>
      <c r="F495" s="830" t="s">
        <v>184</v>
      </c>
      <c r="G495" s="830" t="s">
        <v>184</v>
      </c>
      <c r="H495" s="830" t="s">
        <v>184</v>
      </c>
      <c r="I495" s="830" t="s">
        <v>184</v>
      </c>
      <c r="J495" s="830" t="s">
        <v>184</v>
      </c>
      <c r="K495" s="830" t="s">
        <v>184</v>
      </c>
      <c r="L495" s="830" t="s">
        <v>184</v>
      </c>
      <c r="M495" s="830" t="s">
        <v>184</v>
      </c>
      <c r="N495" s="830" t="s">
        <v>184</v>
      </c>
      <c r="O495" s="830" t="s">
        <v>184</v>
      </c>
      <c r="P495" s="830" t="s">
        <v>184</v>
      </c>
      <c r="Q495" s="830" t="s">
        <v>184</v>
      </c>
      <c r="R495" s="830" t="s">
        <v>184</v>
      </c>
      <c r="S495" s="830" t="s">
        <v>184</v>
      </c>
      <c r="T495" s="830" t="s">
        <v>184</v>
      </c>
      <c r="U495" s="831" t="s">
        <v>184</v>
      </c>
      <c r="V495" s="801">
        <v>0</v>
      </c>
      <c r="W495" s="797"/>
      <c r="X495" s="797"/>
      <c r="Y495" s="797">
        <v>0</v>
      </c>
      <c r="Z495" s="797"/>
      <c r="AA495" s="797"/>
      <c r="AB495" s="797">
        <v>0</v>
      </c>
      <c r="AC495" s="797"/>
      <c r="AD495" s="797"/>
      <c r="AE495" s="797">
        <v>2.1</v>
      </c>
      <c r="AF495" s="797"/>
      <c r="AG495" s="797"/>
      <c r="AH495" s="797">
        <v>0</v>
      </c>
      <c r="AI495" s="797"/>
      <c r="AJ495" s="797"/>
      <c r="AK495" s="797">
        <v>4.8</v>
      </c>
      <c r="AL495" s="797"/>
      <c r="AM495" s="797"/>
      <c r="AN495" s="797">
        <v>20</v>
      </c>
      <c r="AO495" s="797"/>
      <c r="AP495" s="797"/>
      <c r="AQ495" s="797">
        <v>7.1</v>
      </c>
      <c r="AR495" s="797"/>
      <c r="AS495" s="798"/>
      <c r="AT495" s="803">
        <v>0</v>
      </c>
      <c r="AU495" s="797"/>
      <c r="AV495" s="798"/>
    </row>
    <row r="496" spans="2:48" ht="11.25" customHeight="1">
      <c r="B496" s="657">
        <v>16</v>
      </c>
      <c r="C496" s="547">
        <v>16</v>
      </c>
      <c r="D496" s="829" t="s">
        <v>185</v>
      </c>
      <c r="E496" s="830" t="s">
        <v>185</v>
      </c>
      <c r="F496" s="830" t="s">
        <v>185</v>
      </c>
      <c r="G496" s="830" t="s">
        <v>185</v>
      </c>
      <c r="H496" s="830" t="s">
        <v>185</v>
      </c>
      <c r="I496" s="830" t="s">
        <v>185</v>
      </c>
      <c r="J496" s="830" t="s">
        <v>185</v>
      </c>
      <c r="K496" s="830" t="s">
        <v>185</v>
      </c>
      <c r="L496" s="830" t="s">
        <v>185</v>
      </c>
      <c r="M496" s="830" t="s">
        <v>185</v>
      </c>
      <c r="N496" s="830" t="s">
        <v>185</v>
      </c>
      <c r="O496" s="830" t="s">
        <v>185</v>
      </c>
      <c r="P496" s="830" t="s">
        <v>185</v>
      </c>
      <c r="Q496" s="830" t="s">
        <v>185</v>
      </c>
      <c r="R496" s="830" t="s">
        <v>185</v>
      </c>
      <c r="S496" s="830" t="s">
        <v>185</v>
      </c>
      <c r="T496" s="830" t="s">
        <v>185</v>
      </c>
      <c r="U496" s="831" t="s">
        <v>185</v>
      </c>
      <c r="V496" s="801">
        <v>0</v>
      </c>
      <c r="W496" s="797"/>
      <c r="X496" s="797"/>
      <c r="Y496" s="797">
        <v>0</v>
      </c>
      <c r="Z496" s="797"/>
      <c r="AA496" s="797"/>
      <c r="AB496" s="797">
        <v>0</v>
      </c>
      <c r="AC496" s="797"/>
      <c r="AD496" s="797"/>
      <c r="AE496" s="797">
        <v>2.1</v>
      </c>
      <c r="AF496" s="797"/>
      <c r="AG496" s="797"/>
      <c r="AH496" s="797">
        <v>0</v>
      </c>
      <c r="AI496" s="797"/>
      <c r="AJ496" s="797"/>
      <c r="AK496" s="797">
        <v>9.5</v>
      </c>
      <c r="AL496" s="797"/>
      <c r="AM496" s="797"/>
      <c r="AN496" s="797">
        <v>0</v>
      </c>
      <c r="AO496" s="797"/>
      <c r="AP496" s="797"/>
      <c r="AQ496" s="797">
        <v>0</v>
      </c>
      <c r="AR496" s="797"/>
      <c r="AS496" s="798"/>
      <c r="AT496" s="803">
        <v>0</v>
      </c>
      <c r="AU496" s="797"/>
      <c r="AV496" s="798"/>
    </row>
    <row r="497" spans="1:48" ht="11.25" customHeight="1">
      <c r="B497" s="657">
        <v>17</v>
      </c>
      <c r="C497" s="547">
        <v>17</v>
      </c>
      <c r="D497" s="829" t="s">
        <v>186</v>
      </c>
      <c r="E497" s="830" t="s">
        <v>186</v>
      </c>
      <c r="F497" s="830" t="s">
        <v>186</v>
      </c>
      <c r="G497" s="830" t="s">
        <v>186</v>
      </c>
      <c r="H497" s="830" t="s">
        <v>186</v>
      </c>
      <c r="I497" s="830" t="s">
        <v>186</v>
      </c>
      <c r="J497" s="830" t="s">
        <v>186</v>
      </c>
      <c r="K497" s="830" t="s">
        <v>186</v>
      </c>
      <c r="L497" s="830" t="s">
        <v>186</v>
      </c>
      <c r="M497" s="830" t="s">
        <v>186</v>
      </c>
      <c r="N497" s="830" t="s">
        <v>186</v>
      </c>
      <c r="O497" s="830" t="s">
        <v>186</v>
      </c>
      <c r="P497" s="830" t="s">
        <v>186</v>
      </c>
      <c r="Q497" s="830" t="s">
        <v>186</v>
      </c>
      <c r="R497" s="830" t="s">
        <v>186</v>
      </c>
      <c r="S497" s="830" t="s">
        <v>186</v>
      </c>
      <c r="T497" s="830" t="s">
        <v>186</v>
      </c>
      <c r="U497" s="831" t="s">
        <v>186</v>
      </c>
      <c r="V497" s="801">
        <v>0</v>
      </c>
      <c r="W497" s="797"/>
      <c r="X497" s="797"/>
      <c r="Y497" s="797">
        <v>0</v>
      </c>
      <c r="Z497" s="797"/>
      <c r="AA497" s="797"/>
      <c r="AB497" s="797">
        <v>0</v>
      </c>
      <c r="AC497" s="797"/>
      <c r="AD497" s="797"/>
      <c r="AE497" s="797">
        <v>14.9</v>
      </c>
      <c r="AF497" s="797"/>
      <c r="AG497" s="797"/>
      <c r="AH497" s="797">
        <v>0</v>
      </c>
      <c r="AI497" s="797"/>
      <c r="AJ497" s="797"/>
      <c r="AK497" s="797">
        <v>0</v>
      </c>
      <c r="AL497" s="797"/>
      <c r="AM497" s="797"/>
      <c r="AN497" s="797">
        <v>0</v>
      </c>
      <c r="AO497" s="797"/>
      <c r="AP497" s="797"/>
      <c r="AQ497" s="797">
        <v>0</v>
      </c>
      <c r="AR497" s="797"/>
      <c r="AS497" s="798"/>
      <c r="AT497" s="803">
        <v>0</v>
      </c>
      <c r="AU497" s="797"/>
      <c r="AV497" s="798"/>
    </row>
    <row r="498" spans="1:48" ht="11.25" customHeight="1">
      <c r="B498" s="657">
        <v>18</v>
      </c>
      <c r="C498" s="547">
        <v>18</v>
      </c>
      <c r="D498" s="829" t="s">
        <v>187</v>
      </c>
      <c r="E498" s="830" t="s">
        <v>187</v>
      </c>
      <c r="F498" s="830" t="s">
        <v>187</v>
      </c>
      <c r="G498" s="830" t="s">
        <v>187</v>
      </c>
      <c r="H498" s="830" t="s">
        <v>187</v>
      </c>
      <c r="I498" s="830" t="s">
        <v>187</v>
      </c>
      <c r="J498" s="830" t="s">
        <v>187</v>
      </c>
      <c r="K498" s="830" t="s">
        <v>187</v>
      </c>
      <c r="L498" s="830" t="s">
        <v>187</v>
      </c>
      <c r="M498" s="830" t="s">
        <v>187</v>
      </c>
      <c r="N498" s="830" t="s">
        <v>187</v>
      </c>
      <c r="O498" s="830" t="s">
        <v>187</v>
      </c>
      <c r="P498" s="830" t="s">
        <v>187</v>
      </c>
      <c r="Q498" s="830" t="s">
        <v>187</v>
      </c>
      <c r="R498" s="830" t="s">
        <v>187</v>
      </c>
      <c r="S498" s="830" t="s">
        <v>187</v>
      </c>
      <c r="T498" s="830" t="s">
        <v>187</v>
      </c>
      <c r="U498" s="831" t="s">
        <v>187</v>
      </c>
      <c r="V498" s="801">
        <v>1.6</v>
      </c>
      <c r="W498" s="797"/>
      <c r="X498" s="797"/>
      <c r="Y498" s="797">
        <v>14.3</v>
      </c>
      <c r="Z498" s="797"/>
      <c r="AA498" s="797"/>
      <c r="AB498" s="797">
        <v>7.4</v>
      </c>
      <c r="AC498" s="797"/>
      <c r="AD498" s="797"/>
      <c r="AE498" s="797">
        <v>2.1</v>
      </c>
      <c r="AF498" s="797"/>
      <c r="AG498" s="797"/>
      <c r="AH498" s="797">
        <v>0</v>
      </c>
      <c r="AI498" s="797"/>
      <c r="AJ498" s="797"/>
      <c r="AK498" s="797">
        <v>4.8</v>
      </c>
      <c r="AL498" s="797"/>
      <c r="AM498" s="797"/>
      <c r="AN498" s="797">
        <v>20</v>
      </c>
      <c r="AO498" s="797"/>
      <c r="AP498" s="797"/>
      <c r="AQ498" s="797">
        <v>7.1</v>
      </c>
      <c r="AR498" s="797"/>
      <c r="AS498" s="798"/>
      <c r="AT498" s="803">
        <v>2.5</v>
      </c>
      <c r="AU498" s="797"/>
      <c r="AV498" s="798"/>
    </row>
    <row r="499" spans="1:48" ht="11.25" customHeight="1">
      <c r="B499" s="657">
        <v>19</v>
      </c>
      <c r="C499" s="547">
        <v>19</v>
      </c>
      <c r="D499" s="829" t="s">
        <v>188</v>
      </c>
      <c r="E499" s="830" t="s">
        <v>188</v>
      </c>
      <c r="F499" s="830" t="s">
        <v>188</v>
      </c>
      <c r="G499" s="830" t="s">
        <v>188</v>
      </c>
      <c r="H499" s="830" t="s">
        <v>188</v>
      </c>
      <c r="I499" s="830" t="s">
        <v>188</v>
      </c>
      <c r="J499" s="830" t="s">
        <v>188</v>
      </c>
      <c r="K499" s="830" t="s">
        <v>188</v>
      </c>
      <c r="L499" s="830" t="s">
        <v>188</v>
      </c>
      <c r="M499" s="830" t="s">
        <v>188</v>
      </c>
      <c r="N499" s="830" t="s">
        <v>188</v>
      </c>
      <c r="O499" s="830" t="s">
        <v>188</v>
      </c>
      <c r="P499" s="830" t="s">
        <v>188</v>
      </c>
      <c r="Q499" s="830" t="s">
        <v>188</v>
      </c>
      <c r="R499" s="830" t="s">
        <v>188</v>
      </c>
      <c r="S499" s="830" t="s">
        <v>188</v>
      </c>
      <c r="T499" s="830" t="s">
        <v>188</v>
      </c>
      <c r="U499" s="831" t="s">
        <v>188</v>
      </c>
      <c r="V499" s="801">
        <v>0</v>
      </c>
      <c r="W499" s="797"/>
      <c r="X499" s="797"/>
      <c r="Y499" s="797">
        <v>0</v>
      </c>
      <c r="Z499" s="797"/>
      <c r="AA499" s="797"/>
      <c r="AB499" s="797">
        <v>7.4</v>
      </c>
      <c r="AC499" s="797"/>
      <c r="AD499" s="797"/>
      <c r="AE499" s="797">
        <v>0</v>
      </c>
      <c r="AF499" s="797"/>
      <c r="AG499" s="797"/>
      <c r="AH499" s="797">
        <v>0</v>
      </c>
      <c r="AI499" s="797"/>
      <c r="AJ499" s="797"/>
      <c r="AK499" s="797">
        <v>0</v>
      </c>
      <c r="AL499" s="797"/>
      <c r="AM499" s="797"/>
      <c r="AN499" s="797">
        <v>0</v>
      </c>
      <c r="AO499" s="797"/>
      <c r="AP499" s="797"/>
      <c r="AQ499" s="797">
        <v>0</v>
      </c>
      <c r="AR499" s="797"/>
      <c r="AS499" s="798"/>
      <c r="AT499" s="803">
        <v>0</v>
      </c>
      <c r="AU499" s="797"/>
      <c r="AV499" s="798"/>
    </row>
    <row r="500" spans="1:48" ht="11.25" customHeight="1">
      <c r="B500" s="657">
        <v>20</v>
      </c>
      <c r="C500" s="547">
        <v>20</v>
      </c>
      <c r="D500" s="829" t="s">
        <v>703</v>
      </c>
      <c r="E500" s="830" t="s">
        <v>188</v>
      </c>
      <c r="F500" s="830" t="s">
        <v>188</v>
      </c>
      <c r="G500" s="830" t="s">
        <v>188</v>
      </c>
      <c r="H500" s="830" t="s">
        <v>188</v>
      </c>
      <c r="I500" s="830" t="s">
        <v>188</v>
      </c>
      <c r="J500" s="830" t="s">
        <v>188</v>
      </c>
      <c r="K500" s="830" t="s">
        <v>188</v>
      </c>
      <c r="L500" s="830" t="s">
        <v>188</v>
      </c>
      <c r="M500" s="830" t="s">
        <v>188</v>
      </c>
      <c r="N500" s="830" t="s">
        <v>188</v>
      </c>
      <c r="O500" s="830" t="s">
        <v>188</v>
      </c>
      <c r="P500" s="830" t="s">
        <v>188</v>
      </c>
      <c r="Q500" s="830" t="s">
        <v>188</v>
      </c>
      <c r="R500" s="830" t="s">
        <v>188</v>
      </c>
      <c r="S500" s="830" t="s">
        <v>188</v>
      </c>
      <c r="T500" s="830" t="s">
        <v>188</v>
      </c>
      <c r="U500" s="831" t="s">
        <v>188</v>
      </c>
      <c r="V500" s="801">
        <v>0</v>
      </c>
      <c r="W500" s="797"/>
      <c r="X500" s="797"/>
      <c r="Y500" s="797">
        <v>0</v>
      </c>
      <c r="Z500" s="797"/>
      <c r="AA500" s="797"/>
      <c r="AB500" s="797">
        <v>3.7</v>
      </c>
      <c r="AC500" s="797"/>
      <c r="AD500" s="797"/>
      <c r="AE500" s="797">
        <v>0</v>
      </c>
      <c r="AF500" s="797"/>
      <c r="AG500" s="797"/>
      <c r="AH500" s="797">
        <v>0</v>
      </c>
      <c r="AI500" s="797"/>
      <c r="AJ500" s="797"/>
      <c r="AK500" s="797">
        <v>4.8</v>
      </c>
      <c r="AL500" s="797"/>
      <c r="AM500" s="797"/>
      <c r="AN500" s="797">
        <v>0</v>
      </c>
      <c r="AO500" s="797"/>
      <c r="AP500" s="797"/>
      <c r="AQ500" s="797">
        <v>7.1</v>
      </c>
      <c r="AR500" s="797"/>
      <c r="AS500" s="798"/>
      <c r="AT500" s="803">
        <v>0</v>
      </c>
      <c r="AU500" s="797"/>
      <c r="AV500" s="798"/>
    </row>
    <row r="501" spans="1:48" ht="11.25" customHeight="1">
      <c r="B501" s="657">
        <v>21</v>
      </c>
      <c r="C501" s="547">
        <v>21</v>
      </c>
      <c r="D501" s="829" t="s">
        <v>704</v>
      </c>
      <c r="E501" s="830" t="s">
        <v>188</v>
      </c>
      <c r="F501" s="830" t="s">
        <v>188</v>
      </c>
      <c r="G501" s="830" t="s">
        <v>188</v>
      </c>
      <c r="H501" s="830" t="s">
        <v>188</v>
      </c>
      <c r="I501" s="830" t="s">
        <v>188</v>
      </c>
      <c r="J501" s="830" t="s">
        <v>188</v>
      </c>
      <c r="K501" s="830" t="s">
        <v>188</v>
      </c>
      <c r="L501" s="830" t="s">
        <v>188</v>
      </c>
      <c r="M501" s="830" t="s">
        <v>188</v>
      </c>
      <c r="N501" s="830" t="s">
        <v>188</v>
      </c>
      <c r="O501" s="830" t="s">
        <v>188</v>
      </c>
      <c r="P501" s="830" t="s">
        <v>188</v>
      </c>
      <c r="Q501" s="830" t="s">
        <v>188</v>
      </c>
      <c r="R501" s="830" t="s">
        <v>188</v>
      </c>
      <c r="S501" s="830" t="s">
        <v>188</v>
      </c>
      <c r="T501" s="830" t="s">
        <v>188</v>
      </c>
      <c r="U501" s="831" t="s">
        <v>188</v>
      </c>
      <c r="V501" s="801">
        <v>0</v>
      </c>
      <c r="W501" s="797"/>
      <c r="X501" s="797"/>
      <c r="Y501" s="797">
        <v>0</v>
      </c>
      <c r="Z501" s="797"/>
      <c r="AA501" s="797"/>
      <c r="AB501" s="797">
        <v>3.7</v>
      </c>
      <c r="AC501" s="797"/>
      <c r="AD501" s="797"/>
      <c r="AE501" s="797">
        <v>0</v>
      </c>
      <c r="AF501" s="797"/>
      <c r="AG501" s="797"/>
      <c r="AH501" s="797">
        <v>0</v>
      </c>
      <c r="AI501" s="797"/>
      <c r="AJ501" s="797"/>
      <c r="AK501" s="797">
        <v>14.3</v>
      </c>
      <c r="AL501" s="797"/>
      <c r="AM501" s="797"/>
      <c r="AN501" s="797">
        <v>0</v>
      </c>
      <c r="AO501" s="797"/>
      <c r="AP501" s="797"/>
      <c r="AQ501" s="797">
        <v>0</v>
      </c>
      <c r="AR501" s="797"/>
      <c r="AS501" s="798"/>
      <c r="AT501" s="803">
        <v>2.5</v>
      </c>
      <c r="AU501" s="797"/>
      <c r="AV501" s="798"/>
    </row>
    <row r="502" spans="1:48" ht="11.25" customHeight="1">
      <c r="B502" s="880">
        <v>22</v>
      </c>
      <c r="C502" s="553">
        <v>20</v>
      </c>
      <c r="D502" s="887" t="s">
        <v>189</v>
      </c>
      <c r="E502" s="888" t="s">
        <v>189</v>
      </c>
      <c r="F502" s="888" t="s">
        <v>189</v>
      </c>
      <c r="G502" s="888" t="s">
        <v>189</v>
      </c>
      <c r="H502" s="888" t="s">
        <v>189</v>
      </c>
      <c r="I502" s="888" t="s">
        <v>189</v>
      </c>
      <c r="J502" s="888" t="s">
        <v>189</v>
      </c>
      <c r="K502" s="888" t="s">
        <v>189</v>
      </c>
      <c r="L502" s="888" t="s">
        <v>189</v>
      </c>
      <c r="M502" s="888" t="s">
        <v>189</v>
      </c>
      <c r="N502" s="888" t="s">
        <v>189</v>
      </c>
      <c r="O502" s="888" t="s">
        <v>189</v>
      </c>
      <c r="P502" s="888" t="s">
        <v>189</v>
      </c>
      <c r="Q502" s="888" t="s">
        <v>189</v>
      </c>
      <c r="R502" s="888" t="s">
        <v>189</v>
      </c>
      <c r="S502" s="888" t="s">
        <v>189</v>
      </c>
      <c r="T502" s="888" t="s">
        <v>189</v>
      </c>
      <c r="U502" s="889" t="s">
        <v>189</v>
      </c>
      <c r="V502" s="838">
        <v>1.6</v>
      </c>
      <c r="W502" s="837"/>
      <c r="X502" s="837"/>
      <c r="Y502" s="837">
        <v>0</v>
      </c>
      <c r="Z502" s="837"/>
      <c r="AA502" s="837"/>
      <c r="AB502" s="837">
        <v>0</v>
      </c>
      <c r="AC502" s="837"/>
      <c r="AD502" s="837"/>
      <c r="AE502" s="837">
        <v>2.1</v>
      </c>
      <c r="AF502" s="837"/>
      <c r="AG502" s="837"/>
      <c r="AH502" s="837">
        <v>0</v>
      </c>
      <c r="AI502" s="837"/>
      <c r="AJ502" s="837"/>
      <c r="AK502" s="837">
        <v>0</v>
      </c>
      <c r="AL502" s="837"/>
      <c r="AM502" s="837"/>
      <c r="AN502" s="837">
        <v>0</v>
      </c>
      <c r="AO502" s="837"/>
      <c r="AP502" s="837"/>
      <c r="AQ502" s="837">
        <v>0</v>
      </c>
      <c r="AR502" s="837"/>
      <c r="AS502" s="883"/>
      <c r="AT502" s="877">
        <v>2.5</v>
      </c>
      <c r="AU502" s="837"/>
      <c r="AV502" s="883"/>
    </row>
    <row r="503" spans="1:48" ht="14.25" customHeight="1">
      <c r="B503" s="14"/>
    </row>
    <row r="504" spans="1:48" ht="14.25" customHeight="1">
      <c r="B504" t="s">
        <v>1347</v>
      </c>
    </row>
    <row r="505" spans="1:48" ht="14.25" customHeight="1">
      <c r="B505" t="s">
        <v>1294</v>
      </c>
      <c r="C505" t="s">
        <v>1348</v>
      </c>
    </row>
    <row r="506" spans="1:48" ht="14.25" customHeight="1">
      <c r="B506" t="s">
        <v>1294</v>
      </c>
      <c r="C506" t="s">
        <v>1349</v>
      </c>
    </row>
    <row r="507" spans="1:48" ht="14.25" customHeight="1">
      <c r="B507" s="8"/>
      <c r="C507" s="8"/>
      <c r="AD507" s="8"/>
      <c r="AE507" s="8"/>
    </row>
    <row r="508" spans="1:48" ht="14.25" customHeight="1">
      <c r="A508" t="s">
        <v>246</v>
      </c>
    </row>
    <row r="509" spans="1:48" ht="14.25" customHeight="1">
      <c r="A509" t="s">
        <v>247</v>
      </c>
    </row>
    <row r="515" spans="1:48" ht="14.25" customHeight="1">
      <c r="A515" t="s">
        <v>77</v>
      </c>
    </row>
    <row r="516" spans="1:48" ht="14.25" customHeight="1">
      <c r="AV516" s="2" t="s">
        <v>45</v>
      </c>
    </row>
    <row r="517" spans="1:48" ht="14.25" customHeight="1">
      <c r="B517" s="651"/>
      <c r="C517" s="367"/>
      <c r="D517" s="367"/>
      <c r="E517" s="367"/>
      <c r="F517" s="367"/>
      <c r="G517" s="367"/>
      <c r="H517" s="367"/>
      <c r="I517" s="367"/>
      <c r="J517" s="367"/>
      <c r="K517" s="367"/>
      <c r="L517" s="368"/>
      <c r="M517" s="366" t="s">
        <v>722</v>
      </c>
      <c r="N517" s="367" t="s">
        <v>124</v>
      </c>
      <c r="O517" s="367" t="s">
        <v>124</v>
      </c>
      <c r="P517" s="367" t="s">
        <v>124</v>
      </c>
      <c r="Q517" s="367" t="s">
        <v>124</v>
      </c>
      <c r="R517" s="367" t="s">
        <v>124</v>
      </c>
      <c r="S517" s="367" t="s">
        <v>124</v>
      </c>
      <c r="T517" s="367" t="s">
        <v>124</v>
      </c>
      <c r="U517" s="367" t="s">
        <v>124</v>
      </c>
      <c r="V517" s="367" t="s">
        <v>723</v>
      </c>
      <c r="W517" s="367" t="s">
        <v>194</v>
      </c>
      <c r="X517" s="367" t="s">
        <v>194</v>
      </c>
      <c r="Y517" s="367" t="s">
        <v>194</v>
      </c>
      <c r="Z517" s="367" t="s">
        <v>194</v>
      </c>
      <c r="AA517" s="367" t="s">
        <v>194</v>
      </c>
      <c r="AB517" s="367" t="s">
        <v>194</v>
      </c>
      <c r="AC517" s="367" t="s">
        <v>194</v>
      </c>
      <c r="AD517" s="367" t="s">
        <v>194</v>
      </c>
      <c r="AE517" s="367" t="s">
        <v>724</v>
      </c>
      <c r="AF517" s="367" t="s">
        <v>195</v>
      </c>
      <c r="AG517" s="367" t="s">
        <v>195</v>
      </c>
      <c r="AH517" s="367" t="s">
        <v>195</v>
      </c>
      <c r="AI517" s="367" t="s">
        <v>195</v>
      </c>
      <c r="AJ517" s="367" t="s">
        <v>195</v>
      </c>
      <c r="AK517" s="367" t="s">
        <v>195</v>
      </c>
      <c r="AL517" s="367" t="s">
        <v>195</v>
      </c>
      <c r="AM517" s="367" t="s">
        <v>195</v>
      </c>
      <c r="AN517" s="367" t="s">
        <v>608</v>
      </c>
      <c r="AO517" s="367" t="s">
        <v>41</v>
      </c>
      <c r="AP517" s="367" t="s">
        <v>41</v>
      </c>
      <c r="AQ517" s="367" t="s">
        <v>41</v>
      </c>
      <c r="AR517" s="367" t="s">
        <v>41</v>
      </c>
      <c r="AS517" s="367" t="s">
        <v>41</v>
      </c>
      <c r="AT517" s="367" t="s">
        <v>41</v>
      </c>
      <c r="AU517" s="367" t="s">
        <v>41</v>
      </c>
      <c r="AV517" s="368" t="s">
        <v>41</v>
      </c>
    </row>
    <row r="518" spans="1:48" ht="23.25" customHeight="1">
      <c r="B518" s="698" t="s">
        <v>248</v>
      </c>
      <c r="C518" s="699" t="s">
        <v>48</v>
      </c>
      <c r="D518" s="699" t="s">
        <v>48</v>
      </c>
      <c r="E518" s="699" t="s">
        <v>48</v>
      </c>
      <c r="F518" s="699" t="s">
        <v>48</v>
      </c>
      <c r="G518" s="699" t="s">
        <v>48</v>
      </c>
      <c r="H518" s="699" t="s">
        <v>48</v>
      </c>
      <c r="I518" s="699" t="s">
        <v>48</v>
      </c>
      <c r="J518" s="699" t="s">
        <v>48</v>
      </c>
      <c r="K518" s="699" t="s">
        <v>48</v>
      </c>
      <c r="L518" s="700" t="s">
        <v>48</v>
      </c>
      <c r="M518" s="682">
        <v>61</v>
      </c>
      <c r="N518" s="683"/>
      <c r="O518" s="683"/>
      <c r="P518" s="683"/>
      <c r="Q518" s="683"/>
      <c r="R518" s="683"/>
      <c r="S518" s="683"/>
      <c r="T518" s="683"/>
      <c r="U518" s="683"/>
      <c r="V518" s="683">
        <v>56.5</v>
      </c>
      <c r="W518" s="683"/>
      <c r="X518" s="683"/>
      <c r="Y518" s="683"/>
      <c r="Z518" s="683"/>
      <c r="AA518" s="683"/>
      <c r="AB518" s="683"/>
      <c r="AC518" s="683"/>
      <c r="AD518" s="683"/>
      <c r="AE518" s="683">
        <v>66.7</v>
      </c>
      <c r="AF518" s="683"/>
      <c r="AG518" s="683"/>
      <c r="AH518" s="683"/>
      <c r="AI518" s="683"/>
      <c r="AJ518" s="683"/>
      <c r="AK518" s="683"/>
      <c r="AL518" s="683"/>
      <c r="AM518" s="683"/>
      <c r="AN518" s="683">
        <v>50</v>
      </c>
      <c r="AO518" s="683"/>
      <c r="AP518" s="683"/>
      <c r="AQ518" s="683"/>
      <c r="AR518" s="683"/>
      <c r="AS518" s="683"/>
      <c r="AT518" s="683"/>
      <c r="AU518" s="683"/>
      <c r="AV518" s="684"/>
    </row>
    <row r="519" spans="1:48" ht="23.25" customHeight="1">
      <c r="B519" s="694" t="s">
        <v>249</v>
      </c>
      <c r="C519" s="695"/>
      <c r="D519" s="695"/>
      <c r="E519" s="695"/>
      <c r="F519" s="695"/>
      <c r="G519" s="695"/>
      <c r="H519" s="695"/>
      <c r="I519" s="695"/>
      <c r="J519" s="695"/>
      <c r="K519" s="695"/>
      <c r="L519" s="696"/>
      <c r="M519" s="293">
        <v>68.3</v>
      </c>
      <c r="N519" s="678"/>
      <c r="O519" s="678"/>
      <c r="P519" s="678"/>
      <c r="Q519" s="678"/>
      <c r="R519" s="678"/>
      <c r="S519" s="678"/>
      <c r="T519" s="678"/>
      <c r="U519" s="678"/>
      <c r="V519" s="678">
        <v>71.3</v>
      </c>
      <c r="W519" s="678"/>
      <c r="X519" s="678"/>
      <c r="Y519" s="678"/>
      <c r="Z519" s="678"/>
      <c r="AA519" s="678"/>
      <c r="AB519" s="678"/>
      <c r="AC519" s="678"/>
      <c r="AD519" s="678"/>
      <c r="AE519" s="678">
        <v>64.5</v>
      </c>
      <c r="AF519" s="678"/>
      <c r="AG519" s="678"/>
      <c r="AH519" s="678"/>
      <c r="AI519" s="678"/>
      <c r="AJ519" s="678"/>
      <c r="AK519" s="678"/>
      <c r="AL519" s="678"/>
      <c r="AM519" s="678"/>
      <c r="AN519" s="678">
        <v>75</v>
      </c>
      <c r="AO519" s="678"/>
      <c r="AP519" s="678"/>
      <c r="AQ519" s="678"/>
      <c r="AR519" s="678"/>
      <c r="AS519" s="678"/>
      <c r="AT519" s="678"/>
      <c r="AU519" s="678"/>
      <c r="AV519" s="679"/>
    </row>
    <row r="520" spans="1:48" ht="23.25" customHeight="1">
      <c r="B520" s="694" t="s">
        <v>250</v>
      </c>
      <c r="C520" s="695"/>
      <c r="D520" s="695"/>
      <c r="E520" s="695"/>
      <c r="F520" s="695"/>
      <c r="G520" s="695"/>
      <c r="H520" s="695"/>
      <c r="I520" s="695"/>
      <c r="J520" s="695"/>
      <c r="K520" s="695"/>
      <c r="L520" s="696"/>
      <c r="M520" s="293">
        <v>23.9</v>
      </c>
      <c r="N520" s="678"/>
      <c r="O520" s="678"/>
      <c r="P520" s="678"/>
      <c r="Q520" s="678"/>
      <c r="R520" s="678"/>
      <c r="S520" s="678"/>
      <c r="T520" s="678"/>
      <c r="U520" s="678"/>
      <c r="V520" s="678">
        <v>19.399999999999999</v>
      </c>
      <c r="W520" s="678"/>
      <c r="X520" s="678"/>
      <c r="Y520" s="678"/>
      <c r="Z520" s="678"/>
      <c r="AA520" s="678"/>
      <c r="AB520" s="678"/>
      <c r="AC520" s="678"/>
      <c r="AD520" s="678"/>
      <c r="AE520" s="678">
        <v>29</v>
      </c>
      <c r="AF520" s="678"/>
      <c r="AG520" s="678"/>
      <c r="AH520" s="678"/>
      <c r="AI520" s="678"/>
      <c r="AJ520" s="678"/>
      <c r="AK520" s="678"/>
      <c r="AL520" s="678"/>
      <c r="AM520" s="678"/>
      <c r="AN520" s="678">
        <v>25</v>
      </c>
      <c r="AO520" s="678"/>
      <c r="AP520" s="678"/>
      <c r="AQ520" s="678"/>
      <c r="AR520" s="678"/>
      <c r="AS520" s="678"/>
      <c r="AT520" s="678"/>
      <c r="AU520" s="678"/>
      <c r="AV520" s="679"/>
    </row>
    <row r="521" spans="1:48" ht="23.25" customHeight="1">
      <c r="B521" s="694" t="s">
        <v>251</v>
      </c>
      <c r="C521" s="695"/>
      <c r="D521" s="695"/>
      <c r="E521" s="695"/>
      <c r="F521" s="695"/>
      <c r="G521" s="695"/>
      <c r="H521" s="695"/>
      <c r="I521" s="695"/>
      <c r="J521" s="695"/>
      <c r="K521" s="695"/>
      <c r="L521" s="696"/>
      <c r="M521" s="293">
        <v>27.8</v>
      </c>
      <c r="N521" s="678"/>
      <c r="O521" s="678"/>
      <c r="P521" s="678"/>
      <c r="Q521" s="678"/>
      <c r="R521" s="678"/>
      <c r="S521" s="678"/>
      <c r="T521" s="678"/>
      <c r="U521" s="678"/>
      <c r="V521" s="678">
        <v>42.6</v>
      </c>
      <c r="W521" s="678"/>
      <c r="X521" s="678"/>
      <c r="Y521" s="678"/>
      <c r="Z521" s="678"/>
      <c r="AA521" s="678"/>
      <c r="AB521" s="678"/>
      <c r="AC521" s="678"/>
      <c r="AD521" s="678"/>
      <c r="AE521" s="678">
        <v>10.8</v>
      </c>
      <c r="AF521" s="678"/>
      <c r="AG521" s="678"/>
      <c r="AH521" s="678"/>
      <c r="AI521" s="678"/>
      <c r="AJ521" s="678"/>
      <c r="AK521" s="678"/>
      <c r="AL521" s="678"/>
      <c r="AM521" s="678"/>
      <c r="AN521" s="678">
        <v>25</v>
      </c>
      <c r="AO521" s="678"/>
      <c r="AP521" s="678"/>
      <c r="AQ521" s="678"/>
      <c r="AR521" s="678"/>
      <c r="AS521" s="678"/>
      <c r="AT521" s="678"/>
      <c r="AU521" s="678"/>
      <c r="AV521" s="679"/>
    </row>
    <row r="522" spans="1:48" ht="23.25" customHeight="1">
      <c r="B522" s="694" t="s">
        <v>252</v>
      </c>
      <c r="C522" s="695"/>
      <c r="D522" s="695"/>
      <c r="E522" s="695"/>
      <c r="F522" s="695"/>
      <c r="G522" s="695"/>
      <c r="H522" s="695"/>
      <c r="I522" s="695"/>
      <c r="J522" s="695"/>
      <c r="K522" s="695"/>
      <c r="L522" s="696"/>
      <c r="M522" s="293">
        <v>9.8000000000000007</v>
      </c>
      <c r="N522" s="678"/>
      <c r="O522" s="678"/>
      <c r="P522" s="678"/>
      <c r="Q522" s="678"/>
      <c r="R522" s="678"/>
      <c r="S522" s="678"/>
      <c r="T522" s="678"/>
      <c r="U522" s="678"/>
      <c r="V522" s="678">
        <v>13</v>
      </c>
      <c r="W522" s="678"/>
      <c r="X522" s="678"/>
      <c r="Y522" s="678"/>
      <c r="Z522" s="678"/>
      <c r="AA522" s="678"/>
      <c r="AB522" s="678"/>
      <c r="AC522" s="678"/>
      <c r="AD522" s="678"/>
      <c r="AE522" s="678">
        <v>6.5</v>
      </c>
      <c r="AF522" s="678"/>
      <c r="AG522" s="678"/>
      <c r="AH522" s="678"/>
      <c r="AI522" s="678"/>
      <c r="AJ522" s="678"/>
      <c r="AK522" s="678"/>
      <c r="AL522" s="678"/>
      <c r="AM522" s="678"/>
      <c r="AN522" s="678">
        <v>0</v>
      </c>
      <c r="AO522" s="678"/>
      <c r="AP522" s="678"/>
      <c r="AQ522" s="678"/>
      <c r="AR522" s="678"/>
      <c r="AS522" s="678"/>
      <c r="AT522" s="678"/>
      <c r="AU522" s="678"/>
      <c r="AV522" s="679"/>
    </row>
    <row r="523" spans="1:48" ht="23.25" customHeight="1">
      <c r="B523" s="694" t="s">
        <v>253</v>
      </c>
      <c r="C523" s="695"/>
      <c r="D523" s="695"/>
      <c r="E523" s="695"/>
      <c r="F523" s="695"/>
      <c r="G523" s="695"/>
      <c r="H523" s="695"/>
      <c r="I523" s="695"/>
      <c r="J523" s="695"/>
      <c r="K523" s="695"/>
      <c r="L523" s="696"/>
      <c r="M523" s="293">
        <v>40.5</v>
      </c>
      <c r="N523" s="678"/>
      <c r="O523" s="678"/>
      <c r="P523" s="678"/>
      <c r="Q523" s="678"/>
      <c r="R523" s="678"/>
      <c r="S523" s="678"/>
      <c r="T523" s="678"/>
      <c r="U523" s="678"/>
      <c r="V523" s="678">
        <v>40.700000000000003</v>
      </c>
      <c r="W523" s="678"/>
      <c r="X523" s="678"/>
      <c r="Y523" s="678"/>
      <c r="Z523" s="678"/>
      <c r="AA523" s="678"/>
      <c r="AB523" s="678"/>
      <c r="AC523" s="678"/>
      <c r="AD523" s="678"/>
      <c r="AE523" s="678">
        <v>39.799999999999997</v>
      </c>
      <c r="AF523" s="678"/>
      <c r="AG523" s="678"/>
      <c r="AH523" s="678"/>
      <c r="AI523" s="678"/>
      <c r="AJ523" s="678"/>
      <c r="AK523" s="678"/>
      <c r="AL523" s="678"/>
      <c r="AM523" s="678"/>
      <c r="AN523" s="678">
        <v>50</v>
      </c>
      <c r="AO523" s="678"/>
      <c r="AP523" s="678"/>
      <c r="AQ523" s="678"/>
      <c r="AR523" s="678"/>
      <c r="AS523" s="678"/>
      <c r="AT523" s="678"/>
      <c r="AU523" s="678"/>
      <c r="AV523" s="679"/>
    </row>
    <row r="524" spans="1:48" ht="23.25" customHeight="1">
      <c r="B524" s="694" t="s">
        <v>254</v>
      </c>
      <c r="C524" s="695"/>
      <c r="D524" s="695"/>
      <c r="E524" s="695"/>
      <c r="F524" s="695"/>
      <c r="G524" s="695"/>
      <c r="H524" s="695"/>
      <c r="I524" s="695"/>
      <c r="J524" s="695"/>
      <c r="K524" s="695"/>
      <c r="L524" s="696"/>
      <c r="M524" s="293">
        <v>11.2</v>
      </c>
      <c r="N524" s="678"/>
      <c r="O524" s="678"/>
      <c r="P524" s="678"/>
      <c r="Q524" s="678"/>
      <c r="R524" s="678"/>
      <c r="S524" s="678"/>
      <c r="T524" s="678"/>
      <c r="U524" s="678"/>
      <c r="V524" s="678">
        <v>9.3000000000000007</v>
      </c>
      <c r="W524" s="678"/>
      <c r="X524" s="678"/>
      <c r="Y524" s="678"/>
      <c r="Z524" s="678"/>
      <c r="AA524" s="678"/>
      <c r="AB524" s="678"/>
      <c r="AC524" s="678"/>
      <c r="AD524" s="678"/>
      <c r="AE524" s="678">
        <v>14</v>
      </c>
      <c r="AF524" s="678"/>
      <c r="AG524" s="678"/>
      <c r="AH524" s="678"/>
      <c r="AI524" s="678"/>
      <c r="AJ524" s="678"/>
      <c r="AK524" s="678"/>
      <c r="AL524" s="678"/>
      <c r="AM524" s="678"/>
      <c r="AN524" s="678">
        <v>0</v>
      </c>
      <c r="AO524" s="678"/>
      <c r="AP524" s="678"/>
      <c r="AQ524" s="678"/>
      <c r="AR524" s="678"/>
      <c r="AS524" s="678"/>
      <c r="AT524" s="678"/>
      <c r="AU524" s="678"/>
      <c r="AV524" s="679"/>
    </row>
    <row r="525" spans="1:48" ht="23.25" customHeight="1">
      <c r="B525" s="704" t="s">
        <v>80</v>
      </c>
      <c r="C525" s="705"/>
      <c r="D525" s="705"/>
      <c r="E525" s="705"/>
      <c r="F525" s="705"/>
      <c r="G525" s="705"/>
      <c r="H525" s="705"/>
      <c r="I525" s="705"/>
      <c r="J525" s="705"/>
      <c r="K525" s="705"/>
      <c r="L525" s="706"/>
      <c r="M525" s="686">
        <v>1</v>
      </c>
      <c r="N525" s="687"/>
      <c r="O525" s="687"/>
      <c r="P525" s="687"/>
      <c r="Q525" s="687"/>
      <c r="R525" s="687"/>
      <c r="S525" s="687"/>
      <c r="T525" s="687"/>
      <c r="U525" s="687"/>
      <c r="V525" s="687">
        <v>0</v>
      </c>
      <c r="W525" s="687"/>
      <c r="X525" s="687"/>
      <c r="Y525" s="687"/>
      <c r="Z525" s="687"/>
      <c r="AA525" s="687"/>
      <c r="AB525" s="687"/>
      <c r="AC525" s="687"/>
      <c r="AD525" s="687"/>
      <c r="AE525" s="687">
        <v>2.2000000000000002</v>
      </c>
      <c r="AF525" s="687"/>
      <c r="AG525" s="687"/>
      <c r="AH525" s="687"/>
      <c r="AI525" s="687"/>
      <c r="AJ525" s="687"/>
      <c r="AK525" s="687"/>
      <c r="AL525" s="687"/>
      <c r="AM525" s="687"/>
      <c r="AN525" s="687">
        <v>0</v>
      </c>
      <c r="AO525" s="687"/>
      <c r="AP525" s="687"/>
      <c r="AQ525" s="687"/>
      <c r="AR525" s="687"/>
      <c r="AS525" s="687"/>
      <c r="AT525" s="687"/>
      <c r="AU525" s="687"/>
      <c r="AV525" s="688"/>
    </row>
    <row r="527" spans="1:48" ht="14.25" customHeight="1">
      <c r="A527" t="s">
        <v>40</v>
      </c>
    </row>
    <row r="528" spans="1:48" ht="14.25" customHeight="1">
      <c r="AV528" s="2" t="s">
        <v>45</v>
      </c>
    </row>
    <row r="529" spans="1:48" ht="109.5" customHeight="1">
      <c r="B529" s="651"/>
      <c r="C529" s="367"/>
      <c r="D529" s="367"/>
      <c r="E529" s="367"/>
      <c r="F529" s="367"/>
      <c r="G529" s="367"/>
      <c r="H529" s="367"/>
      <c r="I529" s="367"/>
      <c r="J529" s="367"/>
      <c r="K529" s="367"/>
      <c r="L529" s="368"/>
      <c r="M529" s="352" t="s">
        <v>725</v>
      </c>
      <c r="N529" s="354" t="s">
        <v>130</v>
      </c>
      <c r="O529" s="354" t="s">
        <v>130</v>
      </c>
      <c r="P529" s="354" t="s">
        <v>130</v>
      </c>
      <c r="Q529" s="352" t="s">
        <v>613</v>
      </c>
      <c r="R529" s="354" t="s">
        <v>1</v>
      </c>
      <c r="S529" s="354" t="s">
        <v>1</v>
      </c>
      <c r="T529" s="354" t="s">
        <v>1</v>
      </c>
      <c r="U529" s="354" t="s">
        <v>614</v>
      </c>
      <c r="V529" s="354" t="s">
        <v>196</v>
      </c>
      <c r="W529" s="354" t="s">
        <v>196</v>
      </c>
      <c r="X529" s="354" t="s">
        <v>196</v>
      </c>
      <c r="Y529" s="354" t="s">
        <v>726</v>
      </c>
      <c r="Z529" s="354" t="s">
        <v>162</v>
      </c>
      <c r="AA529" s="354" t="s">
        <v>162</v>
      </c>
      <c r="AB529" s="354" t="s">
        <v>162</v>
      </c>
      <c r="AC529" s="354" t="s">
        <v>616</v>
      </c>
      <c r="AD529" s="354" t="s">
        <v>190</v>
      </c>
      <c r="AE529" s="354" t="s">
        <v>190</v>
      </c>
      <c r="AF529" s="354" t="s">
        <v>190</v>
      </c>
      <c r="AG529" s="354" t="s">
        <v>684</v>
      </c>
      <c r="AH529" s="354" t="s">
        <v>125</v>
      </c>
      <c r="AI529" s="354" t="s">
        <v>125</v>
      </c>
      <c r="AJ529" s="354" t="s">
        <v>125</v>
      </c>
      <c r="AK529" s="354" t="s">
        <v>618</v>
      </c>
      <c r="AL529" s="354" t="s">
        <v>140</v>
      </c>
      <c r="AM529" s="354" t="s">
        <v>140</v>
      </c>
      <c r="AN529" s="354" t="s">
        <v>140</v>
      </c>
      <c r="AO529" s="354" t="s">
        <v>685</v>
      </c>
      <c r="AP529" s="354" t="s">
        <v>197</v>
      </c>
      <c r="AQ529" s="354" t="s">
        <v>197</v>
      </c>
      <c r="AR529" s="353" t="s">
        <v>197</v>
      </c>
      <c r="AS529" s="896" t="s">
        <v>727</v>
      </c>
      <c r="AT529" s="354" t="s">
        <v>191</v>
      </c>
      <c r="AU529" s="354" t="s">
        <v>191</v>
      </c>
      <c r="AV529" s="391" t="s">
        <v>191</v>
      </c>
    </row>
    <row r="530" spans="1:48" ht="22.5" customHeight="1">
      <c r="B530" s="698" t="s">
        <v>248</v>
      </c>
      <c r="C530" s="699" t="s">
        <v>48</v>
      </c>
      <c r="D530" s="699" t="s">
        <v>48</v>
      </c>
      <c r="E530" s="699" t="s">
        <v>48</v>
      </c>
      <c r="F530" s="699" t="s">
        <v>48</v>
      </c>
      <c r="G530" s="699" t="s">
        <v>48</v>
      </c>
      <c r="H530" s="699" t="s">
        <v>48</v>
      </c>
      <c r="I530" s="699" t="s">
        <v>48</v>
      </c>
      <c r="J530" s="699" t="s">
        <v>48</v>
      </c>
      <c r="K530" s="699" t="s">
        <v>48</v>
      </c>
      <c r="L530" s="700" t="s">
        <v>48</v>
      </c>
      <c r="M530" s="682">
        <v>65.099999999999994</v>
      </c>
      <c r="N530" s="683"/>
      <c r="O530" s="683"/>
      <c r="P530" s="683"/>
      <c r="Q530" s="682">
        <v>75</v>
      </c>
      <c r="R530" s="683"/>
      <c r="S530" s="683"/>
      <c r="T530" s="683"/>
      <c r="U530" s="331">
        <v>79.3</v>
      </c>
      <c r="V530" s="330"/>
      <c r="W530" s="330"/>
      <c r="X530" s="682"/>
      <c r="Y530" s="683">
        <v>51.1</v>
      </c>
      <c r="Z530" s="683"/>
      <c r="AA530" s="683"/>
      <c r="AB530" s="683"/>
      <c r="AC530" s="683">
        <v>64.7</v>
      </c>
      <c r="AD530" s="683"/>
      <c r="AE530" s="683"/>
      <c r="AF530" s="683"/>
      <c r="AG530" s="683">
        <v>59.1</v>
      </c>
      <c r="AH530" s="683"/>
      <c r="AI530" s="683"/>
      <c r="AJ530" s="683"/>
      <c r="AK530" s="683">
        <v>0</v>
      </c>
      <c r="AL530" s="683"/>
      <c r="AM530" s="683"/>
      <c r="AN530" s="683"/>
      <c r="AO530" s="683">
        <v>50</v>
      </c>
      <c r="AP530" s="683"/>
      <c r="AQ530" s="683"/>
      <c r="AR530" s="331"/>
      <c r="AS530" s="814">
        <v>81.400000000000006</v>
      </c>
      <c r="AT530" s="683"/>
      <c r="AU530" s="683"/>
      <c r="AV530" s="684"/>
    </row>
    <row r="531" spans="1:48" ht="22.5" customHeight="1">
      <c r="B531" s="694" t="s">
        <v>249</v>
      </c>
      <c r="C531" s="695"/>
      <c r="D531" s="695"/>
      <c r="E531" s="695"/>
      <c r="F531" s="695"/>
      <c r="G531" s="695"/>
      <c r="H531" s="695"/>
      <c r="I531" s="695"/>
      <c r="J531" s="695"/>
      <c r="K531" s="695"/>
      <c r="L531" s="696"/>
      <c r="M531" s="293">
        <v>79.400000000000006</v>
      </c>
      <c r="N531" s="678"/>
      <c r="O531" s="678"/>
      <c r="P531" s="678"/>
      <c r="Q531" s="293">
        <v>75</v>
      </c>
      <c r="R531" s="678"/>
      <c r="S531" s="678"/>
      <c r="T531" s="678"/>
      <c r="U531" s="290">
        <v>51.7</v>
      </c>
      <c r="V531" s="291"/>
      <c r="W531" s="291"/>
      <c r="X531" s="293"/>
      <c r="Y531" s="678">
        <v>68.099999999999994</v>
      </c>
      <c r="Z531" s="678"/>
      <c r="AA531" s="678"/>
      <c r="AB531" s="678"/>
      <c r="AC531" s="678">
        <v>76.5</v>
      </c>
      <c r="AD531" s="678"/>
      <c r="AE531" s="678"/>
      <c r="AF531" s="678"/>
      <c r="AG531" s="678">
        <v>50</v>
      </c>
      <c r="AH531" s="678"/>
      <c r="AI531" s="678"/>
      <c r="AJ531" s="678"/>
      <c r="AK531" s="678">
        <v>60</v>
      </c>
      <c r="AL531" s="678"/>
      <c r="AM531" s="678"/>
      <c r="AN531" s="678"/>
      <c r="AO531" s="678">
        <v>71.400000000000006</v>
      </c>
      <c r="AP531" s="678"/>
      <c r="AQ531" s="678"/>
      <c r="AR531" s="290"/>
      <c r="AS531" s="702">
        <v>76.7</v>
      </c>
      <c r="AT531" s="678"/>
      <c r="AU531" s="678"/>
      <c r="AV531" s="679"/>
    </row>
    <row r="532" spans="1:48" ht="22.5" customHeight="1">
      <c r="B532" s="694" t="s">
        <v>250</v>
      </c>
      <c r="C532" s="695"/>
      <c r="D532" s="695"/>
      <c r="E532" s="695"/>
      <c r="F532" s="695"/>
      <c r="G532" s="695"/>
      <c r="H532" s="695"/>
      <c r="I532" s="695"/>
      <c r="J532" s="695"/>
      <c r="K532" s="695"/>
      <c r="L532" s="696"/>
      <c r="M532" s="293">
        <v>9.5</v>
      </c>
      <c r="N532" s="678"/>
      <c r="O532" s="678"/>
      <c r="P532" s="678"/>
      <c r="Q532" s="293">
        <v>12.5</v>
      </c>
      <c r="R532" s="678"/>
      <c r="S532" s="678"/>
      <c r="T532" s="678"/>
      <c r="U532" s="290">
        <v>44.8</v>
      </c>
      <c r="V532" s="291"/>
      <c r="W532" s="291"/>
      <c r="X532" s="293"/>
      <c r="Y532" s="678">
        <v>29.8</v>
      </c>
      <c r="Z532" s="678"/>
      <c r="AA532" s="678"/>
      <c r="AB532" s="678"/>
      <c r="AC532" s="678">
        <v>11.8</v>
      </c>
      <c r="AD532" s="678"/>
      <c r="AE532" s="678"/>
      <c r="AF532" s="678"/>
      <c r="AG532" s="678">
        <v>27.3</v>
      </c>
      <c r="AH532" s="678"/>
      <c r="AI532" s="678"/>
      <c r="AJ532" s="678"/>
      <c r="AK532" s="678">
        <v>60</v>
      </c>
      <c r="AL532" s="678"/>
      <c r="AM532" s="678"/>
      <c r="AN532" s="678"/>
      <c r="AO532" s="678">
        <v>28.6</v>
      </c>
      <c r="AP532" s="678"/>
      <c r="AQ532" s="678"/>
      <c r="AR532" s="290"/>
      <c r="AS532" s="702">
        <v>14</v>
      </c>
      <c r="AT532" s="678"/>
      <c r="AU532" s="678"/>
      <c r="AV532" s="679"/>
    </row>
    <row r="533" spans="1:48" ht="22.5" customHeight="1">
      <c r="B533" s="694" t="s">
        <v>251</v>
      </c>
      <c r="C533" s="695"/>
      <c r="D533" s="695"/>
      <c r="E533" s="695"/>
      <c r="F533" s="695"/>
      <c r="G533" s="695"/>
      <c r="H533" s="695"/>
      <c r="I533" s="695"/>
      <c r="J533" s="695"/>
      <c r="K533" s="695"/>
      <c r="L533" s="696"/>
      <c r="M533" s="293">
        <v>58.7</v>
      </c>
      <c r="N533" s="678"/>
      <c r="O533" s="678"/>
      <c r="P533" s="678"/>
      <c r="Q533" s="293">
        <v>25</v>
      </c>
      <c r="R533" s="678"/>
      <c r="S533" s="678"/>
      <c r="T533" s="678"/>
      <c r="U533" s="290">
        <v>3.4</v>
      </c>
      <c r="V533" s="291"/>
      <c r="W533" s="291"/>
      <c r="X533" s="293"/>
      <c r="Y533" s="678">
        <v>10.6</v>
      </c>
      <c r="Z533" s="678"/>
      <c r="AA533" s="678"/>
      <c r="AB533" s="678"/>
      <c r="AC533" s="678">
        <v>11.8</v>
      </c>
      <c r="AD533" s="678"/>
      <c r="AE533" s="678"/>
      <c r="AF533" s="678"/>
      <c r="AG533" s="678">
        <v>31.8</v>
      </c>
      <c r="AH533" s="678"/>
      <c r="AI533" s="678"/>
      <c r="AJ533" s="678"/>
      <c r="AK533" s="678">
        <v>20</v>
      </c>
      <c r="AL533" s="678"/>
      <c r="AM533" s="678"/>
      <c r="AN533" s="678"/>
      <c r="AO533" s="678">
        <v>21.4</v>
      </c>
      <c r="AP533" s="678"/>
      <c r="AQ533" s="678"/>
      <c r="AR533" s="290"/>
      <c r="AS533" s="702">
        <v>67.400000000000006</v>
      </c>
      <c r="AT533" s="678"/>
      <c r="AU533" s="678"/>
      <c r="AV533" s="679"/>
    </row>
    <row r="534" spans="1:48" ht="22.5" customHeight="1">
      <c r="B534" s="694" t="s">
        <v>252</v>
      </c>
      <c r="C534" s="695"/>
      <c r="D534" s="695"/>
      <c r="E534" s="695"/>
      <c r="F534" s="695"/>
      <c r="G534" s="695"/>
      <c r="H534" s="695"/>
      <c r="I534" s="695"/>
      <c r="J534" s="695"/>
      <c r="K534" s="695"/>
      <c r="L534" s="696"/>
      <c r="M534" s="293">
        <v>12.7</v>
      </c>
      <c r="N534" s="678"/>
      <c r="O534" s="678"/>
      <c r="P534" s="678"/>
      <c r="Q534" s="293">
        <v>0</v>
      </c>
      <c r="R534" s="678"/>
      <c r="S534" s="678"/>
      <c r="T534" s="678"/>
      <c r="U534" s="290">
        <v>6.9</v>
      </c>
      <c r="V534" s="291"/>
      <c r="W534" s="291"/>
      <c r="X534" s="293"/>
      <c r="Y534" s="678">
        <v>10.6</v>
      </c>
      <c r="Z534" s="678"/>
      <c r="AA534" s="678"/>
      <c r="AB534" s="678"/>
      <c r="AC534" s="678">
        <v>11.8</v>
      </c>
      <c r="AD534" s="678"/>
      <c r="AE534" s="678"/>
      <c r="AF534" s="678"/>
      <c r="AG534" s="678">
        <v>13.6</v>
      </c>
      <c r="AH534" s="678"/>
      <c r="AI534" s="678"/>
      <c r="AJ534" s="678"/>
      <c r="AK534" s="678">
        <v>0</v>
      </c>
      <c r="AL534" s="678"/>
      <c r="AM534" s="678"/>
      <c r="AN534" s="678"/>
      <c r="AO534" s="678">
        <v>21.4</v>
      </c>
      <c r="AP534" s="678"/>
      <c r="AQ534" s="678"/>
      <c r="AR534" s="290"/>
      <c r="AS534" s="702">
        <v>32.6</v>
      </c>
      <c r="AT534" s="678"/>
      <c r="AU534" s="678"/>
      <c r="AV534" s="679"/>
    </row>
    <row r="535" spans="1:48" ht="22.5" customHeight="1">
      <c r="B535" s="694" t="s">
        <v>253</v>
      </c>
      <c r="C535" s="695"/>
      <c r="D535" s="695"/>
      <c r="E535" s="695"/>
      <c r="F535" s="695"/>
      <c r="G535" s="695"/>
      <c r="H535" s="695"/>
      <c r="I535" s="695"/>
      <c r="J535" s="695"/>
      <c r="K535" s="695"/>
      <c r="L535" s="696"/>
      <c r="M535" s="293">
        <v>36.5</v>
      </c>
      <c r="N535" s="678"/>
      <c r="O535" s="678"/>
      <c r="P535" s="678"/>
      <c r="Q535" s="293">
        <v>37.5</v>
      </c>
      <c r="R535" s="678"/>
      <c r="S535" s="678"/>
      <c r="T535" s="678"/>
      <c r="U535" s="290">
        <v>31</v>
      </c>
      <c r="V535" s="291"/>
      <c r="W535" s="291"/>
      <c r="X535" s="293"/>
      <c r="Y535" s="678">
        <v>55.3</v>
      </c>
      <c r="Z535" s="678"/>
      <c r="AA535" s="678"/>
      <c r="AB535" s="678"/>
      <c r="AC535" s="678">
        <v>64.7</v>
      </c>
      <c r="AD535" s="678"/>
      <c r="AE535" s="678"/>
      <c r="AF535" s="678"/>
      <c r="AG535" s="678">
        <v>31.8</v>
      </c>
      <c r="AH535" s="678"/>
      <c r="AI535" s="678"/>
      <c r="AJ535" s="678"/>
      <c r="AK535" s="678">
        <v>40</v>
      </c>
      <c r="AL535" s="678"/>
      <c r="AM535" s="678"/>
      <c r="AN535" s="678"/>
      <c r="AO535" s="678">
        <v>57.1</v>
      </c>
      <c r="AP535" s="678"/>
      <c r="AQ535" s="678"/>
      <c r="AR535" s="290"/>
      <c r="AS535" s="702">
        <v>83.7</v>
      </c>
      <c r="AT535" s="678"/>
      <c r="AU535" s="678"/>
      <c r="AV535" s="679"/>
    </row>
    <row r="536" spans="1:48" ht="22.5" customHeight="1">
      <c r="B536" s="694" t="s">
        <v>254</v>
      </c>
      <c r="C536" s="695"/>
      <c r="D536" s="695"/>
      <c r="E536" s="695"/>
      <c r="F536" s="695"/>
      <c r="G536" s="695"/>
      <c r="H536" s="695"/>
      <c r="I536" s="695"/>
      <c r="J536" s="695"/>
      <c r="K536" s="695"/>
      <c r="L536" s="696"/>
      <c r="M536" s="293">
        <v>9.5</v>
      </c>
      <c r="N536" s="678"/>
      <c r="O536" s="678"/>
      <c r="P536" s="678"/>
      <c r="Q536" s="293">
        <v>0</v>
      </c>
      <c r="R536" s="678"/>
      <c r="S536" s="678"/>
      <c r="T536" s="678"/>
      <c r="U536" s="290">
        <v>13.8</v>
      </c>
      <c r="V536" s="291"/>
      <c r="W536" s="291"/>
      <c r="X536" s="293"/>
      <c r="Y536" s="678">
        <v>2.1</v>
      </c>
      <c r="Z536" s="678"/>
      <c r="AA536" s="678"/>
      <c r="AB536" s="678"/>
      <c r="AC536" s="678">
        <v>41.2</v>
      </c>
      <c r="AD536" s="678"/>
      <c r="AE536" s="678"/>
      <c r="AF536" s="678"/>
      <c r="AG536" s="678">
        <v>18.2</v>
      </c>
      <c r="AH536" s="678"/>
      <c r="AI536" s="678"/>
      <c r="AJ536" s="678"/>
      <c r="AK536" s="678">
        <v>20</v>
      </c>
      <c r="AL536" s="678"/>
      <c r="AM536" s="678"/>
      <c r="AN536" s="678"/>
      <c r="AO536" s="678">
        <v>64.3</v>
      </c>
      <c r="AP536" s="678"/>
      <c r="AQ536" s="678"/>
      <c r="AR536" s="290"/>
      <c r="AS536" s="702">
        <v>67.400000000000006</v>
      </c>
      <c r="AT536" s="678"/>
      <c r="AU536" s="678"/>
      <c r="AV536" s="679"/>
    </row>
    <row r="537" spans="1:48" ht="22.5" customHeight="1">
      <c r="B537" s="704" t="s">
        <v>80</v>
      </c>
      <c r="C537" s="705"/>
      <c r="D537" s="705"/>
      <c r="E537" s="705"/>
      <c r="F537" s="705"/>
      <c r="G537" s="705"/>
      <c r="H537" s="705"/>
      <c r="I537" s="705"/>
      <c r="J537" s="705"/>
      <c r="K537" s="705"/>
      <c r="L537" s="706"/>
      <c r="M537" s="686">
        <v>0</v>
      </c>
      <c r="N537" s="687"/>
      <c r="O537" s="687"/>
      <c r="P537" s="687"/>
      <c r="Q537" s="686">
        <v>0</v>
      </c>
      <c r="R537" s="687"/>
      <c r="S537" s="687"/>
      <c r="T537" s="687"/>
      <c r="U537" s="335">
        <v>3.4</v>
      </c>
      <c r="V537" s="334"/>
      <c r="W537" s="334"/>
      <c r="X537" s="686"/>
      <c r="Y537" s="687">
        <v>2.1</v>
      </c>
      <c r="Z537" s="687"/>
      <c r="AA537" s="687"/>
      <c r="AB537" s="687"/>
      <c r="AC537" s="687">
        <v>0</v>
      </c>
      <c r="AD537" s="687"/>
      <c r="AE537" s="687"/>
      <c r="AF537" s="687"/>
      <c r="AG537" s="687">
        <v>0</v>
      </c>
      <c r="AH537" s="687"/>
      <c r="AI537" s="687"/>
      <c r="AJ537" s="687"/>
      <c r="AK537" s="687">
        <v>0</v>
      </c>
      <c r="AL537" s="687"/>
      <c r="AM537" s="687"/>
      <c r="AN537" s="687"/>
      <c r="AO537" s="687">
        <v>0</v>
      </c>
      <c r="AP537" s="687"/>
      <c r="AQ537" s="687"/>
      <c r="AR537" s="335"/>
      <c r="AS537" s="703">
        <v>0</v>
      </c>
      <c r="AT537" s="687"/>
      <c r="AU537" s="687"/>
      <c r="AV537" s="688"/>
    </row>
    <row r="538" spans="1:48" ht="14.25" customHeight="1">
      <c r="B538" s="14" t="s">
        <v>81</v>
      </c>
    </row>
    <row r="540" spans="1:48" ht="14.25" customHeight="1">
      <c r="A540" t="s">
        <v>72</v>
      </c>
    </row>
    <row r="541" spans="1:48" ht="14.25" customHeight="1">
      <c r="AV541" s="2" t="s">
        <v>45</v>
      </c>
    </row>
    <row r="542" spans="1:48" ht="14.25" customHeight="1">
      <c r="B542" s="651"/>
      <c r="C542" s="367"/>
      <c r="D542" s="367"/>
      <c r="E542" s="367"/>
      <c r="F542" s="367"/>
      <c r="G542" s="367"/>
      <c r="H542" s="367"/>
      <c r="I542" s="367"/>
      <c r="J542" s="367"/>
      <c r="K542" s="367"/>
      <c r="L542" s="368"/>
      <c r="M542" s="347" t="s">
        <v>638</v>
      </c>
      <c r="N542" s="348" t="s">
        <v>198</v>
      </c>
      <c r="O542" s="348" t="s">
        <v>198</v>
      </c>
      <c r="P542" s="348" t="s">
        <v>198</v>
      </c>
      <c r="Q542" s="348" t="s">
        <v>198</v>
      </c>
      <c r="R542" s="348" t="s">
        <v>198</v>
      </c>
      <c r="S542" s="348" t="s">
        <v>198</v>
      </c>
      <c r="T542" s="348" t="s">
        <v>198</v>
      </c>
      <c r="U542" s="348" t="s">
        <v>198</v>
      </c>
      <c r="V542" s="348" t="s">
        <v>198</v>
      </c>
      <c r="W542" s="348" t="s">
        <v>198</v>
      </c>
      <c r="X542" s="348" t="s">
        <v>198</v>
      </c>
      <c r="Y542" s="348" t="s">
        <v>198</v>
      </c>
      <c r="Z542" s="348" t="s">
        <v>198</v>
      </c>
      <c r="AA542" s="348" t="s">
        <v>198</v>
      </c>
      <c r="AB542" s="348" t="s">
        <v>198</v>
      </c>
      <c r="AC542" s="348" t="s">
        <v>198</v>
      </c>
      <c r="AD542" s="366" t="s">
        <v>198</v>
      </c>
      <c r="AE542" s="580" t="s">
        <v>728</v>
      </c>
      <c r="AF542" s="348" t="s">
        <v>199</v>
      </c>
      <c r="AG542" s="348" t="s">
        <v>199</v>
      </c>
      <c r="AH542" s="348" t="s">
        <v>199</v>
      </c>
      <c r="AI542" s="348" t="s">
        <v>199</v>
      </c>
      <c r="AJ542" s="348" t="s">
        <v>199</v>
      </c>
      <c r="AK542" s="348" t="s">
        <v>199</v>
      </c>
      <c r="AL542" s="348" t="s">
        <v>199</v>
      </c>
      <c r="AM542" s="348" t="s">
        <v>199</v>
      </c>
      <c r="AN542" s="348" t="s">
        <v>199</v>
      </c>
      <c r="AO542" s="348" t="s">
        <v>199</v>
      </c>
      <c r="AP542" s="348" t="s">
        <v>199</v>
      </c>
      <c r="AQ542" s="348" t="s">
        <v>199</v>
      </c>
      <c r="AR542" s="348" t="s">
        <v>199</v>
      </c>
      <c r="AS542" s="348" t="s">
        <v>199</v>
      </c>
      <c r="AT542" s="348" t="s">
        <v>199</v>
      </c>
      <c r="AU542" s="348" t="s">
        <v>199</v>
      </c>
      <c r="AV542" s="349" t="s">
        <v>199</v>
      </c>
    </row>
    <row r="543" spans="1:48" ht="23.25" customHeight="1">
      <c r="B543" s="698" t="s">
        <v>267</v>
      </c>
      <c r="C543" s="699" t="s">
        <v>48</v>
      </c>
      <c r="D543" s="699" t="s">
        <v>48</v>
      </c>
      <c r="E543" s="699" t="s">
        <v>48</v>
      </c>
      <c r="F543" s="699" t="s">
        <v>48</v>
      </c>
      <c r="G543" s="699" t="s">
        <v>48</v>
      </c>
      <c r="H543" s="699" t="s">
        <v>48</v>
      </c>
      <c r="I543" s="699" t="s">
        <v>48</v>
      </c>
      <c r="J543" s="699" t="s">
        <v>48</v>
      </c>
      <c r="K543" s="699" t="s">
        <v>48</v>
      </c>
      <c r="L543" s="700" t="s">
        <v>48</v>
      </c>
      <c r="M543" s="322">
        <v>54.5</v>
      </c>
      <c r="N543" s="323"/>
      <c r="O543" s="323"/>
      <c r="P543" s="323"/>
      <c r="Q543" s="323"/>
      <c r="R543" s="323"/>
      <c r="S543" s="323"/>
      <c r="T543" s="323"/>
      <c r="U543" s="323"/>
      <c r="V543" s="323"/>
      <c r="W543" s="323"/>
      <c r="X543" s="323"/>
      <c r="Y543" s="323"/>
      <c r="Z543" s="323"/>
      <c r="AA543" s="323"/>
      <c r="AB543" s="323"/>
      <c r="AC543" s="323"/>
      <c r="AD543" s="701"/>
      <c r="AE543" s="324">
        <v>61.8</v>
      </c>
      <c r="AF543" s="323"/>
      <c r="AG543" s="323"/>
      <c r="AH543" s="323"/>
      <c r="AI543" s="323"/>
      <c r="AJ543" s="323"/>
      <c r="AK543" s="323"/>
      <c r="AL543" s="323"/>
      <c r="AM543" s="323"/>
      <c r="AN543" s="323"/>
      <c r="AO543" s="323"/>
      <c r="AP543" s="323"/>
      <c r="AQ543" s="323"/>
      <c r="AR543" s="323"/>
      <c r="AS543" s="323"/>
      <c r="AT543" s="323"/>
      <c r="AU543" s="323"/>
      <c r="AV543" s="325"/>
    </row>
    <row r="544" spans="1:48" ht="23.25" customHeight="1">
      <c r="B544" s="694" t="s">
        <v>268</v>
      </c>
      <c r="C544" s="695"/>
      <c r="D544" s="695"/>
      <c r="E544" s="695"/>
      <c r="F544" s="695"/>
      <c r="G544" s="695"/>
      <c r="H544" s="695"/>
      <c r="I544" s="695"/>
      <c r="J544" s="695"/>
      <c r="K544" s="695"/>
      <c r="L544" s="696"/>
      <c r="M544" s="697">
        <v>100</v>
      </c>
      <c r="N544" s="291"/>
      <c r="O544" s="291"/>
      <c r="P544" s="291"/>
      <c r="Q544" s="291"/>
      <c r="R544" s="291"/>
      <c r="S544" s="291"/>
      <c r="T544" s="291"/>
      <c r="U544" s="291"/>
      <c r="V544" s="291"/>
      <c r="W544" s="291"/>
      <c r="X544" s="291"/>
      <c r="Y544" s="291"/>
      <c r="Z544" s="291"/>
      <c r="AA544" s="291"/>
      <c r="AB544" s="291"/>
      <c r="AC544" s="291"/>
      <c r="AD544" s="293"/>
      <c r="AE544" s="290">
        <v>79.400000000000006</v>
      </c>
      <c r="AF544" s="291"/>
      <c r="AG544" s="291"/>
      <c r="AH544" s="291"/>
      <c r="AI544" s="291"/>
      <c r="AJ544" s="291"/>
      <c r="AK544" s="291"/>
      <c r="AL544" s="291"/>
      <c r="AM544" s="291"/>
      <c r="AN544" s="291"/>
      <c r="AO544" s="291"/>
      <c r="AP544" s="291"/>
      <c r="AQ544" s="291"/>
      <c r="AR544" s="291"/>
      <c r="AS544" s="291"/>
      <c r="AT544" s="291"/>
      <c r="AU544" s="291"/>
      <c r="AV544" s="292"/>
    </row>
    <row r="545" spans="1:48" ht="23.25" customHeight="1">
      <c r="B545" s="694" t="s">
        <v>250</v>
      </c>
      <c r="C545" s="695"/>
      <c r="D545" s="695"/>
      <c r="E545" s="695"/>
      <c r="F545" s="695"/>
      <c r="G545" s="695"/>
      <c r="H545" s="695"/>
      <c r="I545" s="695"/>
      <c r="J545" s="695"/>
      <c r="K545" s="695"/>
      <c r="L545" s="696"/>
      <c r="M545" s="697">
        <v>9.1</v>
      </c>
      <c r="N545" s="291"/>
      <c r="O545" s="291"/>
      <c r="P545" s="291"/>
      <c r="Q545" s="291"/>
      <c r="R545" s="291"/>
      <c r="S545" s="291"/>
      <c r="T545" s="291"/>
      <c r="U545" s="291"/>
      <c r="V545" s="291"/>
      <c r="W545" s="291"/>
      <c r="X545" s="291"/>
      <c r="Y545" s="291"/>
      <c r="Z545" s="291"/>
      <c r="AA545" s="291"/>
      <c r="AB545" s="291"/>
      <c r="AC545" s="291"/>
      <c r="AD545" s="293"/>
      <c r="AE545" s="290">
        <v>11.8</v>
      </c>
      <c r="AF545" s="291"/>
      <c r="AG545" s="291"/>
      <c r="AH545" s="291"/>
      <c r="AI545" s="291"/>
      <c r="AJ545" s="291"/>
      <c r="AK545" s="291"/>
      <c r="AL545" s="291"/>
      <c r="AM545" s="291"/>
      <c r="AN545" s="291"/>
      <c r="AO545" s="291"/>
      <c r="AP545" s="291"/>
      <c r="AQ545" s="291"/>
      <c r="AR545" s="291"/>
      <c r="AS545" s="291"/>
      <c r="AT545" s="291"/>
      <c r="AU545" s="291"/>
      <c r="AV545" s="292"/>
    </row>
    <row r="546" spans="1:48" ht="23.25" customHeight="1">
      <c r="B546" s="694" t="s">
        <v>251</v>
      </c>
      <c r="C546" s="695"/>
      <c r="D546" s="695"/>
      <c r="E546" s="695"/>
      <c r="F546" s="695"/>
      <c r="G546" s="695"/>
      <c r="H546" s="695"/>
      <c r="I546" s="695"/>
      <c r="J546" s="695"/>
      <c r="K546" s="695"/>
      <c r="L546" s="696"/>
      <c r="M546" s="697">
        <v>63.6</v>
      </c>
      <c r="N546" s="291"/>
      <c r="O546" s="291"/>
      <c r="P546" s="291"/>
      <c r="Q546" s="291"/>
      <c r="R546" s="291"/>
      <c r="S546" s="291"/>
      <c r="T546" s="291"/>
      <c r="U546" s="291"/>
      <c r="V546" s="291"/>
      <c r="W546" s="291"/>
      <c r="X546" s="291"/>
      <c r="Y546" s="291"/>
      <c r="Z546" s="291"/>
      <c r="AA546" s="291"/>
      <c r="AB546" s="291"/>
      <c r="AC546" s="291"/>
      <c r="AD546" s="293"/>
      <c r="AE546" s="290">
        <v>25.6</v>
      </c>
      <c r="AF546" s="291"/>
      <c r="AG546" s="291"/>
      <c r="AH546" s="291"/>
      <c r="AI546" s="291"/>
      <c r="AJ546" s="291"/>
      <c r="AK546" s="291"/>
      <c r="AL546" s="291"/>
      <c r="AM546" s="291"/>
      <c r="AN546" s="291"/>
      <c r="AO546" s="291"/>
      <c r="AP546" s="291"/>
      <c r="AQ546" s="291"/>
      <c r="AR546" s="291"/>
      <c r="AS546" s="291"/>
      <c r="AT546" s="291"/>
      <c r="AU546" s="291"/>
      <c r="AV546" s="292"/>
    </row>
    <row r="547" spans="1:48" ht="23.25" customHeight="1">
      <c r="B547" s="694" t="s">
        <v>269</v>
      </c>
      <c r="C547" s="695"/>
      <c r="D547" s="695"/>
      <c r="E547" s="695"/>
      <c r="F547" s="695"/>
      <c r="G547" s="695"/>
      <c r="H547" s="695"/>
      <c r="I547" s="695"/>
      <c r="J547" s="695"/>
      <c r="K547" s="695"/>
      <c r="L547" s="696"/>
      <c r="M547" s="697">
        <v>9.1</v>
      </c>
      <c r="N547" s="291"/>
      <c r="O547" s="291"/>
      <c r="P547" s="291"/>
      <c r="Q547" s="291"/>
      <c r="R547" s="291"/>
      <c r="S547" s="291"/>
      <c r="T547" s="291"/>
      <c r="U547" s="291"/>
      <c r="V547" s="291"/>
      <c r="W547" s="291"/>
      <c r="X547" s="291"/>
      <c r="Y547" s="291"/>
      <c r="Z547" s="291"/>
      <c r="AA547" s="291"/>
      <c r="AB547" s="291"/>
      <c r="AC547" s="291"/>
      <c r="AD547" s="293"/>
      <c r="AE547" s="290">
        <v>14.7</v>
      </c>
      <c r="AF547" s="291"/>
      <c r="AG547" s="291"/>
      <c r="AH547" s="291"/>
      <c r="AI547" s="291"/>
      <c r="AJ547" s="291"/>
      <c r="AK547" s="291"/>
      <c r="AL547" s="291"/>
      <c r="AM547" s="291"/>
      <c r="AN547" s="291"/>
      <c r="AO547" s="291"/>
      <c r="AP547" s="291"/>
      <c r="AQ547" s="291"/>
      <c r="AR547" s="291"/>
      <c r="AS547" s="291"/>
      <c r="AT547" s="291"/>
      <c r="AU547" s="291"/>
      <c r="AV547" s="292"/>
    </row>
    <row r="548" spans="1:48" ht="23.25" customHeight="1">
      <c r="B548" s="694" t="s">
        <v>253</v>
      </c>
      <c r="C548" s="695"/>
      <c r="D548" s="695"/>
      <c r="E548" s="695"/>
      <c r="F548" s="695"/>
      <c r="G548" s="695"/>
      <c r="H548" s="695"/>
      <c r="I548" s="695"/>
      <c r="J548" s="695"/>
      <c r="K548" s="695"/>
      <c r="L548" s="696"/>
      <c r="M548" s="697">
        <v>81.8</v>
      </c>
      <c r="N548" s="291"/>
      <c r="O548" s="291"/>
      <c r="P548" s="291"/>
      <c r="Q548" s="291"/>
      <c r="R548" s="291"/>
      <c r="S548" s="291"/>
      <c r="T548" s="291"/>
      <c r="U548" s="291"/>
      <c r="V548" s="291"/>
      <c r="W548" s="291"/>
      <c r="X548" s="291"/>
      <c r="Y548" s="291"/>
      <c r="Z548" s="291"/>
      <c r="AA548" s="291"/>
      <c r="AB548" s="291"/>
      <c r="AC548" s="291"/>
      <c r="AD548" s="293"/>
      <c r="AE548" s="290">
        <v>52.9</v>
      </c>
      <c r="AF548" s="291"/>
      <c r="AG548" s="291"/>
      <c r="AH548" s="291"/>
      <c r="AI548" s="291"/>
      <c r="AJ548" s="291"/>
      <c r="AK548" s="291"/>
      <c r="AL548" s="291"/>
      <c r="AM548" s="291"/>
      <c r="AN548" s="291"/>
      <c r="AO548" s="291"/>
      <c r="AP548" s="291"/>
      <c r="AQ548" s="291"/>
      <c r="AR548" s="291"/>
      <c r="AS548" s="291"/>
      <c r="AT548" s="291"/>
      <c r="AU548" s="291"/>
      <c r="AV548" s="292"/>
    </row>
    <row r="549" spans="1:48" ht="23.25" customHeight="1">
      <c r="B549" s="694" t="s">
        <v>254</v>
      </c>
      <c r="C549" s="695"/>
      <c r="D549" s="695"/>
      <c r="E549" s="695"/>
      <c r="F549" s="695"/>
      <c r="G549" s="695"/>
      <c r="H549" s="695"/>
      <c r="I549" s="695"/>
      <c r="J549" s="695"/>
      <c r="K549" s="695"/>
      <c r="L549" s="696"/>
      <c r="M549" s="697">
        <v>54.5</v>
      </c>
      <c r="N549" s="291"/>
      <c r="O549" s="291"/>
      <c r="P549" s="291"/>
      <c r="Q549" s="291"/>
      <c r="R549" s="291"/>
      <c r="S549" s="291"/>
      <c r="T549" s="291"/>
      <c r="U549" s="291"/>
      <c r="V549" s="291"/>
      <c r="W549" s="291"/>
      <c r="X549" s="291"/>
      <c r="Y549" s="291"/>
      <c r="Z549" s="291"/>
      <c r="AA549" s="291"/>
      <c r="AB549" s="291"/>
      <c r="AC549" s="291"/>
      <c r="AD549" s="293"/>
      <c r="AE549" s="290">
        <v>35.299999999999997</v>
      </c>
      <c r="AF549" s="291"/>
      <c r="AG549" s="291"/>
      <c r="AH549" s="291"/>
      <c r="AI549" s="291"/>
      <c r="AJ549" s="291"/>
      <c r="AK549" s="291"/>
      <c r="AL549" s="291"/>
      <c r="AM549" s="291"/>
      <c r="AN549" s="291"/>
      <c r="AO549" s="291"/>
      <c r="AP549" s="291"/>
      <c r="AQ549" s="291"/>
      <c r="AR549" s="291"/>
      <c r="AS549" s="291"/>
      <c r="AT549" s="291"/>
      <c r="AU549" s="291"/>
      <c r="AV549" s="292"/>
    </row>
    <row r="550" spans="1:48" ht="23.25" customHeight="1">
      <c r="B550" s="704" t="s">
        <v>80</v>
      </c>
      <c r="C550" s="705"/>
      <c r="D550" s="705"/>
      <c r="E550" s="705"/>
      <c r="F550" s="705"/>
      <c r="G550" s="705"/>
      <c r="H550" s="705"/>
      <c r="I550" s="705"/>
      <c r="J550" s="705"/>
      <c r="K550" s="705"/>
      <c r="L550" s="706"/>
      <c r="M550" s="333">
        <v>0</v>
      </c>
      <c r="N550" s="334"/>
      <c r="O550" s="334"/>
      <c r="P550" s="334"/>
      <c r="Q550" s="334"/>
      <c r="R550" s="334"/>
      <c r="S550" s="334"/>
      <c r="T550" s="334"/>
      <c r="U550" s="334"/>
      <c r="V550" s="334"/>
      <c r="W550" s="334"/>
      <c r="X550" s="334"/>
      <c r="Y550" s="334"/>
      <c r="Z550" s="334"/>
      <c r="AA550" s="334"/>
      <c r="AB550" s="334"/>
      <c r="AC550" s="334"/>
      <c r="AD550" s="686"/>
      <c r="AE550" s="335">
        <v>0</v>
      </c>
      <c r="AF550" s="334"/>
      <c r="AG550" s="334"/>
      <c r="AH550" s="334"/>
      <c r="AI550" s="334"/>
      <c r="AJ550" s="334"/>
      <c r="AK550" s="334"/>
      <c r="AL550" s="334"/>
      <c r="AM550" s="334"/>
      <c r="AN550" s="334"/>
      <c r="AO550" s="334"/>
      <c r="AP550" s="334"/>
      <c r="AQ550" s="334"/>
      <c r="AR550" s="334"/>
      <c r="AS550" s="334"/>
      <c r="AT550" s="334"/>
      <c r="AU550" s="334"/>
      <c r="AV550" s="336"/>
    </row>
    <row r="552" spans="1:48" ht="14.25" customHeight="1">
      <c r="A552" t="s">
        <v>279</v>
      </c>
    </row>
    <row r="553" spans="1:48" ht="14.25" customHeight="1">
      <c r="AV553" s="2" t="s">
        <v>45</v>
      </c>
    </row>
    <row r="554" spans="1:48" ht="14.25" customHeight="1">
      <c r="B554" s="651"/>
      <c r="C554" s="367"/>
      <c r="D554" s="367"/>
      <c r="E554" s="367"/>
      <c r="F554" s="367"/>
      <c r="G554" s="367"/>
      <c r="H554" s="367"/>
      <c r="I554" s="367"/>
      <c r="J554" s="367"/>
      <c r="K554" s="367"/>
      <c r="L554" s="368"/>
      <c r="M554" s="347" t="s">
        <v>729</v>
      </c>
      <c r="N554" s="348" t="s">
        <v>198</v>
      </c>
      <c r="O554" s="348" t="s">
        <v>198</v>
      </c>
      <c r="P554" s="348" t="s">
        <v>198</v>
      </c>
      <c r="Q554" s="348" t="s">
        <v>198</v>
      </c>
      <c r="R554" s="348" t="s">
        <v>198</v>
      </c>
      <c r="S554" s="348" t="s">
        <v>198</v>
      </c>
      <c r="T554" s="348" t="s">
        <v>198</v>
      </c>
      <c r="U554" s="348" t="s">
        <v>198</v>
      </c>
      <c r="V554" s="348" t="s">
        <v>198</v>
      </c>
      <c r="W554" s="348" t="s">
        <v>198</v>
      </c>
      <c r="X554" s="348" t="s">
        <v>198</v>
      </c>
      <c r="Y554" s="348" t="s">
        <v>198</v>
      </c>
      <c r="Z554" s="348" t="s">
        <v>198</v>
      </c>
      <c r="AA554" s="348" t="s">
        <v>198</v>
      </c>
      <c r="AB554" s="348" t="s">
        <v>198</v>
      </c>
      <c r="AC554" s="348" t="s">
        <v>198</v>
      </c>
      <c r="AD554" s="366" t="s">
        <v>198</v>
      </c>
      <c r="AE554" s="580" t="s">
        <v>730</v>
      </c>
      <c r="AF554" s="348" t="s">
        <v>199</v>
      </c>
      <c r="AG554" s="348" t="s">
        <v>199</v>
      </c>
      <c r="AH554" s="348" t="s">
        <v>199</v>
      </c>
      <c r="AI554" s="348" t="s">
        <v>199</v>
      </c>
      <c r="AJ554" s="348" t="s">
        <v>199</v>
      </c>
      <c r="AK554" s="348" t="s">
        <v>199</v>
      </c>
      <c r="AL554" s="348" t="s">
        <v>199</v>
      </c>
      <c r="AM554" s="348" t="s">
        <v>199</v>
      </c>
      <c r="AN554" s="348" t="s">
        <v>199</v>
      </c>
      <c r="AO554" s="348" t="s">
        <v>199</v>
      </c>
      <c r="AP554" s="348" t="s">
        <v>199</v>
      </c>
      <c r="AQ554" s="348" t="s">
        <v>199</v>
      </c>
      <c r="AR554" s="348" t="s">
        <v>199</v>
      </c>
      <c r="AS554" s="348" t="s">
        <v>199</v>
      </c>
      <c r="AT554" s="348" t="s">
        <v>199</v>
      </c>
      <c r="AU554" s="348" t="s">
        <v>199</v>
      </c>
      <c r="AV554" s="349" t="s">
        <v>199</v>
      </c>
    </row>
    <row r="555" spans="1:48" ht="23.25" customHeight="1">
      <c r="B555" s="698" t="s">
        <v>267</v>
      </c>
      <c r="C555" s="699" t="s">
        <v>48</v>
      </c>
      <c r="D555" s="699" t="s">
        <v>48</v>
      </c>
      <c r="E555" s="699" t="s">
        <v>48</v>
      </c>
      <c r="F555" s="699" t="s">
        <v>48</v>
      </c>
      <c r="G555" s="699" t="s">
        <v>48</v>
      </c>
      <c r="H555" s="699" t="s">
        <v>48</v>
      </c>
      <c r="I555" s="699" t="s">
        <v>48</v>
      </c>
      <c r="J555" s="699" t="s">
        <v>48</v>
      </c>
      <c r="K555" s="699" t="s">
        <v>48</v>
      </c>
      <c r="L555" s="700" t="s">
        <v>48</v>
      </c>
      <c r="M555" s="322">
        <v>61.7</v>
      </c>
      <c r="N555" s="323"/>
      <c r="O555" s="323"/>
      <c r="P555" s="323"/>
      <c r="Q555" s="323"/>
      <c r="R555" s="323"/>
      <c r="S555" s="323"/>
      <c r="T555" s="323"/>
      <c r="U555" s="323"/>
      <c r="V555" s="323"/>
      <c r="W555" s="323"/>
      <c r="X555" s="323"/>
      <c r="Y555" s="323"/>
      <c r="Z555" s="323"/>
      <c r="AA555" s="323"/>
      <c r="AB555" s="323"/>
      <c r="AC555" s="323"/>
      <c r="AD555" s="701"/>
      <c r="AE555" s="324">
        <v>54.9</v>
      </c>
      <c r="AF555" s="323"/>
      <c r="AG555" s="323"/>
      <c r="AH555" s="323"/>
      <c r="AI555" s="323"/>
      <c r="AJ555" s="323"/>
      <c r="AK555" s="323"/>
      <c r="AL555" s="323"/>
      <c r="AM555" s="323"/>
      <c r="AN555" s="323"/>
      <c r="AO555" s="323"/>
      <c r="AP555" s="323"/>
      <c r="AQ555" s="323"/>
      <c r="AR555" s="323"/>
      <c r="AS555" s="323"/>
      <c r="AT555" s="323"/>
      <c r="AU555" s="323"/>
      <c r="AV555" s="325"/>
    </row>
    <row r="556" spans="1:48" ht="23.25" customHeight="1">
      <c r="B556" s="694" t="s">
        <v>268</v>
      </c>
      <c r="C556" s="695"/>
      <c r="D556" s="695"/>
      <c r="E556" s="695"/>
      <c r="F556" s="695"/>
      <c r="G556" s="695"/>
      <c r="H556" s="695"/>
      <c r="I556" s="695"/>
      <c r="J556" s="695"/>
      <c r="K556" s="695"/>
      <c r="L556" s="696"/>
      <c r="M556" s="697">
        <v>59.6</v>
      </c>
      <c r="N556" s="291"/>
      <c r="O556" s="291"/>
      <c r="P556" s="291"/>
      <c r="Q556" s="291"/>
      <c r="R556" s="291"/>
      <c r="S556" s="291"/>
      <c r="T556" s="291"/>
      <c r="U556" s="291"/>
      <c r="V556" s="291"/>
      <c r="W556" s="291"/>
      <c r="X556" s="291"/>
      <c r="Y556" s="291"/>
      <c r="Z556" s="291"/>
      <c r="AA556" s="291"/>
      <c r="AB556" s="291"/>
      <c r="AC556" s="291"/>
      <c r="AD556" s="293"/>
      <c r="AE556" s="290">
        <v>76.900000000000006</v>
      </c>
      <c r="AF556" s="291"/>
      <c r="AG556" s="291"/>
      <c r="AH556" s="291"/>
      <c r="AI556" s="291"/>
      <c r="AJ556" s="291"/>
      <c r="AK556" s="291"/>
      <c r="AL556" s="291"/>
      <c r="AM556" s="291"/>
      <c r="AN556" s="291"/>
      <c r="AO556" s="291"/>
      <c r="AP556" s="291"/>
      <c r="AQ556" s="291"/>
      <c r="AR556" s="291"/>
      <c r="AS556" s="291"/>
      <c r="AT556" s="291"/>
      <c r="AU556" s="291"/>
      <c r="AV556" s="292"/>
    </row>
    <row r="557" spans="1:48" ht="23.25" customHeight="1">
      <c r="B557" s="694" t="s">
        <v>250</v>
      </c>
      <c r="C557" s="695"/>
      <c r="D557" s="695"/>
      <c r="E557" s="695"/>
      <c r="F557" s="695"/>
      <c r="G557" s="695"/>
      <c r="H557" s="695"/>
      <c r="I557" s="695"/>
      <c r="J557" s="695"/>
      <c r="K557" s="695"/>
      <c r="L557" s="696"/>
      <c r="M557" s="697">
        <v>19.100000000000001</v>
      </c>
      <c r="N557" s="291"/>
      <c r="O557" s="291"/>
      <c r="P557" s="291"/>
      <c r="Q557" s="291"/>
      <c r="R557" s="291"/>
      <c r="S557" s="291"/>
      <c r="T557" s="291"/>
      <c r="U557" s="291"/>
      <c r="V557" s="291"/>
      <c r="W557" s="291"/>
      <c r="X557" s="291"/>
      <c r="Y557" s="291"/>
      <c r="Z557" s="291"/>
      <c r="AA557" s="291"/>
      <c r="AB557" s="291"/>
      <c r="AC557" s="291"/>
      <c r="AD557" s="293"/>
      <c r="AE557" s="290">
        <v>20.9</v>
      </c>
      <c r="AF557" s="291"/>
      <c r="AG557" s="291"/>
      <c r="AH557" s="291"/>
      <c r="AI557" s="291"/>
      <c r="AJ557" s="291"/>
      <c r="AK557" s="291"/>
      <c r="AL557" s="291"/>
      <c r="AM557" s="291"/>
      <c r="AN557" s="291"/>
      <c r="AO557" s="291"/>
      <c r="AP557" s="291"/>
      <c r="AQ557" s="291"/>
      <c r="AR557" s="291"/>
      <c r="AS557" s="291"/>
      <c r="AT557" s="291"/>
      <c r="AU557" s="291"/>
      <c r="AV557" s="292"/>
    </row>
    <row r="558" spans="1:48" ht="23.25" customHeight="1">
      <c r="B558" s="694" t="s">
        <v>251</v>
      </c>
      <c r="C558" s="695"/>
      <c r="D558" s="695"/>
      <c r="E558" s="695"/>
      <c r="F558" s="695"/>
      <c r="G558" s="695"/>
      <c r="H558" s="695"/>
      <c r="I558" s="695"/>
      <c r="J558" s="695"/>
      <c r="K558" s="695"/>
      <c r="L558" s="696"/>
      <c r="M558" s="697">
        <v>40.4</v>
      </c>
      <c r="N558" s="291"/>
      <c r="O558" s="291"/>
      <c r="P558" s="291"/>
      <c r="Q558" s="291"/>
      <c r="R558" s="291"/>
      <c r="S558" s="291"/>
      <c r="T558" s="291"/>
      <c r="U558" s="291"/>
      <c r="V558" s="291"/>
      <c r="W558" s="291"/>
      <c r="X558" s="291"/>
      <c r="Y558" s="291"/>
      <c r="Z558" s="291"/>
      <c r="AA558" s="291"/>
      <c r="AB558" s="291"/>
      <c r="AC558" s="291"/>
      <c r="AD558" s="293"/>
      <c r="AE558" s="290">
        <v>27.5</v>
      </c>
      <c r="AF558" s="291"/>
      <c r="AG558" s="291"/>
      <c r="AH558" s="291"/>
      <c r="AI558" s="291"/>
      <c r="AJ558" s="291"/>
      <c r="AK558" s="291"/>
      <c r="AL558" s="291"/>
      <c r="AM558" s="291"/>
      <c r="AN558" s="291"/>
      <c r="AO558" s="291"/>
      <c r="AP558" s="291"/>
      <c r="AQ558" s="291"/>
      <c r="AR558" s="291"/>
      <c r="AS558" s="291"/>
      <c r="AT558" s="291"/>
      <c r="AU558" s="291"/>
      <c r="AV558" s="292"/>
    </row>
    <row r="559" spans="1:48" ht="23.25" customHeight="1">
      <c r="B559" s="694" t="s">
        <v>269</v>
      </c>
      <c r="C559" s="695"/>
      <c r="D559" s="695"/>
      <c r="E559" s="695"/>
      <c r="F559" s="695"/>
      <c r="G559" s="695"/>
      <c r="H559" s="695"/>
      <c r="I559" s="695"/>
      <c r="J559" s="695"/>
      <c r="K559" s="695"/>
      <c r="L559" s="696"/>
      <c r="M559" s="697">
        <v>21.3</v>
      </c>
      <c r="N559" s="291"/>
      <c r="O559" s="291"/>
      <c r="P559" s="291"/>
      <c r="Q559" s="291"/>
      <c r="R559" s="291"/>
      <c r="S559" s="291"/>
      <c r="T559" s="291"/>
      <c r="U559" s="291"/>
      <c r="V559" s="291"/>
      <c r="W559" s="291"/>
      <c r="X559" s="291"/>
      <c r="Y559" s="291"/>
      <c r="Z559" s="291"/>
      <c r="AA559" s="291"/>
      <c r="AB559" s="291"/>
      <c r="AC559" s="291"/>
      <c r="AD559" s="293"/>
      <c r="AE559" s="290">
        <v>9.9</v>
      </c>
      <c r="AF559" s="291"/>
      <c r="AG559" s="291"/>
      <c r="AH559" s="291"/>
      <c r="AI559" s="291"/>
      <c r="AJ559" s="291"/>
      <c r="AK559" s="291"/>
      <c r="AL559" s="291"/>
      <c r="AM559" s="291"/>
      <c r="AN559" s="291"/>
      <c r="AO559" s="291"/>
      <c r="AP559" s="291"/>
      <c r="AQ559" s="291"/>
      <c r="AR559" s="291"/>
      <c r="AS559" s="291"/>
      <c r="AT559" s="291"/>
      <c r="AU559" s="291"/>
      <c r="AV559" s="292"/>
    </row>
    <row r="560" spans="1:48" ht="23.25" customHeight="1">
      <c r="B560" s="694" t="s">
        <v>253</v>
      </c>
      <c r="C560" s="695"/>
      <c r="D560" s="695"/>
      <c r="E560" s="695"/>
      <c r="F560" s="695"/>
      <c r="G560" s="695"/>
      <c r="H560" s="695"/>
      <c r="I560" s="695"/>
      <c r="J560" s="695"/>
      <c r="K560" s="695"/>
      <c r="L560" s="696"/>
      <c r="M560" s="697">
        <v>76.599999999999994</v>
      </c>
      <c r="N560" s="291"/>
      <c r="O560" s="291"/>
      <c r="P560" s="291"/>
      <c r="Q560" s="291"/>
      <c r="R560" s="291"/>
      <c r="S560" s="291"/>
      <c r="T560" s="291"/>
      <c r="U560" s="291"/>
      <c r="V560" s="291"/>
      <c r="W560" s="291"/>
      <c r="X560" s="291"/>
      <c r="Y560" s="291"/>
      <c r="Z560" s="291"/>
      <c r="AA560" s="291"/>
      <c r="AB560" s="291"/>
      <c r="AC560" s="291"/>
      <c r="AD560" s="293"/>
      <c r="AE560" s="290">
        <v>54.9</v>
      </c>
      <c r="AF560" s="291"/>
      <c r="AG560" s="291"/>
      <c r="AH560" s="291"/>
      <c r="AI560" s="291"/>
      <c r="AJ560" s="291"/>
      <c r="AK560" s="291"/>
      <c r="AL560" s="291"/>
      <c r="AM560" s="291"/>
      <c r="AN560" s="291"/>
      <c r="AO560" s="291"/>
      <c r="AP560" s="291"/>
      <c r="AQ560" s="291"/>
      <c r="AR560" s="291"/>
      <c r="AS560" s="291"/>
      <c r="AT560" s="291"/>
      <c r="AU560" s="291"/>
      <c r="AV560" s="292"/>
    </row>
    <row r="561" spans="1:48" ht="23.25" customHeight="1">
      <c r="B561" s="694" t="s">
        <v>254</v>
      </c>
      <c r="C561" s="695"/>
      <c r="D561" s="695"/>
      <c r="E561" s="695"/>
      <c r="F561" s="695"/>
      <c r="G561" s="695"/>
      <c r="H561" s="695"/>
      <c r="I561" s="695"/>
      <c r="J561" s="695"/>
      <c r="K561" s="695"/>
      <c r="L561" s="696"/>
      <c r="M561" s="697">
        <v>46.8</v>
      </c>
      <c r="N561" s="291"/>
      <c r="O561" s="291"/>
      <c r="P561" s="291"/>
      <c r="Q561" s="291"/>
      <c r="R561" s="291"/>
      <c r="S561" s="291"/>
      <c r="T561" s="291"/>
      <c r="U561" s="291"/>
      <c r="V561" s="291"/>
      <c r="W561" s="291"/>
      <c r="X561" s="291"/>
      <c r="Y561" s="291"/>
      <c r="Z561" s="291"/>
      <c r="AA561" s="291"/>
      <c r="AB561" s="291"/>
      <c r="AC561" s="291"/>
      <c r="AD561" s="293"/>
      <c r="AE561" s="290">
        <v>30.8</v>
      </c>
      <c r="AF561" s="291"/>
      <c r="AG561" s="291"/>
      <c r="AH561" s="291"/>
      <c r="AI561" s="291"/>
      <c r="AJ561" s="291"/>
      <c r="AK561" s="291"/>
      <c r="AL561" s="291"/>
      <c r="AM561" s="291"/>
      <c r="AN561" s="291"/>
      <c r="AO561" s="291"/>
      <c r="AP561" s="291"/>
      <c r="AQ561" s="291"/>
      <c r="AR561" s="291"/>
      <c r="AS561" s="291"/>
      <c r="AT561" s="291"/>
      <c r="AU561" s="291"/>
      <c r="AV561" s="292"/>
    </row>
    <row r="562" spans="1:48" ht="23.25" customHeight="1">
      <c r="B562" s="704" t="s">
        <v>80</v>
      </c>
      <c r="C562" s="705"/>
      <c r="D562" s="705"/>
      <c r="E562" s="705"/>
      <c r="F562" s="705"/>
      <c r="G562" s="705"/>
      <c r="H562" s="705"/>
      <c r="I562" s="705"/>
      <c r="J562" s="705"/>
      <c r="K562" s="705"/>
      <c r="L562" s="706"/>
      <c r="M562" s="333">
        <v>2.1</v>
      </c>
      <c r="N562" s="334"/>
      <c r="O562" s="334"/>
      <c r="P562" s="334"/>
      <c r="Q562" s="334"/>
      <c r="R562" s="334"/>
      <c r="S562" s="334"/>
      <c r="T562" s="334"/>
      <c r="U562" s="334"/>
      <c r="V562" s="334"/>
      <c r="W562" s="334"/>
      <c r="X562" s="334"/>
      <c r="Y562" s="334"/>
      <c r="Z562" s="334"/>
      <c r="AA562" s="334"/>
      <c r="AB562" s="334"/>
      <c r="AC562" s="334"/>
      <c r="AD562" s="686"/>
      <c r="AE562" s="335">
        <v>1.1000000000000001</v>
      </c>
      <c r="AF562" s="334"/>
      <c r="AG562" s="334"/>
      <c r="AH562" s="334"/>
      <c r="AI562" s="334"/>
      <c r="AJ562" s="334"/>
      <c r="AK562" s="334"/>
      <c r="AL562" s="334"/>
      <c r="AM562" s="334"/>
      <c r="AN562" s="334"/>
      <c r="AO562" s="334"/>
      <c r="AP562" s="334"/>
      <c r="AQ562" s="334"/>
      <c r="AR562" s="334"/>
      <c r="AS562" s="334"/>
      <c r="AT562" s="334"/>
      <c r="AU562" s="334"/>
      <c r="AV562" s="336"/>
    </row>
    <row r="564" spans="1:48" ht="14.25" customHeight="1">
      <c r="B564" t="s">
        <v>1347</v>
      </c>
    </row>
    <row r="565" spans="1:48" ht="14.25" customHeight="1">
      <c r="B565" t="s">
        <v>1294</v>
      </c>
      <c r="C565" t="s">
        <v>1350</v>
      </c>
    </row>
    <row r="566" spans="1:48" ht="14.25" customHeight="1">
      <c r="B566" t="s">
        <v>1294</v>
      </c>
      <c r="C566" t="s">
        <v>1351</v>
      </c>
    </row>
    <row r="568" spans="1:48" ht="14.25" customHeight="1">
      <c r="A568" t="s">
        <v>255</v>
      </c>
    </row>
    <row r="569" spans="1:48" ht="14.25" customHeight="1">
      <c r="A569" t="s">
        <v>243</v>
      </c>
    </row>
    <row r="574" spans="1:48" ht="14.25" customHeight="1">
      <c r="A574" t="s">
        <v>77</v>
      </c>
    </row>
    <row r="575" spans="1:48" ht="14.25" customHeight="1">
      <c r="AV575" s="2" t="s">
        <v>45</v>
      </c>
    </row>
    <row r="576" spans="1:48" ht="14.25" customHeight="1">
      <c r="B576" s="651"/>
      <c r="C576" s="367"/>
      <c r="D576" s="367"/>
      <c r="E576" s="367"/>
      <c r="F576" s="367"/>
      <c r="G576" s="367"/>
      <c r="H576" s="367"/>
      <c r="I576" s="367"/>
      <c r="J576" s="367"/>
      <c r="K576" s="367"/>
      <c r="L576" s="368"/>
      <c r="M576" s="366" t="s">
        <v>731</v>
      </c>
      <c r="N576" s="367" t="s">
        <v>124</v>
      </c>
      <c r="O576" s="367" t="s">
        <v>124</v>
      </c>
      <c r="P576" s="367" t="s">
        <v>124</v>
      </c>
      <c r="Q576" s="367" t="s">
        <v>124</v>
      </c>
      <c r="R576" s="367" t="s">
        <v>124</v>
      </c>
      <c r="S576" s="367" t="s">
        <v>124</v>
      </c>
      <c r="T576" s="367" t="s">
        <v>124</v>
      </c>
      <c r="U576" s="367" t="s">
        <v>124</v>
      </c>
      <c r="V576" s="367" t="s">
        <v>723</v>
      </c>
      <c r="W576" s="367" t="s">
        <v>194</v>
      </c>
      <c r="X576" s="367" t="s">
        <v>194</v>
      </c>
      <c r="Y576" s="367" t="s">
        <v>194</v>
      </c>
      <c r="Z576" s="367" t="s">
        <v>194</v>
      </c>
      <c r="AA576" s="367" t="s">
        <v>194</v>
      </c>
      <c r="AB576" s="367" t="s">
        <v>194</v>
      </c>
      <c r="AC576" s="367" t="s">
        <v>194</v>
      </c>
      <c r="AD576" s="367" t="s">
        <v>194</v>
      </c>
      <c r="AE576" s="367" t="s">
        <v>732</v>
      </c>
      <c r="AF576" s="367" t="s">
        <v>195</v>
      </c>
      <c r="AG576" s="367" t="s">
        <v>195</v>
      </c>
      <c r="AH576" s="367" t="s">
        <v>195</v>
      </c>
      <c r="AI576" s="367" t="s">
        <v>195</v>
      </c>
      <c r="AJ576" s="367" t="s">
        <v>195</v>
      </c>
      <c r="AK576" s="367" t="s">
        <v>195</v>
      </c>
      <c r="AL576" s="367" t="s">
        <v>195</v>
      </c>
      <c r="AM576" s="367" t="s">
        <v>195</v>
      </c>
      <c r="AN576" s="367" t="s">
        <v>608</v>
      </c>
      <c r="AO576" s="367" t="s">
        <v>41</v>
      </c>
      <c r="AP576" s="367" t="s">
        <v>41</v>
      </c>
      <c r="AQ576" s="367" t="s">
        <v>41</v>
      </c>
      <c r="AR576" s="367" t="s">
        <v>41</v>
      </c>
      <c r="AS576" s="367" t="s">
        <v>41</v>
      </c>
      <c r="AT576" s="367" t="s">
        <v>41</v>
      </c>
      <c r="AU576" s="367" t="s">
        <v>41</v>
      </c>
      <c r="AV576" s="368" t="s">
        <v>41</v>
      </c>
    </row>
    <row r="577" spans="1:48" ht="12">
      <c r="B577" s="603" t="s">
        <v>256</v>
      </c>
      <c r="C577" s="604" t="s">
        <v>48</v>
      </c>
      <c r="D577" s="604" t="s">
        <v>48</v>
      </c>
      <c r="E577" s="604" t="s">
        <v>48</v>
      </c>
      <c r="F577" s="604" t="s">
        <v>48</v>
      </c>
      <c r="G577" s="604" t="s">
        <v>48</v>
      </c>
      <c r="H577" s="604" t="s">
        <v>48</v>
      </c>
      <c r="I577" s="604" t="s">
        <v>48</v>
      </c>
      <c r="J577" s="604" t="s">
        <v>48</v>
      </c>
      <c r="K577" s="604" t="s">
        <v>48</v>
      </c>
      <c r="L577" s="681" t="s">
        <v>48</v>
      </c>
      <c r="M577" s="663">
        <v>62.7</v>
      </c>
      <c r="N577" s="664"/>
      <c r="O577" s="664"/>
      <c r="P577" s="664"/>
      <c r="Q577" s="664"/>
      <c r="R577" s="664"/>
      <c r="S577" s="664"/>
      <c r="T577" s="664"/>
      <c r="U577" s="664"/>
      <c r="V577" s="664">
        <v>64.8</v>
      </c>
      <c r="W577" s="664"/>
      <c r="X577" s="664"/>
      <c r="Y577" s="664"/>
      <c r="Z577" s="664"/>
      <c r="AA577" s="664"/>
      <c r="AB577" s="664"/>
      <c r="AC577" s="664"/>
      <c r="AD577" s="664"/>
      <c r="AE577" s="664">
        <v>60.6</v>
      </c>
      <c r="AF577" s="664"/>
      <c r="AG577" s="664"/>
      <c r="AH577" s="664"/>
      <c r="AI577" s="664"/>
      <c r="AJ577" s="664"/>
      <c r="AK577" s="664"/>
      <c r="AL577" s="664"/>
      <c r="AM577" s="664"/>
      <c r="AN577" s="683">
        <v>50</v>
      </c>
      <c r="AO577" s="683"/>
      <c r="AP577" s="683"/>
      <c r="AQ577" s="683"/>
      <c r="AR577" s="683"/>
      <c r="AS577" s="683"/>
      <c r="AT577" s="683"/>
      <c r="AU577" s="683"/>
      <c r="AV577" s="684"/>
    </row>
    <row r="578" spans="1:48" ht="14.25" customHeight="1">
      <c r="B578" s="689" t="s">
        <v>257</v>
      </c>
      <c r="C578" s="690"/>
      <c r="D578" s="690"/>
      <c r="E578" s="690"/>
      <c r="F578" s="690"/>
      <c r="G578" s="690"/>
      <c r="H578" s="690"/>
      <c r="I578" s="690"/>
      <c r="J578" s="690"/>
      <c r="K578" s="690"/>
      <c r="L578" s="691"/>
      <c r="M578" s="363">
        <v>37.299999999999997</v>
      </c>
      <c r="N578" s="518"/>
      <c r="O578" s="518"/>
      <c r="P578" s="518"/>
      <c r="Q578" s="518"/>
      <c r="R578" s="518"/>
      <c r="S578" s="518"/>
      <c r="T578" s="518"/>
      <c r="U578" s="518"/>
      <c r="V578" s="518">
        <v>35.200000000000003</v>
      </c>
      <c r="W578" s="518"/>
      <c r="X578" s="518"/>
      <c r="Y578" s="518"/>
      <c r="Z578" s="518"/>
      <c r="AA578" s="518"/>
      <c r="AB578" s="518"/>
      <c r="AC578" s="518"/>
      <c r="AD578" s="518"/>
      <c r="AE578" s="518">
        <v>39.1</v>
      </c>
      <c r="AF578" s="518"/>
      <c r="AG578" s="518"/>
      <c r="AH578" s="518"/>
      <c r="AI578" s="518"/>
      <c r="AJ578" s="518"/>
      <c r="AK578" s="518"/>
      <c r="AL578" s="518"/>
      <c r="AM578" s="518"/>
      <c r="AN578" s="692">
        <v>50</v>
      </c>
      <c r="AO578" s="692"/>
      <c r="AP578" s="692"/>
      <c r="AQ578" s="692"/>
      <c r="AR578" s="692"/>
      <c r="AS578" s="692"/>
      <c r="AT578" s="692"/>
      <c r="AU578" s="692"/>
      <c r="AV578" s="693"/>
    </row>
    <row r="580" spans="1:48" ht="14.25" customHeight="1">
      <c r="A580" t="s">
        <v>40</v>
      </c>
    </row>
    <row r="581" spans="1:48" ht="14.25" customHeight="1">
      <c r="AV581" s="2" t="s">
        <v>45</v>
      </c>
    </row>
    <row r="582" spans="1:48" ht="109.5" customHeight="1">
      <c r="B582" s="651"/>
      <c r="C582" s="367"/>
      <c r="D582" s="367"/>
      <c r="E582" s="367"/>
      <c r="F582" s="367"/>
      <c r="G582" s="367"/>
      <c r="H582" s="367"/>
      <c r="I582" s="367"/>
      <c r="J582" s="367"/>
      <c r="K582" s="367"/>
      <c r="L582" s="368"/>
      <c r="M582" s="352" t="s">
        <v>725</v>
      </c>
      <c r="N582" s="354" t="s">
        <v>130</v>
      </c>
      <c r="O582" s="354" t="s">
        <v>130</v>
      </c>
      <c r="P582" s="354" t="s">
        <v>130</v>
      </c>
      <c r="Q582" s="352" t="s">
        <v>613</v>
      </c>
      <c r="R582" s="354" t="s">
        <v>1</v>
      </c>
      <c r="S582" s="354" t="s">
        <v>1</v>
      </c>
      <c r="T582" s="354" t="s">
        <v>1</v>
      </c>
      <c r="U582" s="354" t="s">
        <v>614</v>
      </c>
      <c r="V582" s="354" t="s">
        <v>196</v>
      </c>
      <c r="W582" s="354" t="s">
        <v>196</v>
      </c>
      <c r="X582" s="354" t="s">
        <v>196</v>
      </c>
      <c r="Y582" s="354" t="s">
        <v>726</v>
      </c>
      <c r="Z582" s="354" t="s">
        <v>162</v>
      </c>
      <c r="AA582" s="354" t="s">
        <v>162</v>
      </c>
      <c r="AB582" s="354" t="s">
        <v>162</v>
      </c>
      <c r="AC582" s="354" t="s">
        <v>616</v>
      </c>
      <c r="AD582" s="354" t="s">
        <v>190</v>
      </c>
      <c r="AE582" s="354" t="s">
        <v>190</v>
      </c>
      <c r="AF582" s="354" t="s">
        <v>190</v>
      </c>
      <c r="AG582" s="354" t="s">
        <v>733</v>
      </c>
      <c r="AH582" s="354" t="s">
        <v>125</v>
      </c>
      <c r="AI582" s="354" t="s">
        <v>125</v>
      </c>
      <c r="AJ582" s="354" t="s">
        <v>125</v>
      </c>
      <c r="AK582" s="354" t="s">
        <v>618</v>
      </c>
      <c r="AL582" s="354" t="s">
        <v>140</v>
      </c>
      <c r="AM582" s="354" t="s">
        <v>140</v>
      </c>
      <c r="AN582" s="354" t="s">
        <v>140</v>
      </c>
      <c r="AO582" s="354" t="s">
        <v>685</v>
      </c>
      <c r="AP582" s="354" t="s">
        <v>197</v>
      </c>
      <c r="AQ582" s="354" t="s">
        <v>197</v>
      </c>
      <c r="AR582" s="354" t="s">
        <v>197</v>
      </c>
      <c r="AS582" s="354" t="s">
        <v>620</v>
      </c>
      <c r="AT582" s="354" t="s">
        <v>191</v>
      </c>
      <c r="AU582" s="354" t="s">
        <v>191</v>
      </c>
      <c r="AV582" s="391" t="s">
        <v>191</v>
      </c>
    </row>
    <row r="583" spans="1:48" ht="14.25" customHeight="1">
      <c r="B583" s="603" t="s">
        <v>256</v>
      </c>
      <c r="C583" s="604" t="s">
        <v>48</v>
      </c>
      <c r="D583" s="604" t="s">
        <v>48</v>
      </c>
      <c r="E583" s="604" t="s">
        <v>48</v>
      </c>
      <c r="F583" s="604" t="s">
        <v>48</v>
      </c>
      <c r="G583" s="604" t="s">
        <v>48</v>
      </c>
      <c r="H583" s="604" t="s">
        <v>48</v>
      </c>
      <c r="I583" s="604" t="s">
        <v>48</v>
      </c>
      <c r="J583" s="604" t="s">
        <v>48</v>
      </c>
      <c r="K583" s="604" t="s">
        <v>48</v>
      </c>
      <c r="L583" s="681" t="s">
        <v>48</v>
      </c>
      <c r="M583" s="663">
        <v>74.599999999999994</v>
      </c>
      <c r="N583" s="664"/>
      <c r="O583" s="664"/>
      <c r="P583" s="664"/>
      <c r="Q583" s="663">
        <v>37.5</v>
      </c>
      <c r="R583" s="664"/>
      <c r="S583" s="664"/>
      <c r="T583" s="664"/>
      <c r="U583" s="342">
        <v>72.400000000000006</v>
      </c>
      <c r="V583" s="341"/>
      <c r="W583" s="341"/>
      <c r="X583" s="663"/>
      <c r="Y583" s="664">
        <v>55.3</v>
      </c>
      <c r="Z583" s="664"/>
      <c r="AA583" s="664"/>
      <c r="AB583" s="664"/>
      <c r="AC583" s="664">
        <v>64.7</v>
      </c>
      <c r="AD583" s="664"/>
      <c r="AE583" s="664"/>
      <c r="AF583" s="664"/>
      <c r="AG583" s="664">
        <v>47.6</v>
      </c>
      <c r="AH583" s="664"/>
      <c r="AI583" s="664"/>
      <c r="AJ583" s="664"/>
      <c r="AK583" s="683">
        <v>40</v>
      </c>
      <c r="AL583" s="683"/>
      <c r="AM583" s="683"/>
      <c r="AN583" s="683"/>
      <c r="AO583" s="683">
        <v>57.1</v>
      </c>
      <c r="AP583" s="683"/>
      <c r="AQ583" s="683"/>
      <c r="AR583" s="683"/>
      <c r="AS583" s="683">
        <v>78.599999999999994</v>
      </c>
      <c r="AT583" s="683"/>
      <c r="AU583" s="683"/>
      <c r="AV583" s="684"/>
    </row>
    <row r="584" spans="1:48" ht="14.25" customHeight="1">
      <c r="B584" s="689" t="s">
        <v>257</v>
      </c>
      <c r="C584" s="690"/>
      <c r="D584" s="690"/>
      <c r="E584" s="690"/>
      <c r="F584" s="690"/>
      <c r="G584" s="690"/>
      <c r="H584" s="690"/>
      <c r="I584" s="690"/>
      <c r="J584" s="690"/>
      <c r="K584" s="690"/>
      <c r="L584" s="691"/>
      <c r="M584" s="363">
        <v>25.4</v>
      </c>
      <c r="N584" s="518"/>
      <c r="O584" s="518"/>
      <c r="P584" s="518"/>
      <c r="Q584" s="363">
        <v>62.5</v>
      </c>
      <c r="R584" s="518"/>
      <c r="S584" s="518"/>
      <c r="T584" s="518"/>
      <c r="U584" s="364">
        <v>27.6</v>
      </c>
      <c r="V584" s="362"/>
      <c r="W584" s="362"/>
      <c r="X584" s="363"/>
      <c r="Y584" s="518">
        <v>44.7</v>
      </c>
      <c r="Z584" s="518"/>
      <c r="AA584" s="518"/>
      <c r="AB584" s="518"/>
      <c r="AC584" s="518">
        <v>35.299999999999997</v>
      </c>
      <c r="AD584" s="518"/>
      <c r="AE584" s="518"/>
      <c r="AF584" s="518"/>
      <c r="AG584" s="518">
        <v>52.4</v>
      </c>
      <c r="AH584" s="518"/>
      <c r="AI584" s="518"/>
      <c r="AJ584" s="518"/>
      <c r="AK584" s="692">
        <v>60</v>
      </c>
      <c r="AL584" s="692"/>
      <c r="AM584" s="692"/>
      <c r="AN584" s="692"/>
      <c r="AO584" s="692">
        <v>42.9</v>
      </c>
      <c r="AP584" s="692"/>
      <c r="AQ584" s="692"/>
      <c r="AR584" s="692"/>
      <c r="AS584" s="692">
        <v>21.4</v>
      </c>
      <c r="AT584" s="692"/>
      <c r="AU584" s="692"/>
      <c r="AV584" s="693"/>
    </row>
    <row r="587" spans="1:48" ht="14.25" customHeight="1">
      <c r="A587" t="s">
        <v>244</v>
      </c>
    </row>
    <row r="593" spans="1:48" ht="14.25" customHeight="1">
      <c r="A593" t="s">
        <v>77</v>
      </c>
    </row>
    <row r="594" spans="1:48" ht="14.25" customHeight="1">
      <c r="AV594" s="2" t="s">
        <v>45</v>
      </c>
    </row>
    <row r="595" spans="1:48" ht="14.25" customHeight="1">
      <c r="B595" s="651"/>
      <c r="C595" s="367"/>
      <c r="D595" s="367"/>
      <c r="E595" s="367"/>
      <c r="F595" s="367"/>
      <c r="G595" s="367"/>
      <c r="H595" s="367"/>
      <c r="I595" s="367"/>
      <c r="J595" s="367"/>
      <c r="K595" s="367"/>
      <c r="L595" s="368"/>
      <c r="M595" s="366" t="s">
        <v>734</v>
      </c>
      <c r="N595" s="367" t="s">
        <v>124</v>
      </c>
      <c r="O595" s="367" t="s">
        <v>124</v>
      </c>
      <c r="P595" s="367" t="s">
        <v>124</v>
      </c>
      <c r="Q595" s="367" t="s">
        <v>124</v>
      </c>
      <c r="R595" s="367" t="s">
        <v>124</v>
      </c>
      <c r="S595" s="367" t="s">
        <v>124</v>
      </c>
      <c r="T595" s="367" t="s">
        <v>124</v>
      </c>
      <c r="U595" s="367" t="s">
        <v>124</v>
      </c>
      <c r="V595" s="367" t="s">
        <v>735</v>
      </c>
      <c r="W595" s="367" t="s">
        <v>194</v>
      </c>
      <c r="X595" s="367" t="s">
        <v>194</v>
      </c>
      <c r="Y595" s="367" t="s">
        <v>194</v>
      </c>
      <c r="Z595" s="367" t="s">
        <v>194</v>
      </c>
      <c r="AA595" s="367" t="s">
        <v>194</v>
      </c>
      <c r="AB595" s="367" t="s">
        <v>194</v>
      </c>
      <c r="AC595" s="367" t="s">
        <v>194</v>
      </c>
      <c r="AD595" s="367" t="s">
        <v>194</v>
      </c>
      <c r="AE595" s="367" t="s">
        <v>736</v>
      </c>
      <c r="AF595" s="367" t="s">
        <v>195</v>
      </c>
      <c r="AG595" s="367" t="s">
        <v>195</v>
      </c>
      <c r="AH595" s="367" t="s">
        <v>195</v>
      </c>
      <c r="AI595" s="367" t="s">
        <v>195</v>
      </c>
      <c r="AJ595" s="367" t="s">
        <v>195</v>
      </c>
      <c r="AK595" s="367" t="s">
        <v>195</v>
      </c>
      <c r="AL595" s="367" t="s">
        <v>195</v>
      </c>
      <c r="AM595" s="367" t="s">
        <v>195</v>
      </c>
      <c r="AN595" s="367" t="s">
        <v>805</v>
      </c>
      <c r="AO595" s="367" t="s">
        <v>41</v>
      </c>
      <c r="AP595" s="367" t="s">
        <v>41</v>
      </c>
      <c r="AQ595" s="367" t="s">
        <v>41</v>
      </c>
      <c r="AR595" s="367" t="s">
        <v>41</v>
      </c>
      <c r="AS595" s="367" t="s">
        <v>41</v>
      </c>
      <c r="AT595" s="367" t="s">
        <v>41</v>
      </c>
      <c r="AU595" s="367" t="s">
        <v>41</v>
      </c>
      <c r="AV595" s="368" t="s">
        <v>41</v>
      </c>
    </row>
    <row r="596" spans="1:48" ht="12">
      <c r="B596" s="603" t="s">
        <v>259</v>
      </c>
      <c r="C596" s="604" t="s">
        <v>48</v>
      </c>
      <c r="D596" s="604" t="s">
        <v>48</v>
      </c>
      <c r="E596" s="604" t="s">
        <v>48</v>
      </c>
      <c r="F596" s="604" t="s">
        <v>48</v>
      </c>
      <c r="G596" s="604" t="s">
        <v>48</v>
      </c>
      <c r="H596" s="604" t="s">
        <v>48</v>
      </c>
      <c r="I596" s="604" t="s">
        <v>48</v>
      </c>
      <c r="J596" s="604" t="s">
        <v>48</v>
      </c>
      <c r="K596" s="604" t="s">
        <v>48</v>
      </c>
      <c r="L596" s="681" t="s">
        <v>48</v>
      </c>
      <c r="M596" s="663">
        <v>5.9</v>
      </c>
      <c r="N596" s="664"/>
      <c r="O596" s="664"/>
      <c r="P596" s="664"/>
      <c r="Q596" s="664"/>
      <c r="R596" s="664"/>
      <c r="S596" s="664"/>
      <c r="T596" s="664"/>
      <c r="U596" s="664"/>
      <c r="V596" s="664">
        <v>6.1</v>
      </c>
      <c r="W596" s="664"/>
      <c r="X596" s="664"/>
      <c r="Y596" s="664"/>
      <c r="Z596" s="664"/>
      <c r="AA596" s="664"/>
      <c r="AB596" s="664"/>
      <c r="AC596" s="664"/>
      <c r="AD596" s="664"/>
      <c r="AE596" s="664">
        <v>5.9</v>
      </c>
      <c r="AF596" s="664"/>
      <c r="AG596" s="664"/>
      <c r="AH596" s="664"/>
      <c r="AI596" s="664"/>
      <c r="AJ596" s="664"/>
      <c r="AK596" s="664"/>
      <c r="AL596" s="664"/>
      <c r="AM596" s="664"/>
      <c r="AN596" s="664" t="s">
        <v>645</v>
      </c>
      <c r="AO596" s="664"/>
      <c r="AP596" s="664"/>
      <c r="AQ596" s="664"/>
      <c r="AR596" s="664"/>
      <c r="AS596" s="664"/>
      <c r="AT596" s="664"/>
      <c r="AU596" s="664"/>
      <c r="AV596" s="665"/>
    </row>
    <row r="597" spans="1:48" ht="14.25" customHeight="1">
      <c r="B597" s="609" t="s">
        <v>261</v>
      </c>
      <c r="C597" s="610"/>
      <c r="D597" s="610"/>
      <c r="E597" s="610"/>
      <c r="F597" s="610"/>
      <c r="G597" s="610"/>
      <c r="H597" s="610"/>
      <c r="I597" s="610"/>
      <c r="J597" s="610"/>
      <c r="K597" s="610"/>
      <c r="L597" s="680"/>
      <c r="M597" s="384">
        <v>71.2</v>
      </c>
      <c r="N597" s="522"/>
      <c r="O597" s="522"/>
      <c r="P597" s="522"/>
      <c r="Q597" s="522"/>
      <c r="R597" s="522"/>
      <c r="S597" s="522"/>
      <c r="T597" s="522"/>
      <c r="U597" s="522"/>
      <c r="V597" s="522">
        <v>69.7</v>
      </c>
      <c r="W597" s="522"/>
      <c r="X597" s="522"/>
      <c r="Y597" s="522"/>
      <c r="Z597" s="522"/>
      <c r="AA597" s="522"/>
      <c r="AB597" s="522"/>
      <c r="AC597" s="522"/>
      <c r="AD597" s="522"/>
      <c r="AE597" s="522">
        <v>72.5</v>
      </c>
      <c r="AF597" s="522"/>
      <c r="AG597" s="522"/>
      <c r="AH597" s="522"/>
      <c r="AI597" s="522"/>
      <c r="AJ597" s="522"/>
      <c r="AK597" s="522"/>
      <c r="AL597" s="522"/>
      <c r="AM597" s="522"/>
      <c r="AN597" s="522" t="s">
        <v>645</v>
      </c>
      <c r="AO597" s="522"/>
      <c r="AP597" s="522"/>
      <c r="AQ597" s="522"/>
      <c r="AR597" s="522"/>
      <c r="AS597" s="522"/>
      <c r="AT597" s="522"/>
      <c r="AU597" s="522"/>
      <c r="AV597" s="523"/>
    </row>
    <row r="598" spans="1:48" ht="14.25" customHeight="1">
      <c r="B598" s="612" t="s">
        <v>263</v>
      </c>
      <c r="C598" s="613"/>
      <c r="D598" s="613"/>
      <c r="E598" s="613"/>
      <c r="F598" s="613"/>
      <c r="G598" s="613"/>
      <c r="H598" s="613"/>
      <c r="I598" s="613"/>
      <c r="J598" s="613"/>
      <c r="K598" s="613"/>
      <c r="L598" s="685"/>
      <c r="M598" s="579">
        <v>22.9</v>
      </c>
      <c r="N598" s="661"/>
      <c r="O598" s="661"/>
      <c r="P598" s="661"/>
      <c r="Q598" s="661"/>
      <c r="R598" s="661"/>
      <c r="S598" s="661"/>
      <c r="T598" s="661"/>
      <c r="U598" s="661"/>
      <c r="V598" s="661">
        <v>24.2</v>
      </c>
      <c r="W598" s="661"/>
      <c r="X598" s="661"/>
      <c r="Y598" s="661"/>
      <c r="Z598" s="661"/>
      <c r="AA598" s="661"/>
      <c r="AB598" s="661"/>
      <c r="AC598" s="661"/>
      <c r="AD598" s="661"/>
      <c r="AE598" s="661">
        <v>21.6</v>
      </c>
      <c r="AF598" s="661"/>
      <c r="AG598" s="661"/>
      <c r="AH598" s="661"/>
      <c r="AI598" s="661"/>
      <c r="AJ598" s="661"/>
      <c r="AK598" s="661"/>
      <c r="AL598" s="661"/>
      <c r="AM598" s="661"/>
      <c r="AN598" s="661" t="s">
        <v>645</v>
      </c>
      <c r="AO598" s="661"/>
      <c r="AP598" s="661"/>
      <c r="AQ598" s="661"/>
      <c r="AR598" s="661"/>
      <c r="AS598" s="661"/>
      <c r="AT598" s="661"/>
      <c r="AU598" s="661"/>
      <c r="AV598" s="662"/>
    </row>
    <row r="599" spans="1:48" ht="14.25" customHeight="1">
      <c r="B599" s="14" t="s">
        <v>81</v>
      </c>
    </row>
    <row r="601" spans="1:48" ht="14.25" customHeight="1">
      <c r="A601" t="s">
        <v>40</v>
      </c>
    </row>
    <row r="602" spans="1:48" ht="14.25" customHeight="1">
      <c r="AV602" s="2" t="s">
        <v>45</v>
      </c>
    </row>
    <row r="603" spans="1:48" ht="109.5" customHeight="1">
      <c r="B603" s="651"/>
      <c r="C603" s="367"/>
      <c r="D603" s="367"/>
      <c r="E603" s="367"/>
      <c r="F603" s="367"/>
      <c r="G603" s="367"/>
      <c r="H603" s="367"/>
      <c r="I603" s="367"/>
      <c r="J603" s="367"/>
      <c r="K603" s="367"/>
      <c r="L603" s="368"/>
      <c r="M603" s="352" t="s">
        <v>737</v>
      </c>
      <c r="N603" s="354" t="s">
        <v>130</v>
      </c>
      <c r="O603" s="354" t="s">
        <v>130</v>
      </c>
      <c r="P603" s="354" t="s">
        <v>130</v>
      </c>
      <c r="Q603" s="352" t="s">
        <v>669</v>
      </c>
      <c r="R603" s="354" t="s">
        <v>1</v>
      </c>
      <c r="S603" s="354" t="s">
        <v>1</v>
      </c>
      <c r="T603" s="354" t="s">
        <v>1</v>
      </c>
      <c r="U603" s="354" t="s">
        <v>738</v>
      </c>
      <c r="V603" s="354" t="s">
        <v>196</v>
      </c>
      <c r="W603" s="354" t="s">
        <v>196</v>
      </c>
      <c r="X603" s="354" t="s">
        <v>196</v>
      </c>
      <c r="Y603" s="354" t="s">
        <v>739</v>
      </c>
      <c r="Z603" s="354" t="s">
        <v>162</v>
      </c>
      <c r="AA603" s="354" t="s">
        <v>162</v>
      </c>
      <c r="AB603" s="354" t="s">
        <v>162</v>
      </c>
      <c r="AC603" s="354" t="s">
        <v>650</v>
      </c>
      <c r="AD603" s="354" t="s">
        <v>190</v>
      </c>
      <c r="AE603" s="354" t="s">
        <v>190</v>
      </c>
      <c r="AF603" s="354" t="s">
        <v>190</v>
      </c>
      <c r="AG603" s="354" t="s">
        <v>740</v>
      </c>
      <c r="AH603" s="354" t="s">
        <v>125</v>
      </c>
      <c r="AI603" s="354" t="s">
        <v>125</v>
      </c>
      <c r="AJ603" s="354" t="s">
        <v>125</v>
      </c>
      <c r="AK603" s="354" t="s">
        <v>812</v>
      </c>
      <c r="AL603" s="354" t="s">
        <v>140</v>
      </c>
      <c r="AM603" s="354" t="s">
        <v>140</v>
      </c>
      <c r="AN603" s="354" t="s">
        <v>140</v>
      </c>
      <c r="AO603" s="354" t="s">
        <v>664</v>
      </c>
      <c r="AP603" s="354" t="s">
        <v>197</v>
      </c>
      <c r="AQ603" s="354" t="s">
        <v>197</v>
      </c>
      <c r="AR603" s="354" t="s">
        <v>197</v>
      </c>
      <c r="AS603" s="354" t="s">
        <v>741</v>
      </c>
      <c r="AT603" s="354" t="s">
        <v>191</v>
      </c>
      <c r="AU603" s="354" t="s">
        <v>191</v>
      </c>
      <c r="AV603" s="391" t="s">
        <v>191</v>
      </c>
    </row>
    <row r="604" spans="1:48" ht="14.25" customHeight="1">
      <c r="B604" s="603" t="s">
        <v>258</v>
      </c>
      <c r="C604" s="604" t="s">
        <v>48</v>
      </c>
      <c r="D604" s="604" t="s">
        <v>48</v>
      </c>
      <c r="E604" s="604" t="s">
        <v>48</v>
      </c>
      <c r="F604" s="604" t="s">
        <v>48</v>
      </c>
      <c r="G604" s="604" t="s">
        <v>48</v>
      </c>
      <c r="H604" s="604" t="s">
        <v>48</v>
      </c>
      <c r="I604" s="604" t="s">
        <v>48</v>
      </c>
      <c r="J604" s="604" t="s">
        <v>48</v>
      </c>
      <c r="K604" s="604" t="s">
        <v>48</v>
      </c>
      <c r="L604" s="681" t="s">
        <v>48</v>
      </c>
      <c r="M604" s="682">
        <v>2.2999999999999998</v>
      </c>
      <c r="N604" s="683"/>
      <c r="O604" s="683"/>
      <c r="P604" s="683"/>
      <c r="Q604" s="682">
        <v>33.299999999999997</v>
      </c>
      <c r="R604" s="683"/>
      <c r="S604" s="683"/>
      <c r="T604" s="683"/>
      <c r="U604" s="331">
        <v>55.6</v>
      </c>
      <c r="V604" s="330"/>
      <c r="W604" s="330"/>
      <c r="X604" s="682"/>
      <c r="Y604" s="683">
        <v>4.2</v>
      </c>
      <c r="Z604" s="683"/>
      <c r="AA604" s="683"/>
      <c r="AB604" s="683"/>
      <c r="AC604" s="683">
        <v>9.1</v>
      </c>
      <c r="AD604" s="683"/>
      <c r="AE604" s="683"/>
      <c r="AF604" s="683"/>
      <c r="AG604" s="683">
        <v>22.2</v>
      </c>
      <c r="AH604" s="683"/>
      <c r="AI604" s="683"/>
      <c r="AJ604" s="683"/>
      <c r="AK604" s="683" t="s">
        <v>645</v>
      </c>
      <c r="AL604" s="683"/>
      <c r="AM604" s="683"/>
      <c r="AN604" s="683"/>
      <c r="AO604" s="683">
        <v>0</v>
      </c>
      <c r="AP604" s="683"/>
      <c r="AQ604" s="683"/>
      <c r="AR604" s="683"/>
      <c r="AS604" s="683">
        <v>3.3</v>
      </c>
      <c r="AT604" s="683"/>
      <c r="AU604" s="683"/>
      <c r="AV604" s="684"/>
    </row>
    <row r="605" spans="1:48" ht="14.25" customHeight="1">
      <c r="B605" s="609" t="s">
        <v>260</v>
      </c>
      <c r="C605" s="610"/>
      <c r="D605" s="610"/>
      <c r="E605" s="610"/>
      <c r="F605" s="610"/>
      <c r="G605" s="610"/>
      <c r="H605" s="610"/>
      <c r="I605" s="610"/>
      <c r="J605" s="610"/>
      <c r="K605" s="610"/>
      <c r="L605" s="680"/>
      <c r="M605" s="293">
        <v>75</v>
      </c>
      <c r="N605" s="678"/>
      <c r="O605" s="678"/>
      <c r="P605" s="678"/>
      <c r="Q605" s="293">
        <v>66.7</v>
      </c>
      <c r="R605" s="678"/>
      <c r="S605" s="678"/>
      <c r="T605" s="678"/>
      <c r="U605" s="290">
        <v>77.78</v>
      </c>
      <c r="V605" s="291"/>
      <c r="W605" s="291"/>
      <c r="X605" s="293"/>
      <c r="Y605" s="678">
        <v>75</v>
      </c>
      <c r="Z605" s="678"/>
      <c r="AA605" s="678"/>
      <c r="AB605" s="678"/>
      <c r="AC605" s="678">
        <v>63.6</v>
      </c>
      <c r="AD605" s="678"/>
      <c r="AE605" s="678"/>
      <c r="AF605" s="678"/>
      <c r="AG605" s="678">
        <v>55.6</v>
      </c>
      <c r="AH605" s="678"/>
      <c r="AI605" s="678"/>
      <c r="AJ605" s="678"/>
      <c r="AK605" s="678" t="s">
        <v>645</v>
      </c>
      <c r="AL605" s="678"/>
      <c r="AM605" s="678"/>
      <c r="AN605" s="678"/>
      <c r="AO605" s="678">
        <v>71.400000000000006</v>
      </c>
      <c r="AP605" s="678"/>
      <c r="AQ605" s="678"/>
      <c r="AR605" s="678"/>
      <c r="AS605" s="678">
        <v>66.7</v>
      </c>
      <c r="AT605" s="678"/>
      <c r="AU605" s="678"/>
      <c r="AV605" s="679"/>
    </row>
    <row r="606" spans="1:48" ht="14.25" customHeight="1">
      <c r="B606" s="612" t="s">
        <v>262</v>
      </c>
      <c r="C606" s="613"/>
      <c r="D606" s="613"/>
      <c r="E606" s="613"/>
      <c r="F606" s="613"/>
      <c r="G606" s="613"/>
      <c r="H606" s="613"/>
      <c r="I606" s="613"/>
      <c r="J606" s="613"/>
      <c r="K606" s="613"/>
      <c r="L606" s="685"/>
      <c r="M606" s="686">
        <v>22.7</v>
      </c>
      <c r="N606" s="687"/>
      <c r="O606" s="687"/>
      <c r="P606" s="687"/>
      <c r="Q606" s="686">
        <v>0</v>
      </c>
      <c r="R606" s="687"/>
      <c r="S606" s="687"/>
      <c r="T606" s="687"/>
      <c r="U606" s="335">
        <v>16.670000000000002</v>
      </c>
      <c r="V606" s="334"/>
      <c r="W606" s="334"/>
      <c r="X606" s="686"/>
      <c r="Y606" s="687">
        <v>20.8</v>
      </c>
      <c r="Z606" s="687"/>
      <c r="AA606" s="687"/>
      <c r="AB606" s="687"/>
      <c r="AC606" s="687">
        <v>27.3</v>
      </c>
      <c r="AD606" s="687"/>
      <c r="AE606" s="687"/>
      <c r="AF606" s="687"/>
      <c r="AG606" s="687">
        <v>22.2</v>
      </c>
      <c r="AH606" s="687"/>
      <c r="AI606" s="687"/>
      <c r="AJ606" s="687"/>
      <c r="AK606" s="687" t="s">
        <v>645</v>
      </c>
      <c r="AL606" s="687"/>
      <c r="AM606" s="687"/>
      <c r="AN606" s="687"/>
      <c r="AO606" s="687">
        <v>28.6</v>
      </c>
      <c r="AP606" s="687"/>
      <c r="AQ606" s="687"/>
      <c r="AR606" s="687"/>
      <c r="AS606" s="687">
        <v>30</v>
      </c>
      <c r="AT606" s="687"/>
      <c r="AU606" s="687"/>
      <c r="AV606" s="688"/>
    </row>
    <row r="607" spans="1:48" ht="14.25" customHeight="1">
      <c r="B607" s="14" t="s">
        <v>81</v>
      </c>
    </row>
    <row r="609" spans="1:48" ht="14.25" customHeight="1">
      <c r="A609" t="s">
        <v>245</v>
      </c>
    </row>
    <row r="616" spans="1:48" ht="14.25" customHeight="1">
      <c r="A616" t="s">
        <v>77</v>
      </c>
    </row>
    <row r="617" spans="1:48" ht="14.25" customHeight="1">
      <c r="AV617" s="2" t="s">
        <v>45</v>
      </c>
    </row>
    <row r="618" spans="1:48" ht="14.25" customHeight="1">
      <c r="B618" s="651"/>
      <c r="C618" s="367"/>
      <c r="D618" s="367"/>
      <c r="E618" s="367"/>
      <c r="F618" s="367"/>
      <c r="G618" s="367"/>
      <c r="H618" s="367"/>
      <c r="I618" s="367"/>
      <c r="J618" s="367"/>
      <c r="K618" s="367"/>
      <c r="L618" s="368"/>
      <c r="M618" s="366" t="s">
        <v>742</v>
      </c>
      <c r="N618" s="367" t="s">
        <v>124</v>
      </c>
      <c r="O618" s="367" t="s">
        <v>124</v>
      </c>
      <c r="P618" s="367" t="s">
        <v>124</v>
      </c>
      <c r="Q618" s="367" t="s">
        <v>124</v>
      </c>
      <c r="R618" s="367" t="s">
        <v>124</v>
      </c>
      <c r="S618" s="367" t="s">
        <v>124</v>
      </c>
      <c r="T618" s="367" t="s">
        <v>124</v>
      </c>
      <c r="U618" s="367" t="s">
        <v>124</v>
      </c>
      <c r="V618" s="367" t="s">
        <v>743</v>
      </c>
      <c r="W618" s="367" t="s">
        <v>194</v>
      </c>
      <c r="X618" s="367" t="s">
        <v>194</v>
      </c>
      <c r="Y618" s="367" t="s">
        <v>194</v>
      </c>
      <c r="Z618" s="367" t="s">
        <v>194</v>
      </c>
      <c r="AA618" s="367" t="s">
        <v>194</v>
      </c>
      <c r="AB618" s="367" t="s">
        <v>194</v>
      </c>
      <c r="AC618" s="367" t="s">
        <v>194</v>
      </c>
      <c r="AD618" s="367" t="s">
        <v>194</v>
      </c>
      <c r="AE618" s="367" t="s">
        <v>744</v>
      </c>
      <c r="AF618" s="367" t="s">
        <v>195</v>
      </c>
      <c r="AG618" s="367" t="s">
        <v>195</v>
      </c>
      <c r="AH618" s="367" t="s">
        <v>195</v>
      </c>
      <c r="AI618" s="367" t="s">
        <v>195</v>
      </c>
      <c r="AJ618" s="367" t="s">
        <v>195</v>
      </c>
      <c r="AK618" s="367" t="s">
        <v>195</v>
      </c>
      <c r="AL618" s="367" t="s">
        <v>195</v>
      </c>
      <c r="AM618" s="367" t="s">
        <v>195</v>
      </c>
      <c r="AN618" s="367" t="s">
        <v>805</v>
      </c>
      <c r="AO618" s="367" t="s">
        <v>41</v>
      </c>
      <c r="AP618" s="367" t="s">
        <v>41</v>
      </c>
      <c r="AQ618" s="367" t="s">
        <v>41</v>
      </c>
      <c r="AR618" s="367" t="s">
        <v>41</v>
      </c>
      <c r="AS618" s="367" t="s">
        <v>41</v>
      </c>
      <c r="AT618" s="367" t="s">
        <v>41</v>
      </c>
      <c r="AU618" s="367" t="s">
        <v>41</v>
      </c>
      <c r="AV618" s="368" t="s">
        <v>41</v>
      </c>
    </row>
    <row r="619" spans="1:48" ht="12">
      <c r="B619" s="603" t="s">
        <v>264</v>
      </c>
      <c r="C619" s="604" t="s">
        <v>48</v>
      </c>
      <c r="D619" s="604" t="s">
        <v>48</v>
      </c>
      <c r="E619" s="604" t="s">
        <v>48</v>
      </c>
      <c r="F619" s="604" t="s">
        <v>48</v>
      </c>
      <c r="G619" s="604" t="s">
        <v>48</v>
      </c>
      <c r="H619" s="604" t="s">
        <v>48</v>
      </c>
      <c r="I619" s="604" t="s">
        <v>48</v>
      </c>
      <c r="J619" s="604" t="s">
        <v>48</v>
      </c>
      <c r="K619" s="604" t="s">
        <v>48</v>
      </c>
      <c r="L619" s="681" t="s">
        <v>48</v>
      </c>
      <c r="M619" s="682">
        <v>38.200000000000003</v>
      </c>
      <c r="N619" s="683"/>
      <c r="O619" s="683"/>
      <c r="P619" s="683"/>
      <c r="Q619" s="683"/>
      <c r="R619" s="683"/>
      <c r="S619" s="683"/>
      <c r="T619" s="683"/>
      <c r="U619" s="683"/>
      <c r="V619" s="683">
        <v>45.2</v>
      </c>
      <c r="W619" s="683"/>
      <c r="X619" s="683"/>
      <c r="Y619" s="683"/>
      <c r="Z619" s="683"/>
      <c r="AA619" s="683"/>
      <c r="AB619" s="683"/>
      <c r="AC619" s="683"/>
      <c r="AD619" s="683"/>
      <c r="AE619" s="683">
        <v>29.8</v>
      </c>
      <c r="AF619" s="683"/>
      <c r="AG619" s="683"/>
      <c r="AH619" s="683"/>
      <c r="AI619" s="683"/>
      <c r="AJ619" s="683"/>
      <c r="AK619" s="683"/>
      <c r="AL619" s="683"/>
      <c r="AM619" s="683"/>
      <c r="AN619" s="683" t="s">
        <v>645</v>
      </c>
      <c r="AO619" s="683"/>
      <c r="AP619" s="683"/>
      <c r="AQ619" s="683"/>
      <c r="AR619" s="683"/>
      <c r="AS619" s="683"/>
      <c r="AT619" s="683"/>
      <c r="AU619" s="683"/>
      <c r="AV619" s="684"/>
    </row>
    <row r="620" spans="1:48" ht="14.25" customHeight="1">
      <c r="B620" s="609" t="s">
        <v>265</v>
      </c>
      <c r="C620" s="610"/>
      <c r="D620" s="610"/>
      <c r="E620" s="610"/>
      <c r="F620" s="610"/>
      <c r="G620" s="610"/>
      <c r="H620" s="610"/>
      <c r="I620" s="610"/>
      <c r="J620" s="610"/>
      <c r="K620" s="610"/>
      <c r="L620" s="680"/>
      <c r="M620" s="293">
        <v>60</v>
      </c>
      <c r="N620" s="678"/>
      <c r="O620" s="678"/>
      <c r="P620" s="678"/>
      <c r="Q620" s="678"/>
      <c r="R620" s="678"/>
      <c r="S620" s="678"/>
      <c r="T620" s="678"/>
      <c r="U620" s="678"/>
      <c r="V620" s="678">
        <v>53.2</v>
      </c>
      <c r="W620" s="678"/>
      <c r="X620" s="678"/>
      <c r="Y620" s="678"/>
      <c r="Z620" s="678"/>
      <c r="AA620" s="678"/>
      <c r="AB620" s="678"/>
      <c r="AC620" s="678"/>
      <c r="AD620" s="678"/>
      <c r="AE620" s="678">
        <v>68.099999999999994</v>
      </c>
      <c r="AF620" s="678"/>
      <c r="AG620" s="678"/>
      <c r="AH620" s="678"/>
      <c r="AI620" s="678"/>
      <c r="AJ620" s="678"/>
      <c r="AK620" s="678"/>
      <c r="AL620" s="678"/>
      <c r="AM620" s="678"/>
      <c r="AN620" s="678" t="s">
        <v>645</v>
      </c>
      <c r="AO620" s="678"/>
      <c r="AP620" s="678"/>
      <c r="AQ620" s="678"/>
      <c r="AR620" s="678"/>
      <c r="AS620" s="678"/>
      <c r="AT620" s="678"/>
      <c r="AU620" s="678"/>
      <c r="AV620" s="679"/>
    </row>
    <row r="621" spans="1:48" ht="14.25" customHeight="1">
      <c r="B621" s="609" t="s">
        <v>266</v>
      </c>
      <c r="C621" s="610"/>
      <c r="D621" s="610"/>
      <c r="E621" s="610"/>
      <c r="F621" s="610"/>
      <c r="G621" s="610"/>
      <c r="H621" s="610"/>
      <c r="I621" s="610"/>
      <c r="J621" s="610"/>
      <c r="K621" s="610"/>
      <c r="L621" s="680"/>
      <c r="M621" s="293">
        <v>0.9</v>
      </c>
      <c r="N621" s="678"/>
      <c r="O621" s="678"/>
      <c r="P621" s="678"/>
      <c r="Q621" s="678"/>
      <c r="R621" s="678"/>
      <c r="S621" s="678"/>
      <c r="T621" s="678"/>
      <c r="U621" s="678"/>
      <c r="V621" s="678">
        <v>0</v>
      </c>
      <c r="W621" s="678"/>
      <c r="X621" s="678"/>
      <c r="Y621" s="678"/>
      <c r="Z621" s="678"/>
      <c r="AA621" s="678"/>
      <c r="AB621" s="678"/>
      <c r="AC621" s="678"/>
      <c r="AD621" s="678"/>
      <c r="AE621" s="678">
        <v>2.1</v>
      </c>
      <c r="AF621" s="678"/>
      <c r="AG621" s="678"/>
      <c r="AH621" s="678"/>
      <c r="AI621" s="678"/>
      <c r="AJ621" s="678"/>
      <c r="AK621" s="678"/>
      <c r="AL621" s="678"/>
      <c r="AM621" s="678"/>
      <c r="AN621" s="678" t="s">
        <v>645</v>
      </c>
      <c r="AO621" s="678"/>
      <c r="AP621" s="678"/>
      <c r="AQ621" s="678"/>
      <c r="AR621" s="678"/>
      <c r="AS621" s="678"/>
      <c r="AT621" s="678"/>
      <c r="AU621" s="678"/>
      <c r="AV621" s="679"/>
    </row>
    <row r="622" spans="1:48" ht="14.25" customHeight="1">
      <c r="B622" s="612" t="s">
        <v>80</v>
      </c>
      <c r="C622" s="613"/>
      <c r="D622" s="613"/>
      <c r="E622" s="613"/>
      <c r="F622" s="613"/>
      <c r="G622" s="613"/>
      <c r="H622" s="613"/>
      <c r="I622" s="613"/>
      <c r="J622" s="613"/>
      <c r="K622" s="613"/>
      <c r="L622" s="685"/>
      <c r="M622" s="686">
        <v>0.9</v>
      </c>
      <c r="N622" s="687"/>
      <c r="O622" s="687"/>
      <c r="P622" s="687"/>
      <c r="Q622" s="687"/>
      <c r="R622" s="687"/>
      <c r="S622" s="687"/>
      <c r="T622" s="687"/>
      <c r="U622" s="687"/>
      <c r="V622" s="687">
        <v>1.6</v>
      </c>
      <c r="W622" s="687"/>
      <c r="X622" s="687"/>
      <c r="Y622" s="687"/>
      <c r="Z622" s="687"/>
      <c r="AA622" s="687"/>
      <c r="AB622" s="687"/>
      <c r="AC622" s="687"/>
      <c r="AD622" s="687"/>
      <c r="AE622" s="687">
        <v>0</v>
      </c>
      <c r="AF622" s="687"/>
      <c r="AG622" s="687"/>
      <c r="AH622" s="687"/>
      <c r="AI622" s="687"/>
      <c r="AJ622" s="687"/>
      <c r="AK622" s="687"/>
      <c r="AL622" s="687"/>
      <c r="AM622" s="687"/>
      <c r="AN622" s="687" t="s">
        <v>645</v>
      </c>
      <c r="AO622" s="687"/>
      <c r="AP622" s="687"/>
      <c r="AQ622" s="687"/>
      <c r="AR622" s="687"/>
      <c r="AS622" s="687"/>
      <c r="AT622" s="687"/>
      <c r="AU622" s="687"/>
      <c r="AV622" s="688"/>
    </row>
    <row r="623" spans="1:48" ht="14.25" customHeight="1">
      <c r="B623" s="14" t="s">
        <v>81</v>
      </c>
    </row>
    <row r="625" spans="1:48" ht="14.25" customHeight="1">
      <c r="A625" t="s">
        <v>40</v>
      </c>
    </row>
    <row r="626" spans="1:48" ht="14.25" customHeight="1">
      <c r="AV626" s="2" t="s">
        <v>45</v>
      </c>
    </row>
    <row r="627" spans="1:48" ht="109.5" customHeight="1">
      <c r="B627" s="651"/>
      <c r="C627" s="367"/>
      <c r="D627" s="367"/>
      <c r="E627" s="367"/>
      <c r="F627" s="367"/>
      <c r="G627" s="367"/>
      <c r="H627" s="367"/>
      <c r="I627" s="367"/>
      <c r="J627" s="367"/>
      <c r="K627" s="367"/>
      <c r="L627" s="368"/>
      <c r="M627" s="352" t="s">
        <v>745</v>
      </c>
      <c r="N627" s="354" t="s">
        <v>130</v>
      </c>
      <c r="O627" s="354" t="s">
        <v>130</v>
      </c>
      <c r="P627" s="354" t="s">
        <v>130</v>
      </c>
      <c r="Q627" s="352" t="s">
        <v>806</v>
      </c>
      <c r="R627" s="354" t="s">
        <v>1</v>
      </c>
      <c r="S627" s="354" t="s">
        <v>1</v>
      </c>
      <c r="T627" s="354" t="s">
        <v>1</v>
      </c>
      <c r="U627" s="354" t="s">
        <v>746</v>
      </c>
      <c r="V627" s="354" t="s">
        <v>196</v>
      </c>
      <c r="W627" s="354" t="s">
        <v>196</v>
      </c>
      <c r="X627" s="354" t="s">
        <v>196</v>
      </c>
      <c r="Y627" s="354" t="s">
        <v>747</v>
      </c>
      <c r="Z627" s="354" t="s">
        <v>162</v>
      </c>
      <c r="AA627" s="354" t="s">
        <v>162</v>
      </c>
      <c r="AB627" s="354" t="s">
        <v>162</v>
      </c>
      <c r="AC627" s="354" t="s">
        <v>748</v>
      </c>
      <c r="AD627" s="354" t="s">
        <v>190</v>
      </c>
      <c r="AE627" s="354" t="s">
        <v>190</v>
      </c>
      <c r="AF627" s="354" t="s">
        <v>190</v>
      </c>
      <c r="AG627" s="354" t="s">
        <v>749</v>
      </c>
      <c r="AH627" s="354" t="s">
        <v>125</v>
      </c>
      <c r="AI627" s="354" t="s">
        <v>125</v>
      </c>
      <c r="AJ627" s="354" t="s">
        <v>125</v>
      </c>
      <c r="AK627" s="354" t="s">
        <v>812</v>
      </c>
      <c r="AL627" s="354" t="s">
        <v>140</v>
      </c>
      <c r="AM627" s="354" t="s">
        <v>140</v>
      </c>
      <c r="AN627" s="354" t="s">
        <v>140</v>
      </c>
      <c r="AO627" s="354" t="s">
        <v>750</v>
      </c>
      <c r="AP627" s="354" t="s">
        <v>197</v>
      </c>
      <c r="AQ627" s="354" t="s">
        <v>197</v>
      </c>
      <c r="AR627" s="354" t="s">
        <v>197</v>
      </c>
      <c r="AS627" s="354" t="s">
        <v>751</v>
      </c>
      <c r="AT627" s="354" t="s">
        <v>191</v>
      </c>
      <c r="AU627" s="354" t="s">
        <v>191</v>
      </c>
      <c r="AV627" s="391" t="s">
        <v>191</v>
      </c>
    </row>
    <row r="628" spans="1:48" ht="14.25" customHeight="1">
      <c r="B628" s="603" t="s">
        <v>264</v>
      </c>
      <c r="C628" s="604" t="s">
        <v>48</v>
      </c>
      <c r="D628" s="604" t="s">
        <v>48</v>
      </c>
      <c r="E628" s="604" t="s">
        <v>48</v>
      </c>
      <c r="F628" s="604" t="s">
        <v>48</v>
      </c>
      <c r="G628" s="604" t="s">
        <v>48</v>
      </c>
      <c r="H628" s="604" t="s">
        <v>48</v>
      </c>
      <c r="I628" s="604" t="s">
        <v>48</v>
      </c>
      <c r="J628" s="604" t="s">
        <v>48</v>
      </c>
      <c r="K628" s="604" t="s">
        <v>48</v>
      </c>
      <c r="L628" s="681" t="s">
        <v>48</v>
      </c>
      <c r="M628" s="682">
        <v>46.5</v>
      </c>
      <c r="N628" s="683"/>
      <c r="O628" s="683"/>
      <c r="P628" s="683"/>
      <c r="Q628" s="682" t="s">
        <v>645</v>
      </c>
      <c r="R628" s="683"/>
      <c r="S628" s="683"/>
      <c r="T628" s="683"/>
      <c r="U628" s="331">
        <v>29.4</v>
      </c>
      <c r="V628" s="330"/>
      <c r="W628" s="330"/>
      <c r="X628" s="682"/>
      <c r="Y628" s="683">
        <v>29.4</v>
      </c>
      <c r="Z628" s="683"/>
      <c r="AA628" s="683"/>
      <c r="AB628" s="683"/>
      <c r="AC628" s="683">
        <v>30</v>
      </c>
      <c r="AD628" s="683"/>
      <c r="AE628" s="683"/>
      <c r="AF628" s="683"/>
      <c r="AG628" s="683">
        <v>28.6</v>
      </c>
      <c r="AH628" s="683"/>
      <c r="AI628" s="683"/>
      <c r="AJ628" s="683"/>
      <c r="AK628" s="683" t="s">
        <v>645</v>
      </c>
      <c r="AL628" s="683"/>
      <c r="AM628" s="683"/>
      <c r="AN628" s="683"/>
      <c r="AO628" s="683">
        <v>33.299999999999997</v>
      </c>
      <c r="AP628" s="683"/>
      <c r="AQ628" s="683"/>
      <c r="AR628" s="683"/>
      <c r="AS628" s="683">
        <v>44.8</v>
      </c>
      <c r="AT628" s="683"/>
      <c r="AU628" s="683"/>
      <c r="AV628" s="684"/>
    </row>
    <row r="629" spans="1:48" ht="14.25" customHeight="1">
      <c r="B629" s="609" t="s">
        <v>265</v>
      </c>
      <c r="C629" s="610"/>
      <c r="D629" s="610"/>
      <c r="E629" s="610"/>
      <c r="F629" s="610"/>
      <c r="G629" s="610"/>
      <c r="H629" s="610"/>
      <c r="I629" s="610"/>
      <c r="J629" s="610"/>
      <c r="K629" s="610"/>
      <c r="L629" s="680"/>
      <c r="M629" s="293">
        <v>53.5</v>
      </c>
      <c r="N629" s="678"/>
      <c r="O629" s="678"/>
      <c r="P629" s="678"/>
      <c r="Q629" s="293" t="s">
        <v>645</v>
      </c>
      <c r="R629" s="678"/>
      <c r="S629" s="678"/>
      <c r="T629" s="678"/>
      <c r="U629" s="290">
        <v>70.599999999999994</v>
      </c>
      <c r="V629" s="291"/>
      <c r="W629" s="291"/>
      <c r="X629" s="293"/>
      <c r="Y629" s="678">
        <v>70.599999999999994</v>
      </c>
      <c r="Z629" s="678"/>
      <c r="AA629" s="678"/>
      <c r="AB629" s="678"/>
      <c r="AC629" s="678">
        <v>60</v>
      </c>
      <c r="AD629" s="678"/>
      <c r="AE629" s="678"/>
      <c r="AF629" s="678"/>
      <c r="AG629" s="678">
        <v>71.400000000000006</v>
      </c>
      <c r="AH629" s="678"/>
      <c r="AI629" s="678"/>
      <c r="AJ629" s="678"/>
      <c r="AK629" s="678" t="s">
        <v>645</v>
      </c>
      <c r="AL629" s="678"/>
      <c r="AM629" s="678"/>
      <c r="AN629" s="678"/>
      <c r="AO629" s="678">
        <v>50</v>
      </c>
      <c r="AP629" s="678"/>
      <c r="AQ629" s="678"/>
      <c r="AR629" s="678"/>
      <c r="AS629" s="678">
        <v>55.2</v>
      </c>
      <c r="AT629" s="678"/>
      <c r="AU629" s="678"/>
      <c r="AV629" s="679"/>
    </row>
    <row r="630" spans="1:48" ht="14.25" customHeight="1">
      <c r="B630" s="609" t="s">
        <v>266</v>
      </c>
      <c r="C630" s="610"/>
      <c r="D630" s="610"/>
      <c r="E630" s="610"/>
      <c r="F630" s="610"/>
      <c r="G630" s="610"/>
      <c r="H630" s="610"/>
      <c r="I630" s="610"/>
      <c r="J630" s="610"/>
      <c r="K630" s="610"/>
      <c r="L630" s="680"/>
      <c r="M630" s="293">
        <v>0</v>
      </c>
      <c r="N630" s="678"/>
      <c r="O630" s="678"/>
      <c r="P630" s="678"/>
      <c r="Q630" s="293" t="s">
        <v>645</v>
      </c>
      <c r="R630" s="678"/>
      <c r="S630" s="678"/>
      <c r="T630" s="678"/>
      <c r="U630" s="290">
        <v>0</v>
      </c>
      <c r="V630" s="291"/>
      <c r="W630" s="291"/>
      <c r="X630" s="293"/>
      <c r="Y630" s="678">
        <v>0</v>
      </c>
      <c r="Z630" s="678"/>
      <c r="AA630" s="678"/>
      <c r="AB630" s="678"/>
      <c r="AC630" s="678">
        <v>10</v>
      </c>
      <c r="AD630" s="678"/>
      <c r="AE630" s="678"/>
      <c r="AF630" s="678"/>
      <c r="AG630" s="678">
        <v>0</v>
      </c>
      <c r="AH630" s="678"/>
      <c r="AI630" s="678"/>
      <c r="AJ630" s="678"/>
      <c r="AK630" s="678" t="s">
        <v>645</v>
      </c>
      <c r="AL630" s="678"/>
      <c r="AM630" s="678"/>
      <c r="AN630" s="678"/>
      <c r="AO630" s="678">
        <v>0</v>
      </c>
      <c r="AP630" s="678"/>
      <c r="AQ630" s="678"/>
      <c r="AR630" s="678"/>
      <c r="AS630" s="678">
        <v>0</v>
      </c>
      <c r="AT630" s="678"/>
      <c r="AU630" s="678"/>
      <c r="AV630" s="679"/>
    </row>
    <row r="631" spans="1:48" ht="14.25" customHeight="1">
      <c r="B631" s="612" t="s">
        <v>80</v>
      </c>
      <c r="C631" s="613"/>
      <c r="D631" s="613"/>
      <c r="E631" s="613"/>
      <c r="F631" s="613"/>
      <c r="G631" s="613"/>
      <c r="H631" s="613"/>
      <c r="I631" s="613"/>
      <c r="J631" s="613"/>
      <c r="K631" s="613"/>
      <c r="L631" s="685"/>
      <c r="M631" s="686">
        <v>0</v>
      </c>
      <c r="N631" s="687"/>
      <c r="O631" s="687"/>
      <c r="P631" s="687"/>
      <c r="Q631" s="686" t="s">
        <v>645</v>
      </c>
      <c r="R631" s="687"/>
      <c r="S631" s="687"/>
      <c r="T631" s="687"/>
      <c r="U631" s="335">
        <v>0</v>
      </c>
      <c r="V631" s="334"/>
      <c r="W631" s="334"/>
      <c r="X631" s="686"/>
      <c r="Y631" s="687">
        <v>0</v>
      </c>
      <c r="Z631" s="687"/>
      <c r="AA631" s="687"/>
      <c r="AB631" s="687"/>
      <c r="AC631" s="687">
        <v>0</v>
      </c>
      <c r="AD631" s="687"/>
      <c r="AE631" s="687"/>
      <c r="AF631" s="687"/>
      <c r="AG631" s="687">
        <v>0</v>
      </c>
      <c r="AH631" s="687"/>
      <c r="AI631" s="687"/>
      <c r="AJ631" s="687"/>
      <c r="AK631" s="687" t="s">
        <v>645</v>
      </c>
      <c r="AL631" s="687"/>
      <c r="AM631" s="687"/>
      <c r="AN631" s="687"/>
      <c r="AO631" s="687">
        <v>16.7</v>
      </c>
      <c r="AP631" s="687"/>
      <c r="AQ631" s="687"/>
      <c r="AR631" s="687"/>
      <c r="AS631" s="687">
        <v>0</v>
      </c>
      <c r="AT631" s="687"/>
      <c r="AU631" s="687"/>
      <c r="AV631" s="688"/>
    </row>
    <row r="632" spans="1:48" ht="14.25" customHeight="1">
      <c r="B632" s="14" t="s">
        <v>81</v>
      </c>
    </row>
    <row r="634" spans="1:48" ht="14.25" customHeight="1">
      <c r="B634" t="s">
        <v>1347</v>
      </c>
    </row>
    <row r="635" spans="1:48" ht="14.25" customHeight="1">
      <c r="B635" t="s">
        <v>1294</v>
      </c>
      <c r="C635" t="s">
        <v>1352</v>
      </c>
    </row>
    <row r="637" spans="1:48" ht="14.25" customHeight="1">
      <c r="A637" t="s">
        <v>277</v>
      </c>
    </row>
    <row r="638" spans="1:48" ht="14.25" customHeight="1">
      <c r="A638" t="s">
        <v>278</v>
      </c>
    </row>
    <row r="643" spans="1:54" ht="14.25" customHeight="1">
      <c r="A643" t="s">
        <v>77</v>
      </c>
    </row>
    <row r="644" spans="1:54" ht="14.25" customHeight="1">
      <c r="AV644" s="2" t="s">
        <v>45</v>
      </c>
    </row>
    <row r="645" spans="1:54" ht="14.25" customHeight="1">
      <c r="B645" s="651"/>
      <c r="C645" s="367"/>
      <c r="D645" s="367"/>
      <c r="E645" s="367"/>
      <c r="F645" s="367"/>
      <c r="G645" s="367"/>
      <c r="H645" s="367"/>
      <c r="I645" s="367"/>
      <c r="J645" s="367"/>
      <c r="K645" s="367"/>
      <c r="L645" s="368"/>
      <c r="M645" s="366" t="s">
        <v>752</v>
      </c>
      <c r="N645" s="367" t="s">
        <v>124</v>
      </c>
      <c r="O645" s="367" t="s">
        <v>124</v>
      </c>
      <c r="P645" s="367" t="s">
        <v>124</v>
      </c>
      <c r="Q645" s="367" t="s">
        <v>124</v>
      </c>
      <c r="R645" s="367" t="s">
        <v>124</v>
      </c>
      <c r="S645" s="367" t="s">
        <v>124</v>
      </c>
      <c r="T645" s="367" t="s">
        <v>124</v>
      </c>
      <c r="U645" s="367" t="s">
        <v>124</v>
      </c>
      <c r="V645" s="367" t="s">
        <v>753</v>
      </c>
      <c r="W645" s="367" t="s">
        <v>194</v>
      </c>
      <c r="X645" s="367" t="s">
        <v>194</v>
      </c>
      <c r="Y645" s="367" t="s">
        <v>194</v>
      </c>
      <c r="Z645" s="367" t="s">
        <v>194</v>
      </c>
      <c r="AA645" s="367" t="s">
        <v>194</v>
      </c>
      <c r="AB645" s="367" t="s">
        <v>194</v>
      </c>
      <c r="AC645" s="367" t="s">
        <v>194</v>
      </c>
      <c r="AD645" s="367" t="s">
        <v>194</v>
      </c>
      <c r="AE645" s="367" t="s">
        <v>732</v>
      </c>
      <c r="AF645" s="367" t="s">
        <v>195</v>
      </c>
      <c r="AG645" s="367" t="s">
        <v>195</v>
      </c>
      <c r="AH645" s="367" t="s">
        <v>195</v>
      </c>
      <c r="AI645" s="367" t="s">
        <v>195</v>
      </c>
      <c r="AJ645" s="367" t="s">
        <v>195</v>
      </c>
      <c r="AK645" s="367" t="s">
        <v>195</v>
      </c>
      <c r="AL645" s="367" t="s">
        <v>195</v>
      </c>
      <c r="AM645" s="367" t="s">
        <v>195</v>
      </c>
      <c r="AN645" s="367" t="s">
        <v>754</v>
      </c>
      <c r="AO645" s="367" t="s">
        <v>41</v>
      </c>
      <c r="AP645" s="367" t="s">
        <v>41</v>
      </c>
      <c r="AQ645" s="367" t="s">
        <v>41</v>
      </c>
      <c r="AR645" s="367" t="s">
        <v>41</v>
      </c>
      <c r="AS645" s="367" t="s">
        <v>41</v>
      </c>
      <c r="AT645" s="367" t="s">
        <v>41</v>
      </c>
      <c r="AU645" s="367" t="s">
        <v>41</v>
      </c>
      <c r="AV645" s="368" t="s">
        <v>41</v>
      </c>
    </row>
    <row r="646" spans="1:54" ht="12">
      <c r="B646" s="603" t="s">
        <v>282</v>
      </c>
      <c r="C646" s="604" t="s">
        <v>48</v>
      </c>
      <c r="D646" s="604" t="s">
        <v>48</v>
      </c>
      <c r="E646" s="604" t="s">
        <v>48</v>
      </c>
      <c r="F646" s="604" t="s">
        <v>48</v>
      </c>
      <c r="G646" s="604" t="s">
        <v>48</v>
      </c>
      <c r="H646" s="604" t="s">
        <v>48</v>
      </c>
      <c r="I646" s="604" t="s">
        <v>48</v>
      </c>
      <c r="J646" s="604" t="s">
        <v>48</v>
      </c>
      <c r="K646" s="604" t="s">
        <v>48</v>
      </c>
      <c r="L646" s="681" t="s">
        <v>48</v>
      </c>
      <c r="M646" s="682">
        <v>48.2</v>
      </c>
      <c r="N646" s="683"/>
      <c r="O646" s="683"/>
      <c r="P646" s="683"/>
      <c r="Q646" s="683"/>
      <c r="R646" s="683"/>
      <c r="S646" s="683"/>
      <c r="T646" s="683"/>
      <c r="U646" s="683"/>
      <c r="V646" s="683">
        <v>36.270000000000003</v>
      </c>
      <c r="W646" s="683"/>
      <c r="X646" s="683"/>
      <c r="Y646" s="683"/>
      <c r="Z646" s="683"/>
      <c r="AA646" s="683"/>
      <c r="AB646" s="683"/>
      <c r="AC646" s="683"/>
      <c r="AD646" s="683"/>
      <c r="AE646" s="683">
        <v>63</v>
      </c>
      <c r="AF646" s="683"/>
      <c r="AG646" s="683"/>
      <c r="AH646" s="683"/>
      <c r="AI646" s="683"/>
      <c r="AJ646" s="683"/>
      <c r="AK646" s="683"/>
      <c r="AL646" s="683"/>
      <c r="AM646" s="683"/>
      <c r="AN646" s="683">
        <v>0</v>
      </c>
      <c r="AO646" s="683"/>
      <c r="AP646" s="683"/>
      <c r="AQ646" s="683"/>
      <c r="AR646" s="683"/>
      <c r="AS646" s="683"/>
      <c r="AT646" s="683"/>
      <c r="AU646" s="683"/>
      <c r="AV646" s="684"/>
    </row>
    <row r="647" spans="1:54" ht="14.25" customHeight="1">
      <c r="B647" s="609" t="s">
        <v>283</v>
      </c>
      <c r="C647" s="610"/>
      <c r="D647" s="610"/>
      <c r="E647" s="610"/>
      <c r="F647" s="610"/>
      <c r="G647" s="610"/>
      <c r="H647" s="610"/>
      <c r="I647" s="610"/>
      <c r="J647" s="610"/>
      <c r="K647" s="610"/>
      <c r="L647" s="680"/>
      <c r="M647" s="293">
        <v>38.6</v>
      </c>
      <c r="N647" s="678"/>
      <c r="O647" s="678"/>
      <c r="P647" s="678"/>
      <c r="Q647" s="678"/>
      <c r="R647" s="678"/>
      <c r="S647" s="678"/>
      <c r="T647" s="678"/>
      <c r="U647" s="678"/>
      <c r="V647" s="678">
        <v>51.96</v>
      </c>
      <c r="W647" s="678"/>
      <c r="X647" s="678"/>
      <c r="Y647" s="678"/>
      <c r="Z647" s="678"/>
      <c r="AA647" s="678"/>
      <c r="AB647" s="678"/>
      <c r="AC647" s="678"/>
      <c r="AD647" s="678"/>
      <c r="AE647" s="678">
        <v>22.8</v>
      </c>
      <c r="AF647" s="678"/>
      <c r="AG647" s="678"/>
      <c r="AH647" s="678"/>
      <c r="AI647" s="678"/>
      <c r="AJ647" s="678"/>
      <c r="AK647" s="678"/>
      <c r="AL647" s="678"/>
      <c r="AM647" s="678"/>
      <c r="AN647" s="678">
        <v>66.7</v>
      </c>
      <c r="AO647" s="678"/>
      <c r="AP647" s="678"/>
      <c r="AQ647" s="678"/>
      <c r="AR647" s="678"/>
      <c r="AS647" s="678"/>
      <c r="AT647" s="678"/>
      <c r="AU647" s="678"/>
      <c r="AV647" s="679"/>
    </row>
    <row r="648" spans="1:54" ht="14.25" customHeight="1">
      <c r="B648" s="609" t="s">
        <v>767</v>
      </c>
      <c r="C648" s="610"/>
      <c r="D648" s="610"/>
      <c r="E648" s="610"/>
      <c r="F648" s="610"/>
      <c r="G648" s="610"/>
      <c r="H648" s="610"/>
      <c r="I648" s="610"/>
      <c r="J648" s="610"/>
      <c r="K648" s="610"/>
      <c r="L648" s="680"/>
      <c r="M648" s="293">
        <v>1.5</v>
      </c>
      <c r="N648" s="678"/>
      <c r="O648" s="678"/>
      <c r="P648" s="678"/>
      <c r="Q648" s="678"/>
      <c r="R648" s="678"/>
      <c r="S648" s="678"/>
      <c r="T648" s="678"/>
      <c r="U648" s="678"/>
      <c r="V648" s="678">
        <v>0</v>
      </c>
      <c r="W648" s="678"/>
      <c r="X648" s="678"/>
      <c r="Y648" s="678"/>
      <c r="Z648" s="678"/>
      <c r="AA648" s="678"/>
      <c r="AB648" s="678"/>
      <c r="AC648" s="678"/>
      <c r="AD648" s="678"/>
      <c r="AE648" s="678">
        <v>3.3</v>
      </c>
      <c r="AF648" s="678"/>
      <c r="AG648" s="678"/>
      <c r="AH648" s="678"/>
      <c r="AI648" s="678"/>
      <c r="AJ648" s="678"/>
      <c r="AK648" s="678"/>
      <c r="AL648" s="678"/>
      <c r="AM648" s="678"/>
      <c r="AN648" s="678">
        <v>0</v>
      </c>
      <c r="AO648" s="678"/>
      <c r="AP648" s="678"/>
      <c r="AQ648" s="678"/>
      <c r="AR648" s="678"/>
      <c r="AS648" s="678"/>
      <c r="AT648" s="678"/>
      <c r="AU648" s="678"/>
      <c r="AV648" s="679"/>
    </row>
    <row r="649" spans="1:54" ht="14.25" customHeight="1">
      <c r="B649" s="612" t="s">
        <v>284</v>
      </c>
      <c r="C649" s="613"/>
      <c r="D649" s="613"/>
      <c r="E649" s="613"/>
      <c r="F649" s="613"/>
      <c r="G649" s="613"/>
      <c r="H649" s="613"/>
      <c r="I649" s="613"/>
      <c r="J649" s="613"/>
      <c r="K649" s="613"/>
      <c r="L649" s="685"/>
      <c r="M649" s="686">
        <v>11.7</v>
      </c>
      <c r="N649" s="687"/>
      <c r="O649" s="687"/>
      <c r="P649" s="687"/>
      <c r="Q649" s="687"/>
      <c r="R649" s="687"/>
      <c r="S649" s="687"/>
      <c r="T649" s="687"/>
      <c r="U649" s="687"/>
      <c r="V649" s="687">
        <v>11.76</v>
      </c>
      <c r="W649" s="687"/>
      <c r="X649" s="687"/>
      <c r="Y649" s="687"/>
      <c r="Z649" s="687"/>
      <c r="AA649" s="687"/>
      <c r="AB649" s="687"/>
      <c r="AC649" s="687"/>
      <c r="AD649" s="687"/>
      <c r="AE649" s="687">
        <v>10.9</v>
      </c>
      <c r="AF649" s="687"/>
      <c r="AG649" s="687"/>
      <c r="AH649" s="687"/>
      <c r="AI649" s="687"/>
      <c r="AJ649" s="687"/>
      <c r="AK649" s="687"/>
      <c r="AL649" s="687"/>
      <c r="AM649" s="687"/>
      <c r="AN649" s="687">
        <v>33.299999999999997</v>
      </c>
      <c r="AO649" s="687"/>
      <c r="AP649" s="687"/>
      <c r="AQ649" s="687"/>
      <c r="AR649" s="687"/>
      <c r="AS649" s="687"/>
      <c r="AT649" s="687"/>
      <c r="AU649" s="687"/>
      <c r="AV649" s="688"/>
      <c r="BB649" s="22"/>
    </row>
    <row r="651" spans="1:54" ht="14.25" customHeight="1">
      <c r="A651" t="s">
        <v>40</v>
      </c>
    </row>
    <row r="652" spans="1:54" ht="14.25" customHeight="1">
      <c r="AV652" s="2" t="s">
        <v>45</v>
      </c>
    </row>
    <row r="653" spans="1:54" ht="109.5" customHeight="1">
      <c r="B653" s="651"/>
      <c r="C653" s="367"/>
      <c r="D653" s="367"/>
      <c r="E653" s="367"/>
      <c r="F653" s="367"/>
      <c r="G653" s="367"/>
      <c r="H653" s="367"/>
      <c r="I653" s="367"/>
      <c r="J653" s="367"/>
      <c r="K653" s="367"/>
      <c r="L653" s="368"/>
      <c r="M653" s="352" t="s">
        <v>682</v>
      </c>
      <c r="N653" s="354" t="s">
        <v>130</v>
      </c>
      <c r="O653" s="354" t="s">
        <v>130</v>
      </c>
      <c r="P653" s="354" t="s">
        <v>130</v>
      </c>
      <c r="Q653" s="352" t="s">
        <v>626</v>
      </c>
      <c r="R653" s="354" t="s">
        <v>1</v>
      </c>
      <c r="S653" s="354" t="s">
        <v>1</v>
      </c>
      <c r="T653" s="354" t="s">
        <v>1</v>
      </c>
      <c r="U653" s="354" t="s">
        <v>614</v>
      </c>
      <c r="V653" s="354" t="s">
        <v>196</v>
      </c>
      <c r="W653" s="354" t="s">
        <v>196</v>
      </c>
      <c r="X653" s="354" t="s">
        <v>196</v>
      </c>
      <c r="Y653" s="354" t="s">
        <v>755</v>
      </c>
      <c r="Z653" s="354" t="s">
        <v>162</v>
      </c>
      <c r="AA653" s="354" t="s">
        <v>162</v>
      </c>
      <c r="AB653" s="354" t="s">
        <v>162</v>
      </c>
      <c r="AC653" s="354" t="s">
        <v>616</v>
      </c>
      <c r="AD653" s="354" t="s">
        <v>190</v>
      </c>
      <c r="AE653" s="354" t="s">
        <v>190</v>
      </c>
      <c r="AF653" s="354" t="s">
        <v>190</v>
      </c>
      <c r="AG653" s="354" t="s">
        <v>733</v>
      </c>
      <c r="AH653" s="354" t="s">
        <v>125</v>
      </c>
      <c r="AI653" s="354" t="s">
        <v>125</v>
      </c>
      <c r="AJ653" s="354" t="s">
        <v>125</v>
      </c>
      <c r="AK653" s="354" t="s">
        <v>618</v>
      </c>
      <c r="AL653" s="354" t="s">
        <v>140</v>
      </c>
      <c r="AM653" s="354" t="s">
        <v>140</v>
      </c>
      <c r="AN653" s="354" t="s">
        <v>140</v>
      </c>
      <c r="AO653" s="354" t="s">
        <v>756</v>
      </c>
      <c r="AP653" s="354" t="s">
        <v>197</v>
      </c>
      <c r="AQ653" s="354" t="s">
        <v>197</v>
      </c>
      <c r="AR653" s="354" t="s">
        <v>197</v>
      </c>
      <c r="AS653" s="354" t="s">
        <v>757</v>
      </c>
      <c r="AT653" s="354" t="s">
        <v>191</v>
      </c>
      <c r="AU653" s="354" t="s">
        <v>191</v>
      </c>
      <c r="AV653" s="391" t="s">
        <v>191</v>
      </c>
    </row>
    <row r="654" spans="1:54" ht="14.25" customHeight="1">
      <c r="B654" s="603" t="s">
        <v>282</v>
      </c>
      <c r="C654" s="604" t="s">
        <v>48</v>
      </c>
      <c r="D654" s="604" t="s">
        <v>48</v>
      </c>
      <c r="E654" s="604" t="s">
        <v>48</v>
      </c>
      <c r="F654" s="604" t="s">
        <v>48</v>
      </c>
      <c r="G654" s="604" t="s">
        <v>48</v>
      </c>
      <c r="H654" s="604" t="s">
        <v>48</v>
      </c>
      <c r="I654" s="604" t="s">
        <v>48</v>
      </c>
      <c r="J654" s="604" t="s">
        <v>48</v>
      </c>
      <c r="K654" s="604" t="s">
        <v>48</v>
      </c>
      <c r="L654" s="681" t="s">
        <v>48</v>
      </c>
      <c r="M654" s="372">
        <v>33.299999999999997</v>
      </c>
      <c r="N654" s="508"/>
      <c r="O654" s="508"/>
      <c r="P654" s="508"/>
      <c r="Q654" s="372">
        <v>14.3</v>
      </c>
      <c r="R654" s="508"/>
      <c r="S654" s="508"/>
      <c r="T654" s="508"/>
      <c r="U654" s="153">
        <v>62.1</v>
      </c>
      <c r="V654" s="154"/>
      <c r="W654" s="154"/>
      <c r="X654" s="372"/>
      <c r="Y654" s="508">
        <v>66.7</v>
      </c>
      <c r="Z654" s="508"/>
      <c r="AA654" s="508"/>
      <c r="AB654" s="508"/>
      <c r="AC654" s="508">
        <v>47.06</v>
      </c>
      <c r="AD654" s="508"/>
      <c r="AE654" s="508"/>
      <c r="AF654" s="508"/>
      <c r="AG654" s="508">
        <v>61.9</v>
      </c>
      <c r="AH654" s="508"/>
      <c r="AI654" s="508"/>
      <c r="AJ654" s="508"/>
      <c r="AK654" s="508">
        <v>20</v>
      </c>
      <c r="AL654" s="508"/>
      <c r="AM654" s="508"/>
      <c r="AN654" s="508"/>
      <c r="AO654" s="508">
        <v>30.8</v>
      </c>
      <c r="AP654" s="508"/>
      <c r="AQ654" s="508"/>
      <c r="AR654" s="508"/>
      <c r="AS654" s="508">
        <v>36.590000000000003</v>
      </c>
      <c r="AT654" s="508"/>
      <c r="AU654" s="508"/>
      <c r="AV654" s="509"/>
    </row>
    <row r="655" spans="1:54" ht="14.25" customHeight="1">
      <c r="B655" s="609" t="s">
        <v>283</v>
      </c>
      <c r="C655" s="610"/>
      <c r="D655" s="610"/>
      <c r="E655" s="610"/>
      <c r="F655" s="610"/>
      <c r="G655" s="610"/>
      <c r="H655" s="610"/>
      <c r="I655" s="610"/>
      <c r="J655" s="610"/>
      <c r="K655" s="610"/>
      <c r="L655" s="680"/>
      <c r="M655" s="356">
        <v>51.7</v>
      </c>
      <c r="N655" s="521"/>
      <c r="O655" s="521"/>
      <c r="P655" s="521"/>
      <c r="Q655" s="356">
        <v>85.7</v>
      </c>
      <c r="R655" s="521"/>
      <c r="S655" s="521"/>
      <c r="T655" s="521"/>
      <c r="U655" s="54">
        <v>34.5</v>
      </c>
      <c r="V655" s="55"/>
      <c r="W655" s="55"/>
      <c r="X655" s="356"/>
      <c r="Y655" s="521">
        <v>24.4</v>
      </c>
      <c r="Z655" s="521"/>
      <c r="AA655" s="521"/>
      <c r="AB655" s="521"/>
      <c r="AC655" s="521">
        <v>41.18</v>
      </c>
      <c r="AD655" s="521"/>
      <c r="AE655" s="521"/>
      <c r="AF655" s="521"/>
      <c r="AG655" s="521">
        <v>9.5</v>
      </c>
      <c r="AH655" s="521"/>
      <c r="AI655" s="521"/>
      <c r="AJ655" s="521"/>
      <c r="AK655" s="521">
        <v>60</v>
      </c>
      <c r="AL655" s="521"/>
      <c r="AM655" s="521"/>
      <c r="AN655" s="521"/>
      <c r="AO655" s="521">
        <v>46.2</v>
      </c>
      <c r="AP655" s="521"/>
      <c r="AQ655" s="521"/>
      <c r="AR655" s="521"/>
      <c r="AS655" s="521">
        <v>53.66</v>
      </c>
      <c r="AT655" s="521"/>
      <c r="AU655" s="521"/>
      <c r="AV655" s="668"/>
    </row>
    <row r="656" spans="1:54" ht="14.25" customHeight="1">
      <c r="B656" s="609" t="s">
        <v>767</v>
      </c>
      <c r="C656" s="610"/>
      <c r="D656" s="610"/>
      <c r="E656" s="610"/>
      <c r="F656" s="610"/>
      <c r="G656" s="610"/>
      <c r="H656" s="610"/>
      <c r="I656" s="610"/>
      <c r="J656" s="610"/>
      <c r="K656" s="610"/>
      <c r="L656" s="680"/>
      <c r="M656" s="356">
        <v>0</v>
      </c>
      <c r="N656" s="521"/>
      <c r="O656" s="521"/>
      <c r="P656" s="521"/>
      <c r="Q656" s="356">
        <v>0</v>
      </c>
      <c r="R656" s="521"/>
      <c r="S656" s="521"/>
      <c r="T656" s="521"/>
      <c r="U656" s="54">
        <v>3.4</v>
      </c>
      <c r="V656" s="55"/>
      <c r="W656" s="55"/>
      <c r="X656" s="356"/>
      <c r="Y656" s="521">
        <v>2.2000000000000002</v>
      </c>
      <c r="Z656" s="521"/>
      <c r="AA656" s="521"/>
      <c r="AB656" s="521"/>
      <c r="AC656" s="521">
        <v>0</v>
      </c>
      <c r="AD656" s="521"/>
      <c r="AE656" s="521"/>
      <c r="AF656" s="521"/>
      <c r="AG656" s="521">
        <v>4.8</v>
      </c>
      <c r="AH656" s="521"/>
      <c r="AI656" s="521"/>
      <c r="AJ656" s="521"/>
      <c r="AK656" s="521">
        <v>0</v>
      </c>
      <c r="AL656" s="521"/>
      <c r="AM656" s="521"/>
      <c r="AN656" s="521"/>
      <c r="AO656" s="521">
        <v>0</v>
      </c>
      <c r="AP656" s="521"/>
      <c r="AQ656" s="521"/>
      <c r="AR656" s="521"/>
      <c r="AS656" s="521">
        <v>0</v>
      </c>
      <c r="AT656" s="521"/>
      <c r="AU656" s="521"/>
      <c r="AV656" s="668"/>
    </row>
    <row r="657" spans="1:54" ht="14.25" customHeight="1">
      <c r="B657" s="612" t="s">
        <v>284</v>
      </c>
      <c r="C657" s="613"/>
      <c r="D657" s="613"/>
      <c r="E657" s="613"/>
      <c r="F657" s="613"/>
      <c r="G657" s="613"/>
      <c r="H657" s="613"/>
      <c r="I657" s="613"/>
      <c r="J657" s="613"/>
      <c r="K657" s="613"/>
      <c r="L657" s="685"/>
      <c r="M657" s="503">
        <v>15</v>
      </c>
      <c r="N657" s="504"/>
      <c r="O657" s="504"/>
      <c r="P657" s="504"/>
      <c r="Q657" s="503">
        <v>0</v>
      </c>
      <c r="R657" s="504"/>
      <c r="S657" s="504"/>
      <c r="T657" s="504"/>
      <c r="U657" s="381">
        <v>0</v>
      </c>
      <c r="V657" s="380"/>
      <c r="W657" s="380"/>
      <c r="X657" s="503"/>
      <c r="Y657" s="504">
        <v>6.7</v>
      </c>
      <c r="Z657" s="504"/>
      <c r="AA657" s="504"/>
      <c r="AB657" s="504"/>
      <c r="AC657" s="504">
        <v>11.76</v>
      </c>
      <c r="AD657" s="504"/>
      <c r="AE657" s="504"/>
      <c r="AF657" s="504"/>
      <c r="AG657" s="504">
        <v>23.8</v>
      </c>
      <c r="AH657" s="504"/>
      <c r="AI657" s="504"/>
      <c r="AJ657" s="504"/>
      <c r="AK657" s="504">
        <v>20</v>
      </c>
      <c r="AL657" s="504"/>
      <c r="AM657" s="504"/>
      <c r="AN657" s="504"/>
      <c r="AO657" s="504">
        <v>23.1</v>
      </c>
      <c r="AP657" s="504"/>
      <c r="AQ657" s="504"/>
      <c r="AR657" s="504"/>
      <c r="AS657" s="504">
        <v>9.76</v>
      </c>
      <c r="AT657" s="504"/>
      <c r="AU657" s="504"/>
      <c r="AV657" s="510"/>
      <c r="BB657" s="23"/>
    </row>
    <row r="660" spans="1:54" ht="14.25" customHeight="1">
      <c r="A660" t="s">
        <v>285</v>
      </c>
    </row>
    <row r="665" spans="1:54" ht="14.25" customHeight="1">
      <c r="A665" t="s">
        <v>286</v>
      </c>
    </row>
    <row r="666" spans="1:54" ht="14.25" customHeight="1">
      <c r="AV666" s="2" t="s">
        <v>45</v>
      </c>
    </row>
    <row r="667" spans="1:54" ht="14.25" customHeight="1">
      <c r="B667" s="651"/>
      <c r="C667" s="367"/>
      <c r="D667" s="367"/>
      <c r="E667" s="367"/>
      <c r="F667" s="367"/>
      <c r="G667" s="367"/>
      <c r="H667" s="367"/>
      <c r="I667" s="367"/>
      <c r="J667" s="367"/>
      <c r="K667" s="367"/>
      <c r="L667" s="368"/>
      <c r="M667" s="366" t="s">
        <v>758</v>
      </c>
      <c r="N667" s="367" t="s">
        <v>124</v>
      </c>
      <c r="O667" s="367" t="s">
        <v>124</v>
      </c>
      <c r="P667" s="367" t="s">
        <v>124</v>
      </c>
      <c r="Q667" s="367" t="s">
        <v>124</v>
      </c>
      <c r="R667" s="367" t="s">
        <v>124</v>
      </c>
      <c r="S667" s="367" t="s">
        <v>124</v>
      </c>
      <c r="T667" s="367" t="s">
        <v>124</v>
      </c>
      <c r="U667" s="367" t="s">
        <v>124</v>
      </c>
      <c r="V667" s="367" t="s">
        <v>759</v>
      </c>
      <c r="W667" s="367" t="s">
        <v>194</v>
      </c>
      <c r="X667" s="367" t="s">
        <v>194</v>
      </c>
      <c r="Y667" s="367" t="s">
        <v>194</v>
      </c>
      <c r="Z667" s="367" t="s">
        <v>194</v>
      </c>
      <c r="AA667" s="367" t="s">
        <v>194</v>
      </c>
      <c r="AB667" s="367" t="s">
        <v>194</v>
      </c>
      <c r="AC667" s="367" t="s">
        <v>194</v>
      </c>
      <c r="AD667" s="367" t="s">
        <v>194</v>
      </c>
      <c r="AE667" s="367" t="s">
        <v>760</v>
      </c>
      <c r="AF667" s="367" t="s">
        <v>195</v>
      </c>
      <c r="AG667" s="367" t="s">
        <v>195</v>
      </c>
      <c r="AH667" s="367" t="s">
        <v>195</v>
      </c>
      <c r="AI667" s="367" t="s">
        <v>195</v>
      </c>
      <c r="AJ667" s="367" t="s">
        <v>195</v>
      </c>
      <c r="AK667" s="367" t="s">
        <v>195</v>
      </c>
      <c r="AL667" s="367" t="s">
        <v>195</v>
      </c>
      <c r="AM667" s="367" t="s">
        <v>195</v>
      </c>
      <c r="AN667" s="367" t="s">
        <v>805</v>
      </c>
      <c r="AO667" s="367" t="s">
        <v>41</v>
      </c>
      <c r="AP667" s="367" t="s">
        <v>41</v>
      </c>
      <c r="AQ667" s="367" t="s">
        <v>41</v>
      </c>
      <c r="AR667" s="367" t="s">
        <v>41</v>
      </c>
      <c r="AS667" s="367" t="s">
        <v>41</v>
      </c>
      <c r="AT667" s="367" t="s">
        <v>41</v>
      </c>
      <c r="AU667" s="367" t="s">
        <v>41</v>
      </c>
      <c r="AV667" s="368" t="s">
        <v>41</v>
      </c>
    </row>
    <row r="668" spans="1:54" ht="12">
      <c r="B668" s="603" t="s">
        <v>289</v>
      </c>
      <c r="C668" s="604"/>
      <c r="D668" s="604"/>
      <c r="E668" s="604"/>
      <c r="F668" s="604"/>
      <c r="G668" s="604"/>
      <c r="H668" s="604"/>
      <c r="I668" s="604"/>
      <c r="J668" s="604"/>
      <c r="K668" s="604"/>
      <c r="L668" s="681"/>
      <c r="M668" s="372">
        <v>54.7</v>
      </c>
      <c r="N668" s="508"/>
      <c r="O668" s="508"/>
      <c r="P668" s="508"/>
      <c r="Q668" s="508"/>
      <c r="R668" s="508"/>
      <c r="S668" s="508"/>
      <c r="T668" s="508"/>
      <c r="U668" s="508"/>
      <c r="V668" s="508">
        <v>62.2</v>
      </c>
      <c r="W668" s="508"/>
      <c r="X668" s="508"/>
      <c r="Y668" s="508"/>
      <c r="Z668" s="508"/>
      <c r="AA668" s="508"/>
      <c r="AB668" s="508"/>
      <c r="AC668" s="508"/>
      <c r="AD668" s="508"/>
      <c r="AE668" s="508">
        <v>50</v>
      </c>
      <c r="AF668" s="508"/>
      <c r="AG668" s="508"/>
      <c r="AH668" s="508"/>
      <c r="AI668" s="508"/>
      <c r="AJ668" s="508"/>
      <c r="AK668" s="508"/>
      <c r="AL668" s="508"/>
      <c r="AM668" s="508"/>
      <c r="AN668" s="508" t="s">
        <v>645</v>
      </c>
      <c r="AO668" s="508"/>
      <c r="AP668" s="508"/>
      <c r="AQ668" s="508"/>
      <c r="AR668" s="508"/>
      <c r="AS668" s="508"/>
      <c r="AT668" s="508"/>
      <c r="AU668" s="508"/>
      <c r="AV668" s="509"/>
    </row>
    <row r="669" spans="1:54" ht="14.25" customHeight="1">
      <c r="B669" s="609" t="s">
        <v>291</v>
      </c>
      <c r="C669" s="610"/>
      <c r="D669" s="610"/>
      <c r="E669" s="610"/>
      <c r="F669" s="610"/>
      <c r="G669" s="610"/>
      <c r="H669" s="610"/>
      <c r="I669" s="610"/>
      <c r="J669" s="610"/>
      <c r="K669" s="610"/>
      <c r="L669" s="680"/>
      <c r="M669" s="356">
        <v>4.2</v>
      </c>
      <c r="N669" s="521"/>
      <c r="O669" s="521"/>
      <c r="P669" s="521"/>
      <c r="Q669" s="521"/>
      <c r="R669" s="521"/>
      <c r="S669" s="521"/>
      <c r="T669" s="521"/>
      <c r="U669" s="521"/>
      <c r="V669" s="521">
        <v>0</v>
      </c>
      <c r="W669" s="521"/>
      <c r="X669" s="521"/>
      <c r="Y669" s="521"/>
      <c r="Z669" s="521"/>
      <c r="AA669" s="521"/>
      <c r="AB669" s="521"/>
      <c r="AC669" s="521"/>
      <c r="AD669" s="521"/>
      <c r="AE669" s="521">
        <v>6.9</v>
      </c>
      <c r="AF669" s="521"/>
      <c r="AG669" s="521"/>
      <c r="AH669" s="521"/>
      <c r="AI669" s="521"/>
      <c r="AJ669" s="521"/>
      <c r="AK669" s="521"/>
      <c r="AL669" s="521"/>
      <c r="AM669" s="521"/>
      <c r="AN669" s="521" t="s">
        <v>645</v>
      </c>
      <c r="AO669" s="521"/>
      <c r="AP669" s="521"/>
      <c r="AQ669" s="521"/>
      <c r="AR669" s="521"/>
      <c r="AS669" s="521"/>
      <c r="AT669" s="521"/>
      <c r="AU669" s="521"/>
      <c r="AV669" s="668"/>
    </row>
    <row r="670" spans="1:54" ht="14.25" customHeight="1">
      <c r="B670" s="609" t="s">
        <v>293</v>
      </c>
      <c r="C670" s="610"/>
      <c r="D670" s="610"/>
      <c r="E670" s="610"/>
      <c r="F670" s="610"/>
      <c r="G670" s="610"/>
      <c r="H670" s="610"/>
      <c r="I670" s="610"/>
      <c r="J670" s="610"/>
      <c r="K670" s="610"/>
      <c r="L670" s="680"/>
      <c r="M670" s="356">
        <v>31.6</v>
      </c>
      <c r="N670" s="521"/>
      <c r="O670" s="521"/>
      <c r="P670" s="521"/>
      <c r="Q670" s="521"/>
      <c r="R670" s="521"/>
      <c r="S670" s="521"/>
      <c r="T670" s="521"/>
      <c r="U670" s="521"/>
      <c r="V670" s="521">
        <v>32.4</v>
      </c>
      <c r="W670" s="521"/>
      <c r="X670" s="521"/>
      <c r="Y670" s="521"/>
      <c r="Z670" s="521"/>
      <c r="AA670" s="521"/>
      <c r="AB670" s="521"/>
      <c r="AC670" s="521"/>
      <c r="AD670" s="521"/>
      <c r="AE670" s="521">
        <v>31</v>
      </c>
      <c r="AF670" s="521"/>
      <c r="AG670" s="521"/>
      <c r="AH670" s="521"/>
      <c r="AI670" s="521"/>
      <c r="AJ670" s="521"/>
      <c r="AK670" s="521"/>
      <c r="AL670" s="521"/>
      <c r="AM670" s="521"/>
      <c r="AN670" s="521" t="s">
        <v>645</v>
      </c>
      <c r="AO670" s="521"/>
      <c r="AP670" s="521"/>
      <c r="AQ670" s="521"/>
      <c r="AR670" s="521"/>
      <c r="AS670" s="521"/>
      <c r="AT670" s="521"/>
      <c r="AU670" s="521"/>
      <c r="AV670" s="668"/>
    </row>
    <row r="671" spans="1:54" ht="14.25" customHeight="1">
      <c r="B671" s="609" t="s">
        <v>295</v>
      </c>
      <c r="C671" s="610"/>
      <c r="D671" s="610"/>
      <c r="E671" s="610"/>
      <c r="F671" s="610"/>
      <c r="G671" s="610"/>
      <c r="H671" s="610"/>
      <c r="I671" s="610"/>
      <c r="J671" s="610"/>
      <c r="K671" s="610"/>
      <c r="L671" s="680"/>
      <c r="M671" s="356">
        <v>21.1</v>
      </c>
      <c r="N671" s="521"/>
      <c r="O671" s="521"/>
      <c r="P671" s="521"/>
      <c r="Q671" s="521"/>
      <c r="R671" s="521"/>
      <c r="S671" s="521"/>
      <c r="T671" s="521"/>
      <c r="U671" s="521"/>
      <c r="V671" s="521">
        <v>16.2</v>
      </c>
      <c r="W671" s="521"/>
      <c r="X671" s="521"/>
      <c r="Y671" s="521"/>
      <c r="Z671" s="521"/>
      <c r="AA671" s="521"/>
      <c r="AB671" s="521"/>
      <c r="AC671" s="521"/>
      <c r="AD671" s="521"/>
      <c r="AE671" s="521">
        <v>24.1</v>
      </c>
      <c r="AF671" s="521"/>
      <c r="AG671" s="521"/>
      <c r="AH671" s="521"/>
      <c r="AI671" s="521"/>
      <c r="AJ671" s="521"/>
      <c r="AK671" s="521"/>
      <c r="AL671" s="521"/>
      <c r="AM671" s="521"/>
      <c r="AN671" s="521" t="s">
        <v>645</v>
      </c>
      <c r="AO671" s="521"/>
      <c r="AP671" s="521"/>
      <c r="AQ671" s="521"/>
      <c r="AR671" s="521"/>
      <c r="AS671" s="521"/>
      <c r="AT671" s="521"/>
      <c r="AU671" s="521"/>
      <c r="AV671" s="668"/>
    </row>
    <row r="672" spans="1:54" ht="14.25" customHeight="1">
      <c r="B672" s="609" t="s">
        <v>297</v>
      </c>
      <c r="C672" s="610"/>
      <c r="D672" s="610"/>
      <c r="E672" s="610"/>
      <c r="F672" s="610"/>
      <c r="G672" s="610"/>
      <c r="H672" s="610"/>
      <c r="I672" s="610"/>
      <c r="J672" s="610"/>
      <c r="K672" s="610"/>
      <c r="L672" s="680"/>
      <c r="M672" s="356">
        <v>3.2</v>
      </c>
      <c r="N672" s="521"/>
      <c r="O672" s="521"/>
      <c r="P672" s="521"/>
      <c r="Q672" s="521"/>
      <c r="R672" s="521"/>
      <c r="S672" s="521"/>
      <c r="T672" s="521"/>
      <c r="U672" s="521"/>
      <c r="V672" s="521">
        <v>2.7</v>
      </c>
      <c r="W672" s="521"/>
      <c r="X672" s="521"/>
      <c r="Y672" s="521"/>
      <c r="Z672" s="521"/>
      <c r="AA672" s="521"/>
      <c r="AB672" s="521"/>
      <c r="AC672" s="521"/>
      <c r="AD672" s="521"/>
      <c r="AE672" s="521">
        <v>3.4</v>
      </c>
      <c r="AF672" s="521"/>
      <c r="AG672" s="521"/>
      <c r="AH672" s="521"/>
      <c r="AI672" s="521"/>
      <c r="AJ672" s="521"/>
      <c r="AK672" s="521"/>
      <c r="AL672" s="521"/>
      <c r="AM672" s="521"/>
      <c r="AN672" s="521" t="s">
        <v>645</v>
      </c>
      <c r="AO672" s="521"/>
      <c r="AP672" s="521"/>
      <c r="AQ672" s="521"/>
      <c r="AR672" s="521"/>
      <c r="AS672" s="521"/>
      <c r="AT672" s="521"/>
      <c r="AU672" s="521"/>
      <c r="AV672" s="668"/>
    </row>
    <row r="673" spans="1:48" ht="14.25" customHeight="1">
      <c r="B673" s="609" t="s">
        <v>299</v>
      </c>
      <c r="C673" s="610"/>
      <c r="D673" s="610"/>
      <c r="E673" s="610"/>
      <c r="F673" s="610"/>
      <c r="G673" s="610"/>
      <c r="H673" s="610"/>
      <c r="I673" s="610"/>
      <c r="J673" s="610"/>
      <c r="K673" s="610"/>
      <c r="L673" s="680"/>
      <c r="M673" s="356">
        <v>35.799999999999997</v>
      </c>
      <c r="N673" s="521"/>
      <c r="O673" s="521"/>
      <c r="P673" s="521"/>
      <c r="Q673" s="521"/>
      <c r="R673" s="521"/>
      <c r="S673" s="521"/>
      <c r="T673" s="521"/>
      <c r="U673" s="521"/>
      <c r="V673" s="521">
        <v>37.799999999999997</v>
      </c>
      <c r="W673" s="521"/>
      <c r="X673" s="521"/>
      <c r="Y673" s="521"/>
      <c r="Z673" s="521"/>
      <c r="AA673" s="521"/>
      <c r="AB673" s="521"/>
      <c r="AC673" s="521"/>
      <c r="AD673" s="521"/>
      <c r="AE673" s="521">
        <v>34.5</v>
      </c>
      <c r="AF673" s="521"/>
      <c r="AG673" s="521"/>
      <c r="AH673" s="521"/>
      <c r="AI673" s="521"/>
      <c r="AJ673" s="521"/>
      <c r="AK673" s="521"/>
      <c r="AL673" s="521"/>
      <c r="AM673" s="521"/>
      <c r="AN673" s="521" t="s">
        <v>645</v>
      </c>
      <c r="AO673" s="521"/>
      <c r="AP673" s="521"/>
      <c r="AQ673" s="521"/>
      <c r="AR673" s="521"/>
      <c r="AS673" s="521"/>
      <c r="AT673" s="521"/>
      <c r="AU673" s="521"/>
      <c r="AV673" s="668"/>
    </row>
    <row r="674" spans="1:48" ht="14.25" customHeight="1">
      <c r="B674" s="609" t="s">
        <v>301</v>
      </c>
      <c r="C674" s="610"/>
      <c r="D674" s="610"/>
      <c r="E674" s="610"/>
      <c r="F674" s="610"/>
      <c r="G674" s="610"/>
      <c r="H674" s="610"/>
      <c r="I674" s="610"/>
      <c r="J674" s="610"/>
      <c r="K674" s="610"/>
      <c r="L674" s="680"/>
      <c r="M674" s="356">
        <v>24.2</v>
      </c>
      <c r="N674" s="521"/>
      <c r="O674" s="521"/>
      <c r="P674" s="521"/>
      <c r="Q674" s="521"/>
      <c r="R674" s="521"/>
      <c r="S674" s="521"/>
      <c r="T674" s="521"/>
      <c r="U674" s="521"/>
      <c r="V674" s="521">
        <v>16.2</v>
      </c>
      <c r="W674" s="521"/>
      <c r="X674" s="521"/>
      <c r="Y674" s="521"/>
      <c r="Z674" s="521"/>
      <c r="AA674" s="521"/>
      <c r="AB674" s="521"/>
      <c r="AC674" s="521"/>
      <c r="AD674" s="521"/>
      <c r="AE674" s="521">
        <v>29.3</v>
      </c>
      <c r="AF674" s="521"/>
      <c r="AG674" s="521"/>
      <c r="AH674" s="521"/>
      <c r="AI674" s="521"/>
      <c r="AJ674" s="521"/>
      <c r="AK674" s="521"/>
      <c r="AL674" s="521"/>
      <c r="AM674" s="521"/>
      <c r="AN674" s="521" t="s">
        <v>645</v>
      </c>
      <c r="AO674" s="521"/>
      <c r="AP674" s="521"/>
      <c r="AQ674" s="521"/>
      <c r="AR674" s="521"/>
      <c r="AS674" s="521"/>
      <c r="AT674" s="521"/>
      <c r="AU674" s="521"/>
      <c r="AV674" s="668"/>
    </row>
    <row r="675" spans="1:48" ht="14.25" customHeight="1">
      <c r="B675" s="609" t="s">
        <v>303</v>
      </c>
      <c r="C675" s="610"/>
      <c r="D675" s="610"/>
      <c r="E675" s="610"/>
      <c r="F675" s="610"/>
      <c r="G675" s="610"/>
      <c r="H675" s="610"/>
      <c r="I675" s="610"/>
      <c r="J675" s="610"/>
      <c r="K675" s="610"/>
      <c r="L675" s="680"/>
      <c r="M675" s="356">
        <v>29.5</v>
      </c>
      <c r="N675" s="521"/>
      <c r="O675" s="521"/>
      <c r="P675" s="521"/>
      <c r="Q675" s="521"/>
      <c r="R675" s="521"/>
      <c r="S675" s="521"/>
      <c r="T675" s="521"/>
      <c r="U675" s="521"/>
      <c r="V675" s="521">
        <v>24.3</v>
      </c>
      <c r="W675" s="521"/>
      <c r="X675" s="521"/>
      <c r="Y675" s="521"/>
      <c r="Z675" s="521"/>
      <c r="AA675" s="521"/>
      <c r="AB675" s="521"/>
      <c r="AC675" s="521"/>
      <c r="AD675" s="521"/>
      <c r="AE675" s="521">
        <v>32.799999999999997</v>
      </c>
      <c r="AF675" s="521"/>
      <c r="AG675" s="521"/>
      <c r="AH675" s="521"/>
      <c r="AI675" s="521"/>
      <c r="AJ675" s="521"/>
      <c r="AK675" s="521"/>
      <c r="AL675" s="521"/>
      <c r="AM675" s="521"/>
      <c r="AN675" s="521" t="s">
        <v>645</v>
      </c>
      <c r="AO675" s="521"/>
      <c r="AP675" s="521"/>
      <c r="AQ675" s="521"/>
      <c r="AR675" s="521"/>
      <c r="AS675" s="521"/>
      <c r="AT675" s="521"/>
      <c r="AU675" s="521"/>
      <c r="AV675" s="668"/>
    </row>
    <row r="676" spans="1:48" ht="14.25" customHeight="1">
      <c r="B676" s="609" t="s">
        <v>305</v>
      </c>
      <c r="C676" s="610"/>
      <c r="D676" s="610"/>
      <c r="E676" s="610"/>
      <c r="F676" s="610"/>
      <c r="G676" s="610"/>
      <c r="H676" s="610"/>
      <c r="I676" s="610"/>
      <c r="J676" s="610"/>
      <c r="K676" s="610"/>
      <c r="L676" s="680"/>
      <c r="M676" s="356">
        <v>3.2</v>
      </c>
      <c r="N676" s="521"/>
      <c r="O676" s="521"/>
      <c r="P676" s="521"/>
      <c r="Q676" s="521"/>
      <c r="R676" s="521"/>
      <c r="S676" s="521"/>
      <c r="T676" s="521"/>
      <c r="U676" s="521"/>
      <c r="V676" s="521">
        <v>2.7</v>
      </c>
      <c r="W676" s="521"/>
      <c r="X676" s="521"/>
      <c r="Y676" s="521"/>
      <c r="Z676" s="521"/>
      <c r="AA676" s="521"/>
      <c r="AB676" s="521"/>
      <c r="AC676" s="521"/>
      <c r="AD676" s="521"/>
      <c r="AE676" s="521">
        <v>3.4</v>
      </c>
      <c r="AF676" s="521"/>
      <c r="AG676" s="521"/>
      <c r="AH676" s="521"/>
      <c r="AI676" s="521"/>
      <c r="AJ676" s="521"/>
      <c r="AK676" s="521"/>
      <c r="AL676" s="521"/>
      <c r="AM676" s="521"/>
      <c r="AN676" s="521" t="s">
        <v>645</v>
      </c>
      <c r="AO676" s="521"/>
      <c r="AP676" s="521"/>
      <c r="AQ676" s="521"/>
      <c r="AR676" s="521"/>
      <c r="AS676" s="521"/>
      <c r="AT676" s="521"/>
      <c r="AU676" s="521"/>
      <c r="AV676" s="668"/>
    </row>
    <row r="677" spans="1:48" ht="14.25" customHeight="1">
      <c r="B677" s="612" t="s">
        <v>306</v>
      </c>
      <c r="C677" s="613"/>
      <c r="D677" s="613"/>
      <c r="E677" s="613"/>
      <c r="F677" s="613"/>
      <c r="G677" s="613"/>
      <c r="H677" s="613"/>
      <c r="I677" s="613"/>
      <c r="J677" s="613"/>
      <c r="K677" s="613"/>
      <c r="L677" s="685"/>
      <c r="M677" s="503">
        <v>16.8</v>
      </c>
      <c r="N677" s="504"/>
      <c r="O677" s="504"/>
      <c r="P677" s="504"/>
      <c r="Q677" s="504"/>
      <c r="R677" s="504"/>
      <c r="S677" s="504"/>
      <c r="T677" s="504"/>
      <c r="U677" s="504"/>
      <c r="V677" s="504">
        <v>21.6</v>
      </c>
      <c r="W677" s="504"/>
      <c r="X677" s="504"/>
      <c r="Y677" s="504"/>
      <c r="Z677" s="504"/>
      <c r="AA677" s="504"/>
      <c r="AB677" s="504"/>
      <c r="AC677" s="504"/>
      <c r="AD677" s="504"/>
      <c r="AE677" s="504">
        <v>13.8</v>
      </c>
      <c r="AF677" s="504"/>
      <c r="AG677" s="504"/>
      <c r="AH677" s="504"/>
      <c r="AI677" s="504"/>
      <c r="AJ677" s="504"/>
      <c r="AK677" s="504"/>
      <c r="AL677" s="504"/>
      <c r="AM677" s="504"/>
      <c r="AN677" s="504" t="s">
        <v>645</v>
      </c>
      <c r="AO677" s="504"/>
      <c r="AP677" s="504"/>
      <c r="AQ677" s="504"/>
      <c r="AR677" s="504"/>
      <c r="AS677" s="504"/>
      <c r="AT677" s="504"/>
      <c r="AU677" s="504"/>
      <c r="AV677" s="510"/>
    </row>
    <row r="678" spans="1:48" ht="14.25" customHeight="1">
      <c r="B678" s="14" t="s">
        <v>81</v>
      </c>
    </row>
    <row r="680" spans="1:48" ht="14.25" customHeight="1">
      <c r="A680" t="s">
        <v>287</v>
      </c>
    </row>
    <row r="681" spans="1:48" ht="14.25" customHeight="1">
      <c r="AV681" s="2" t="s">
        <v>45</v>
      </c>
    </row>
    <row r="682" spans="1:48" ht="109.5" customHeight="1">
      <c r="B682" s="651"/>
      <c r="C682" s="367"/>
      <c r="D682" s="367"/>
      <c r="E682" s="367"/>
      <c r="F682" s="367"/>
      <c r="G682" s="367"/>
      <c r="H682" s="367"/>
      <c r="I682" s="367"/>
      <c r="J682" s="367"/>
      <c r="K682" s="367"/>
      <c r="L682" s="368"/>
      <c r="M682" s="352" t="s">
        <v>761</v>
      </c>
      <c r="N682" s="354" t="s">
        <v>130</v>
      </c>
      <c r="O682" s="354" t="s">
        <v>130</v>
      </c>
      <c r="P682" s="354" t="s">
        <v>130</v>
      </c>
      <c r="Q682" s="352" t="s">
        <v>806</v>
      </c>
      <c r="R682" s="354" t="s">
        <v>1</v>
      </c>
      <c r="S682" s="354" t="s">
        <v>1</v>
      </c>
      <c r="T682" s="354" t="s">
        <v>1</v>
      </c>
      <c r="U682" s="354" t="s">
        <v>738</v>
      </c>
      <c r="V682" s="354" t="s">
        <v>196</v>
      </c>
      <c r="W682" s="354" t="s">
        <v>196</v>
      </c>
      <c r="X682" s="354" t="s">
        <v>196</v>
      </c>
      <c r="Y682" s="354" t="s">
        <v>762</v>
      </c>
      <c r="Z682" s="354" t="s">
        <v>162</v>
      </c>
      <c r="AA682" s="354" t="s">
        <v>162</v>
      </c>
      <c r="AB682" s="354" t="s">
        <v>162</v>
      </c>
      <c r="AC682" s="354" t="s">
        <v>763</v>
      </c>
      <c r="AD682" s="354" t="s">
        <v>190</v>
      </c>
      <c r="AE682" s="354" t="s">
        <v>190</v>
      </c>
      <c r="AF682" s="354" t="s">
        <v>190</v>
      </c>
      <c r="AG682" s="354" t="s">
        <v>673</v>
      </c>
      <c r="AH682" s="354" t="s">
        <v>125</v>
      </c>
      <c r="AI682" s="354" t="s">
        <v>125</v>
      </c>
      <c r="AJ682" s="354" t="s">
        <v>125</v>
      </c>
      <c r="AK682" s="354" t="s">
        <v>812</v>
      </c>
      <c r="AL682" s="354" t="s">
        <v>140</v>
      </c>
      <c r="AM682" s="354" t="s">
        <v>140</v>
      </c>
      <c r="AN682" s="354" t="s">
        <v>140</v>
      </c>
      <c r="AO682" s="354" t="s">
        <v>608</v>
      </c>
      <c r="AP682" s="354" t="s">
        <v>197</v>
      </c>
      <c r="AQ682" s="354" t="s">
        <v>197</v>
      </c>
      <c r="AR682" s="354" t="s">
        <v>197</v>
      </c>
      <c r="AS682" s="354" t="s">
        <v>764</v>
      </c>
      <c r="AT682" s="354" t="s">
        <v>191</v>
      </c>
      <c r="AU682" s="354" t="s">
        <v>191</v>
      </c>
      <c r="AV682" s="391" t="s">
        <v>191</v>
      </c>
    </row>
    <row r="683" spans="1:48" ht="14.25" customHeight="1">
      <c r="B683" s="603" t="s">
        <v>288</v>
      </c>
      <c r="C683" s="604"/>
      <c r="D683" s="604"/>
      <c r="E683" s="604"/>
      <c r="F683" s="604"/>
      <c r="G683" s="604"/>
      <c r="H683" s="604"/>
      <c r="I683" s="604"/>
      <c r="J683" s="604"/>
      <c r="K683" s="604"/>
      <c r="L683" s="681"/>
      <c r="M683" s="372">
        <v>60</v>
      </c>
      <c r="N683" s="508"/>
      <c r="O683" s="508"/>
      <c r="P683" s="508"/>
      <c r="Q683" s="372" t="s">
        <v>645</v>
      </c>
      <c r="R683" s="508"/>
      <c r="S683" s="508"/>
      <c r="T683" s="508"/>
      <c r="U683" s="153">
        <v>38.9</v>
      </c>
      <c r="V683" s="154"/>
      <c r="W683" s="154"/>
      <c r="X683" s="372"/>
      <c r="Y683" s="508">
        <v>63.3</v>
      </c>
      <c r="Z683" s="508"/>
      <c r="AA683" s="508"/>
      <c r="AB683" s="508"/>
      <c r="AC683" s="508">
        <v>62.5</v>
      </c>
      <c r="AD683" s="508"/>
      <c r="AE683" s="508"/>
      <c r="AF683" s="508"/>
      <c r="AG683" s="508">
        <v>38.5</v>
      </c>
      <c r="AH683" s="508"/>
      <c r="AI683" s="508"/>
      <c r="AJ683" s="508"/>
      <c r="AK683" s="508" t="s">
        <v>645</v>
      </c>
      <c r="AL683" s="508"/>
      <c r="AM683" s="508"/>
      <c r="AN683" s="508"/>
      <c r="AO683" s="508">
        <v>75</v>
      </c>
      <c r="AP683" s="508"/>
      <c r="AQ683" s="508"/>
      <c r="AR683" s="508"/>
      <c r="AS683" s="508">
        <v>40</v>
      </c>
      <c r="AT683" s="508"/>
      <c r="AU683" s="508"/>
      <c r="AV683" s="509"/>
    </row>
    <row r="684" spans="1:48" ht="14.25" customHeight="1">
      <c r="B684" s="609" t="s">
        <v>290</v>
      </c>
      <c r="C684" s="610"/>
      <c r="D684" s="610"/>
      <c r="E684" s="610"/>
      <c r="F684" s="610"/>
      <c r="G684" s="610"/>
      <c r="H684" s="610"/>
      <c r="I684" s="610"/>
      <c r="J684" s="610"/>
      <c r="K684" s="610"/>
      <c r="L684" s="680"/>
      <c r="M684" s="356">
        <v>5</v>
      </c>
      <c r="N684" s="521"/>
      <c r="O684" s="521"/>
      <c r="P684" s="521"/>
      <c r="Q684" s="356" t="s">
        <v>645</v>
      </c>
      <c r="R684" s="521"/>
      <c r="S684" s="521"/>
      <c r="T684" s="521"/>
      <c r="U684" s="54">
        <v>11.1</v>
      </c>
      <c r="V684" s="55"/>
      <c r="W684" s="55"/>
      <c r="X684" s="356"/>
      <c r="Y684" s="521">
        <v>0</v>
      </c>
      <c r="Z684" s="521"/>
      <c r="AA684" s="521"/>
      <c r="AB684" s="521"/>
      <c r="AC684" s="521">
        <v>0</v>
      </c>
      <c r="AD684" s="521"/>
      <c r="AE684" s="521"/>
      <c r="AF684" s="521"/>
      <c r="AG684" s="521">
        <v>7.7</v>
      </c>
      <c r="AH684" s="521"/>
      <c r="AI684" s="521"/>
      <c r="AJ684" s="521"/>
      <c r="AK684" s="521" t="s">
        <v>645</v>
      </c>
      <c r="AL684" s="521"/>
      <c r="AM684" s="521"/>
      <c r="AN684" s="521"/>
      <c r="AO684" s="521">
        <v>0</v>
      </c>
      <c r="AP684" s="521"/>
      <c r="AQ684" s="521"/>
      <c r="AR684" s="521"/>
      <c r="AS684" s="521">
        <v>0</v>
      </c>
      <c r="AT684" s="521"/>
      <c r="AU684" s="521"/>
      <c r="AV684" s="668"/>
    </row>
    <row r="685" spans="1:48" ht="14.25" customHeight="1">
      <c r="B685" s="609" t="s">
        <v>292</v>
      </c>
      <c r="C685" s="610"/>
      <c r="D685" s="610"/>
      <c r="E685" s="610"/>
      <c r="F685" s="610"/>
      <c r="G685" s="610"/>
      <c r="H685" s="610"/>
      <c r="I685" s="610"/>
      <c r="J685" s="610"/>
      <c r="K685" s="610"/>
      <c r="L685" s="680"/>
      <c r="M685" s="356">
        <v>40</v>
      </c>
      <c r="N685" s="521"/>
      <c r="O685" s="521"/>
      <c r="P685" s="521"/>
      <c r="Q685" s="356" t="s">
        <v>645</v>
      </c>
      <c r="R685" s="521"/>
      <c r="S685" s="521"/>
      <c r="T685" s="521"/>
      <c r="U685" s="54">
        <v>11.1</v>
      </c>
      <c r="V685" s="55"/>
      <c r="W685" s="55"/>
      <c r="X685" s="356"/>
      <c r="Y685" s="521">
        <v>30</v>
      </c>
      <c r="Z685" s="521"/>
      <c r="AA685" s="521"/>
      <c r="AB685" s="521"/>
      <c r="AC685" s="521">
        <v>12.5</v>
      </c>
      <c r="AD685" s="521"/>
      <c r="AE685" s="521"/>
      <c r="AF685" s="521"/>
      <c r="AG685" s="521">
        <v>53.8</v>
      </c>
      <c r="AH685" s="521"/>
      <c r="AI685" s="521"/>
      <c r="AJ685" s="521"/>
      <c r="AK685" s="521" t="s">
        <v>645</v>
      </c>
      <c r="AL685" s="521"/>
      <c r="AM685" s="521"/>
      <c r="AN685" s="521"/>
      <c r="AO685" s="521">
        <v>75</v>
      </c>
      <c r="AP685" s="521"/>
      <c r="AQ685" s="521"/>
      <c r="AR685" s="521"/>
      <c r="AS685" s="521">
        <v>53.3</v>
      </c>
      <c r="AT685" s="521"/>
      <c r="AU685" s="521"/>
      <c r="AV685" s="668"/>
    </row>
    <row r="686" spans="1:48" ht="14.25" customHeight="1">
      <c r="B686" s="609" t="s">
        <v>294</v>
      </c>
      <c r="C686" s="610"/>
      <c r="D686" s="610"/>
      <c r="E686" s="610"/>
      <c r="F686" s="610"/>
      <c r="G686" s="610"/>
      <c r="H686" s="610"/>
      <c r="I686" s="610"/>
      <c r="J686" s="610"/>
      <c r="K686" s="610"/>
      <c r="L686" s="680"/>
      <c r="M686" s="356">
        <v>15</v>
      </c>
      <c r="N686" s="521"/>
      <c r="O686" s="521"/>
      <c r="P686" s="521"/>
      <c r="Q686" s="356" t="s">
        <v>645</v>
      </c>
      <c r="R686" s="521"/>
      <c r="S686" s="521"/>
      <c r="T686" s="521"/>
      <c r="U686" s="54">
        <v>27.8</v>
      </c>
      <c r="V686" s="55"/>
      <c r="W686" s="55"/>
      <c r="X686" s="356"/>
      <c r="Y686" s="521">
        <v>23.3</v>
      </c>
      <c r="Z686" s="521"/>
      <c r="AA686" s="521"/>
      <c r="AB686" s="521"/>
      <c r="AC686" s="521">
        <v>12.5</v>
      </c>
      <c r="AD686" s="521"/>
      <c r="AE686" s="521"/>
      <c r="AF686" s="521"/>
      <c r="AG686" s="521">
        <v>23.1</v>
      </c>
      <c r="AH686" s="521"/>
      <c r="AI686" s="521"/>
      <c r="AJ686" s="521"/>
      <c r="AK686" s="521" t="s">
        <v>645</v>
      </c>
      <c r="AL686" s="521"/>
      <c r="AM686" s="521"/>
      <c r="AN686" s="521"/>
      <c r="AO686" s="521">
        <v>25</v>
      </c>
      <c r="AP686" s="521"/>
      <c r="AQ686" s="521"/>
      <c r="AR686" s="521"/>
      <c r="AS686" s="521">
        <v>26.7</v>
      </c>
      <c r="AT686" s="521"/>
      <c r="AU686" s="521"/>
      <c r="AV686" s="668"/>
    </row>
    <row r="687" spans="1:48" ht="14.25" customHeight="1">
      <c r="B687" s="609" t="s">
        <v>296</v>
      </c>
      <c r="C687" s="610"/>
      <c r="D687" s="610"/>
      <c r="E687" s="610"/>
      <c r="F687" s="610"/>
      <c r="G687" s="610"/>
      <c r="H687" s="610"/>
      <c r="I687" s="610"/>
      <c r="J687" s="610"/>
      <c r="K687" s="610"/>
      <c r="L687" s="680"/>
      <c r="M687" s="356">
        <v>0</v>
      </c>
      <c r="N687" s="521"/>
      <c r="O687" s="521"/>
      <c r="P687" s="521"/>
      <c r="Q687" s="356" t="s">
        <v>645</v>
      </c>
      <c r="R687" s="521"/>
      <c r="S687" s="521"/>
      <c r="T687" s="521"/>
      <c r="U687" s="54">
        <v>11.1</v>
      </c>
      <c r="V687" s="55"/>
      <c r="W687" s="55"/>
      <c r="X687" s="356"/>
      <c r="Y687" s="521">
        <v>3.3</v>
      </c>
      <c r="Z687" s="521"/>
      <c r="AA687" s="521"/>
      <c r="AB687" s="521"/>
      <c r="AC687" s="521">
        <v>0</v>
      </c>
      <c r="AD687" s="521"/>
      <c r="AE687" s="521"/>
      <c r="AF687" s="521"/>
      <c r="AG687" s="521">
        <v>0</v>
      </c>
      <c r="AH687" s="521"/>
      <c r="AI687" s="521"/>
      <c r="AJ687" s="521"/>
      <c r="AK687" s="521" t="s">
        <v>645</v>
      </c>
      <c r="AL687" s="521"/>
      <c r="AM687" s="521"/>
      <c r="AN687" s="521"/>
      <c r="AO687" s="521">
        <v>0</v>
      </c>
      <c r="AP687" s="521"/>
      <c r="AQ687" s="521"/>
      <c r="AR687" s="521"/>
      <c r="AS687" s="521">
        <v>6.7</v>
      </c>
      <c r="AT687" s="521"/>
      <c r="AU687" s="521"/>
      <c r="AV687" s="668"/>
    </row>
    <row r="688" spans="1:48" ht="14.25" customHeight="1">
      <c r="B688" s="609" t="s">
        <v>298</v>
      </c>
      <c r="C688" s="610"/>
      <c r="D688" s="610"/>
      <c r="E688" s="610"/>
      <c r="F688" s="610"/>
      <c r="G688" s="610"/>
      <c r="H688" s="610"/>
      <c r="I688" s="610"/>
      <c r="J688" s="610"/>
      <c r="K688" s="610"/>
      <c r="L688" s="680"/>
      <c r="M688" s="356">
        <v>40</v>
      </c>
      <c r="N688" s="521"/>
      <c r="O688" s="521"/>
      <c r="P688" s="521"/>
      <c r="Q688" s="356" t="s">
        <v>645</v>
      </c>
      <c r="R688" s="521"/>
      <c r="S688" s="521"/>
      <c r="T688" s="521"/>
      <c r="U688" s="54">
        <v>33.299999999999997</v>
      </c>
      <c r="V688" s="55"/>
      <c r="W688" s="55"/>
      <c r="X688" s="356"/>
      <c r="Y688" s="521">
        <v>40</v>
      </c>
      <c r="Z688" s="521"/>
      <c r="AA688" s="521"/>
      <c r="AB688" s="521"/>
      <c r="AC688" s="521">
        <v>37.5</v>
      </c>
      <c r="AD688" s="521"/>
      <c r="AE688" s="521"/>
      <c r="AF688" s="521"/>
      <c r="AG688" s="521">
        <v>23.1</v>
      </c>
      <c r="AH688" s="521"/>
      <c r="AI688" s="521"/>
      <c r="AJ688" s="521"/>
      <c r="AK688" s="521" t="s">
        <v>645</v>
      </c>
      <c r="AL688" s="521"/>
      <c r="AM688" s="521"/>
      <c r="AN688" s="521"/>
      <c r="AO688" s="521">
        <v>25</v>
      </c>
      <c r="AP688" s="521"/>
      <c r="AQ688" s="521"/>
      <c r="AR688" s="521"/>
      <c r="AS688" s="521">
        <v>33.299999999999997</v>
      </c>
      <c r="AT688" s="521"/>
      <c r="AU688" s="521"/>
      <c r="AV688" s="668"/>
    </row>
    <row r="689" spans="1:48" ht="14.25" customHeight="1">
      <c r="B689" s="609" t="s">
        <v>300</v>
      </c>
      <c r="C689" s="610"/>
      <c r="D689" s="610"/>
      <c r="E689" s="610"/>
      <c r="F689" s="610"/>
      <c r="G689" s="610"/>
      <c r="H689" s="610"/>
      <c r="I689" s="610"/>
      <c r="J689" s="610"/>
      <c r="K689" s="610"/>
      <c r="L689" s="680"/>
      <c r="M689" s="356">
        <v>20</v>
      </c>
      <c r="N689" s="521"/>
      <c r="O689" s="521"/>
      <c r="P689" s="521"/>
      <c r="Q689" s="356" t="s">
        <v>645</v>
      </c>
      <c r="R689" s="521"/>
      <c r="S689" s="521"/>
      <c r="T689" s="521"/>
      <c r="U689" s="54">
        <v>33.299999999999997</v>
      </c>
      <c r="V689" s="55"/>
      <c r="W689" s="55"/>
      <c r="X689" s="356"/>
      <c r="Y689" s="521">
        <v>16.7</v>
      </c>
      <c r="Z689" s="521"/>
      <c r="AA689" s="521"/>
      <c r="AB689" s="521"/>
      <c r="AC689" s="521">
        <v>25</v>
      </c>
      <c r="AD689" s="521"/>
      <c r="AE689" s="521"/>
      <c r="AF689" s="521"/>
      <c r="AG689" s="521">
        <v>38.5</v>
      </c>
      <c r="AH689" s="521"/>
      <c r="AI689" s="521"/>
      <c r="AJ689" s="521"/>
      <c r="AK689" s="521" t="s">
        <v>645</v>
      </c>
      <c r="AL689" s="521"/>
      <c r="AM689" s="521"/>
      <c r="AN689" s="521"/>
      <c r="AO689" s="521">
        <v>25</v>
      </c>
      <c r="AP689" s="521"/>
      <c r="AQ689" s="521"/>
      <c r="AR689" s="521"/>
      <c r="AS689" s="521">
        <v>13.3</v>
      </c>
      <c r="AT689" s="521"/>
      <c r="AU689" s="521"/>
      <c r="AV689" s="668"/>
    </row>
    <row r="690" spans="1:48" ht="14.25" customHeight="1">
      <c r="B690" s="609" t="s">
        <v>302</v>
      </c>
      <c r="C690" s="610"/>
      <c r="D690" s="610"/>
      <c r="E690" s="610"/>
      <c r="F690" s="610"/>
      <c r="G690" s="610"/>
      <c r="H690" s="610"/>
      <c r="I690" s="610"/>
      <c r="J690" s="610"/>
      <c r="K690" s="610"/>
      <c r="L690" s="680"/>
      <c r="M690" s="356">
        <v>20</v>
      </c>
      <c r="N690" s="521"/>
      <c r="O690" s="521"/>
      <c r="P690" s="521"/>
      <c r="Q690" s="356" t="s">
        <v>645</v>
      </c>
      <c r="R690" s="521"/>
      <c r="S690" s="521"/>
      <c r="T690" s="521"/>
      <c r="U690" s="54">
        <v>27.8</v>
      </c>
      <c r="V690" s="55"/>
      <c r="W690" s="55"/>
      <c r="X690" s="356"/>
      <c r="Y690" s="521">
        <v>26.7</v>
      </c>
      <c r="Z690" s="521"/>
      <c r="AA690" s="521"/>
      <c r="AB690" s="521"/>
      <c r="AC690" s="521">
        <v>50</v>
      </c>
      <c r="AD690" s="521"/>
      <c r="AE690" s="521"/>
      <c r="AF690" s="521"/>
      <c r="AG690" s="521">
        <v>30.8</v>
      </c>
      <c r="AH690" s="521"/>
      <c r="AI690" s="521"/>
      <c r="AJ690" s="521"/>
      <c r="AK690" s="521" t="s">
        <v>645</v>
      </c>
      <c r="AL690" s="521"/>
      <c r="AM690" s="521"/>
      <c r="AN690" s="521"/>
      <c r="AO690" s="521">
        <v>25</v>
      </c>
      <c r="AP690" s="521"/>
      <c r="AQ690" s="521"/>
      <c r="AR690" s="521"/>
      <c r="AS690" s="521">
        <v>13.3</v>
      </c>
      <c r="AT690" s="521"/>
      <c r="AU690" s="521"/>
      <c r="AV690" s="668"/>
    </row>
    <row r="691" spans="1:48" ht="14.25" customHeight="1">
      <c r="B691" s="609" t="s">
        <v>304</v>
      </c>
      <c r="C691" s="610"/>
      <c r="D691" s="610"/>
      <c r="E691" s="610"/>
      <c r="F691" s="610"/>
      <c r="G691" s="610"/>
      <c r="H691" s="610"/>
      <c r="I691" s="610"/>
      <c r="J691" s="610"/>
      <c r="K691" s="610"/>
      <c r="L691" s="680"/>
      <c r="M691" s="356">
        <v>0</v>
      </c>
      <c r="N691" s="521"/>
      <c r="O691" s="521"/>
      <c r="P691" s="521"/>
      <c r="Q691" s="356" t="s">
        <v>645</v>
      </c>
      <c r="R691" s="521"/>
      <c r="S691" s="521"/>
      <c r="T691" s="521"/>
      <c r="U691" s="54">
        <v>5.6</v>
      </c>
      <c r="V691" s="55"/>
      <c r="W691" s="55"/>
      <c r="X691" s="356"/>
      <c r="Y691" s="521">
        <v>6.7</v>
      </c>
      <c r="Z691" s="521"/>
      <c r="AA691" s="521"/>
      <c r="AB691" s="521"/>
      <c r="AC691" s="521">
        <v>0</v>
      </c>
      <c r="AD691" s="521"/>
      <c r="AE691" s="521"/>
      <c r="AF691" s="521"/>
      <c r="AG691" s="521">
        <v>0</v>
      </c>
      <c r="AH691" s="521"/>
      <c r="AI691" s="521"/>
      <c r="AJ691" s="521"/>
      <c r="AK691" s="521" t="s">
        <v>645</v>
      </c>
      <c r="AL691" s="521"/>
      <c r="AM691" s="521"/>
      <c r="AN691" s="521"/>
      <c r="AO691" s="521">
        <v>0</v>
      </c>
      <c r="AP691" s="521"/>
      <c r="AQ691" s="521"/>
      <c r="AR691" s="521"/>
      <c r="AS691" s="521">
        <v>6.7</v>
      </c>
      <c r="AT691" s="521"/>
      <c r="AU691" s="521"/>
      <c r="AV691" s="668"/>
    </row>
    <row r="692" spans="1:48" ht="14.25" customHeight="1">
      <c r="B692" s="612" t="s">
        <v>17</v>
      </c>
      <c r="C692" s="613"/>
      <c r="D692" s="613"/>
      <c r="E692" s="613"/>
      <c r="F692" s="613"/>
      <c r="G692" s="613"/>
      <c r="H692" s="613"/>
      <c r="I692" s="613"/>
      <c r="J692" s="613"/>
      <c r="K692" s="613"/>
      <c r="L692" s="685"/>
      <c r="M692" s="503">
        <v>20</v>
      </c>
      <c r="N692" s="504"/>
      <c r="O692" s="504"/>
      <c r="P692" s="504"/>
      <c r="Q692" s="503" t="s">
        <v>645</v>
      </c>
      <c r="R692" s="504"/>
      <c r="S692" s="504"/>
      <c r="T692" s="504"/>
      <c r="U692" s="381">
        <v>11.1</v>
      </c>
      <c r="V692" s="380"/>
      <c r="W692" s="380"/>
      <c r="X692" s="503"/>
      <c r="Y692" s="504">
        <v>16.7</v>
      </c>
      <c r="Z692" s="504"/>
      <c r="AA692" s="504"/>
      <c r="AB692" s="504"/>
      <c r="AC692" s="504">
        <v>37.5</v>
      </c>
      <c r="AD692" s="504"/>
      <c r="AE692" s="504"/>
      <c r="AF692" s="504"/>
      <c r="AG692" s="504">
        <v>15.4</v>
      </c>
      <c r="AH692" s="504"/>
      <c r="AI692" s="504"/>
      <c r="AJ692" s="504"/>
      <c r="AK692" s="504" t="s">
        <v>645</v>
      </c>
      <c r="AL692" s="504"/>
      <c r="AM692" s="504"/>
      <c r="AN692" s="504"/>
      <c r="AO692" s="504">
        <v>0</v>
      </c>
      <c r="AP692" s="504"/>
      <c r="AQ692" s="504"/>
      <c r="AR692" s="504"/>
      <c r="AS692" s="504">
        <v>20</v>
      </c>
      <c r="AT692" s="504"/>
      <c r="AU692" s="504"/>
      <c r="AV692" s="510"/>
    </row>
    <row r="693" spans="1:48" ht="14.25" customHeight="1">
      <c r="B693" s="14" t="s">
        <v>81</v>
      </c>
    </row>
    <row r="695" spans="1:48" ht="14.25" customHeight="1">
      <c r="A695" t="s">
        <v>308</v>
      </c>
    </row>
    <row r="696" spans="1:48" ht="14.25" customHeight="1">
      <c r="AV696" s="2" t="s">
        <v>45</v>
      </c>
    </row>
    <row r="697" spans="1:48" ht="14.25" customHeight="1">
      <c r="B697" s="651"/>
      <c r="C697" s="367"/>
      <c r="D697" s="367"/>
      <c r="E697" s="367"/>
      <c r="F697" s="367"/>
      <c r="G697" s="367"/>
      <c r="H697" s="367"/>
      <c r="I697" s="367"/>
      <c r="J697" s="367"/>
      <c r="K697" s="367"/>
      <c r="L697" s="368"/>
      <c r="M697" s="366" t="s">
        <v>765</v>
      </c>
      <c r="N697" s="367" t="s">
        <v>124</v>
      </c>
      <c r="O697" s="367" t="s">
        <v>124</v>
      </c>
      <c r="P697" s="367" t="s">
        <v>124</v>
      </c>
      <c r="Q697" s="367" t="s">
        <v>124</v>
      </c>
      <c r="R697" s="367" t="s">
        <v>124</v>
      </c>
      <c r="S697" s="367" t="s">
        <v>124</v>
      </c>
      <c r="T697" s="367" t="s">
        <v>124</v>
      </c>
      <c r="U697" s="367" t="s">
        <v>124</v>
      </c>
      <c r="V697" s="367" t="s">
        <v>814</v>
      </c>
      <c r="W697" s="367" t="s">
        <v>194</v>
      </c>
      <c r="X697" s="367" t="s">
        <v>194</v>
      </c>
      <c r="Y697" s="367" t="s">
        <v>194</v>
      </c>
      <c r="Z697" s="367" t="s">
        <v>194</v>
      </c>
      <c r="AA697" s="367" t="s">
        <v>194</v>
      </c>
      <c r="AB697" s="367" t="s">
        <v>194</v>
      </c>
      <c r="AC697" s="367" t="s">
        <v>194</v>
      </c>
      <c r="AD697" s="367" t="s">
        <v>194</v>
      </c>
      <c r="AE697" s="367" t="s">
        <v>766</v>
      </c>
      <c r="AF697" s="367" t="s">
        <v>195</v>
      </c>
      <c r="AG697" s="367" t="s">
        <v>195</v>
      </c>
      <c r="AH697" s="367" t="s">
        <v>195</v>
      </c>
      <c r="AI697" s="367" t="s">
        <v>195</v>
      </c>
      <c r="AJ697" s="367" t="s">
        <v>195</v>
      </c>
      <c r="AK697" s="367" t="s">
        <v>195</v>
      </c>
      <c r="AL697" s="367" t="s">
        <v>195</v>
      </c>
      <c r="AM697" s="367" t="s">
        <v>195</v>
      </c>
      <c r="AN697" s="367" t="s">
        <v>805</v>
      </c>
      <c r="AO697" s="367" t="s">
        <v>41</v>
      </c>
      <c r="AP697" s="367" t="s">
        <v>41</v>
      </c>
      <c r="AQ697" s="367" t="s">
        <v>41</v>
      </c>
      <c r="AR697" s="367" t="s">
        <v>41</v>
      </c>
      <c r="AS697" s="367" t="s">
        <v>41</v>
      </c>
      <c r="AT697" s="367" t="s">
        <v>41</v>
      </c>
      <c r="AU697" s="367" t="s">
        <v>41</v>
      </c>
      <c r="AV697" s="368" t="s">
        <v>41</v>
      </c>
    </row>
    <row r="698" spans="1:48" ht="12">
      <c r="B698" s="603" t="s">
        <v>289</v>
      </c>
      <c r="C698" s="604"/>
      <c r="D698" s="604"/>
      <c r="E698" s="604"/>
      <c r="F698" s="604"/>
      <c r="G698" s="604"/>
      <c r="H698" s="604"/>
      <c r="I698" s="604"/>
      <c r="J698" s="604"/>
      <c r="K698" s="604"/>
      <c r="L698" s="681"/>
      <c r="M698" s="372">
        <v>0</v>
      </c>
      <c r="N698" s="508"/>
      <c r="O698" s="508"/>
      <c r="P698" s="508"/>
      <c r="Q698" s="508"/>
      <c r="R698" s="508"/>
      <c r="S698" s="508"/>
      <c r="T698" s="508"/>
      <c r="U698" s="508"/>
      <c r="V698" s="508" t="s">
        <v>645</v>
      </c>
      <c r="W698" s="508"/>
      <c r="X698" s="508"/>
      <c r="Y698" s="508"/>
      <c r="Z698" s="508"/>
      <c r="AA698" s="508"/>
      <c r="AB698" s="508"/>
      <c r="AC698" s="508"/>
      <c r="AD698" s="508"/>
      <c r="AE698" s="508">
        <v>0</v>
      </c>
      <c r="AF698" s="508"/>
      <c r="AG698" s="508"/>
      <c r="AH698" s="508"/>
      <c r="AI698" s="508"/>
      <c r="AJ698" s="508"/>
      <c r="AK698" s="508"/>
      <c r="AL698" s="508"/>
      <c r="AM698" s="508"/>
      <c r="AN698" s="508" t="s">
        <v>645</v>
      </c>
      <c r="AO698" s="508"/>
      <c r="AP698" s="508"/>
      <c r="AQ698" s="508"/>
      <c r="AR698" s="508"/>
      <c r="AS698" s="508"/>
      <c r="AT698" s="508"/>
      <c r="AU698" s="508"/>
      <c r="AV698" s="509"/>
    </row>
    <row r="699" spans="1:48" ht="14.25" customHeight="1">
      <c r="B699" s="609" t="s">
        <v>291</v>
      </c>
      <c r="C699" s="610"/>
      <c r="D699" s="610"/>
      <c r="E699" s="610"/>
      <c r="F699" s="610"/>
      <c r="G699" s="610"/>
      <c r="H699" s="610"/>
      <c r="I699" s="610"/>
      <c r="J699" s="610"/>
      <c r="K699" s="610"/>
      <c r="L699" s="680"/>
      <c r="M699" s="356">
        <v>66.7</v>
      </c>
      <c r="N699" s="521"/>
      <c r="O699" s="521"/>
      <c r="P699" s="521"/>
      <c r="Q699" s="521"/>
      <c r="R699" s="521"/>
      <c r="S699" s="521"/>
      <c r="T699" s="521"/>
      <c r="U699" s="521"/>
      <c r="V699" s="521" t="s">
        <v>645</v>
      </c>
      <c r="W699" s="521"/>
      <c r="X699" s="521"/>
      <c r="Y699" s="521"/>
      <c r="Z699" s="521"/>
      <c r="AA699" s="521"/>
      <c r="AB699" s="521"/>
      <c r="AC699" s="521"/>
      <c r="AD699" s="521"/>
      <c r="AE699" s="521">
        <v>66.7</v>
      </c>
      <c r="AF699" s="521"/>
      <c r="AG699" s="521"/>
      <c r="AH699" s="521"/>
      <c r="AI699" s="521"/>
      <c r="AJ699" s="521"/>
      <c r="AK699" s="521"/>
      <c r="AL699" s="521"/>
      <c r="AM699" s="521"/>
      <c r="AN699" s="521" t="s">
        <v>645</v>
      </c>
      <c r="AO699" s="521"/>
      <c r="AP699" s="521"/>
      <c r="AQ699" s="521"/>
      <c r="AR699" s="521"/>
      <c r="AS699" s="521"/>
      <c r="AT699" s="521"/>
      <c r="AU699" s="521"/>
      <c r="AV699" s="668"/>
    </row>
    <row r="700" spans="1:48" ht="14.25" customHeight="1">
      <c r="B700" s="609" t="s">
        <v>293</v>
      </c>
      <c r="C700" s="610"/>
      <c r="D700" s="610"/>
      <c r="E700" s="610"/>
      <c r="F700" s="610"/>
      <c r="G700" s="610"/>
      <c r="H700" s="610"/>
      <c r="I700" s="610"/>
      <c r="J700" s="610"/>
      <c r="K700" s="610"/>
      <c r="L700" s="680"/>
      <c r="M700" s="356">
        <v>33.299999999999997</v>
      </c>
      <c r="N700" s="521"/>
      <c r="O700" s="521"/>
      <c r="P700" s="521"/>
      <c r="Q700" s="521"/>
      <c r="R700" s="521"/>
      <c r="S700" s="521"/>
      <c r="T700" s="521"/>
      <c r="U700" s="521"/>
      <c r="V700" s="521" t="s">
        <v>645</v>
      </c>
      <c r="W700" s="521"/>
      <c r="X700" s="521"/>
      <c r="Y700" s="521"/>
      <c r="Z700" s="521"/>
      <c r="AA700" s="521"/>
      <c r="AB700" s="521"/>
      <c r="AC700" s="521"/>
      <c r="AD700" s="521"/>
      <c r="AE700" s="521">
        <v>33.299999999999997</v>
      </c>
      <c r="AF700" s="521"/>
      <c r="AG700" s="521"/>
      <c r="AH700" s="521"/>
      <c r="AI700" s="521"/>
      <c r="AJ700" s="521"/>
      <c r="AK700" s="521"/>
      <c r="AL700" s="521"/>
      <c r="AM700" s="521"/>
      <c r="AN700" s="521" t="s">
        <v>645</v>
      </c>
      <c r="AO700" s="521"/>
      <c r="AP700" s="521"/>
      <c r="AQ700" s="521"/>
      <c r="AR700" s="521"/>
      <c r="AS700" s="521"/>
      <c r="AT700" s="521"/>
      <c r="AU700" s="521"/>
      <c r="AV700" s="668"/>
    </row>
    <row r="701" spans="1:48" ht="14.25" customHeight="1">
      <c r="B701" s="609" t="s">
        <v>295</v>
      </c>
      <c r="C701" s="610"/>
      <c r="D701" s="610"/>
      <c r="E701" s="610"/>
      <c r="F701" s="610"/>
      <c r="G701" s="610"/>
      <c r="H701" s="610"/>
      <c r="I701" s="610"/>
      <c r="J701" s="610"/>
      <c r="K701" s="610"/>
      <c r="L701" s="680"/>
      <c r="M701" s="356">
        <v>66.7</v>
      </c>
      <c r="N701" s="521"/>
      <c r="O701" s="521"/>
      <c r="P701" s="521"/>
      <c r="Q701" s="521"/>
      <c r="R701" s="521"/>
      <c r="S701" s="521"/>
      <c r="T701" s="521"/>
      <c r="U701" s="521"/>
      <c r="V701" s="521" t="s">
        <v>645</v>
      </c>
      <c r="W701" s="521"/>
      <c r="X701" s="521"/>
      <c r="Y701" s="521"/>
      <c r="Z701" s="521"/>
      <c r="AA701" s="521"/>
      <c r="AB701" s="521"/>
      <c r="AC701" s="521"/>
      <c r="AD701" s="521"/>
      <c r="AE701" s="521">
        <v>66.7</v>
      </c>
      <c r="AF701" s="521"/>
      <c r="AG701" s="521"/>
      <c r="AH701" s="521"/>
      <c r="AI701" s="521"/>
      <c r="AJ701" s="521"/>
      <c r="AK701" s="521"/>
      <c r="AL701" s="521"/>
      <c r="AM701" s="521"/>
      <c r="AN701" s="521" t="s">
        <v>645</v>
      </c>
      <c r="AO701" s="521"/>
      <c r="AP701" s="521"/>
      <c r="AQ701" s="521"/>
      <c r="AR701" s="521"/>
      <c r="AS701" s="521"/>
      <c r="AT701" s="521"/>
      <c r="AU701" s="521"/>
      <c r="AV701" s="668"/>
    </row>
    <row r="702" spans="1:48" ht="14.25" customHeight="1">
      <c r="B702" s="609" t="s">
        <v>297</v>
      </c>
      <c r="C702" s="610"/>
      <c r="D702" s="610"/>
      <c r="E702" s="610"/>
      <c r="F702" s="610"/>
      <c r="G702" s="610"/>
      <c r="H702" s="610"/>
      <c r="I702" s="610"/>
      <c r="J702" s="610"/>
      <c r="K702" s="610"/>
      <c r="L702" s="680"/>
      <c r="M702" s="356">
        <v>0</v>
      </c>
      <c r="N702" s="521"/>
      <c r="O702" s="521"/>
      <c r="P702" s="521"/>
      <c r="Q702" s="521"/>
      <c r="R702" s="521"/>
      <c r="S702" s="521"/>
      <c r="T702" s="521"/>
      <c r="U702" s="521"/>
      <c r="V702" s="521" t="s">
        <v>645</v>
      </c>
      <c r="W702" s="521"/>
      <c r="X702" s="521"/>
      <c r="Y702" s="521"/>
      <c r="Z702" s="521"/>
      <c r="AA702" s="521"/>
      <c r="AB702" s="521"/>
      <c r="AC702" s="521"/>
      <c r="AD702" s="521"/>
      <c r="AE702" s="521">
        <v>0</v>
      </c>
      <c r="AF702" s="521"/>
      <c r="AG702" s="521"/>
      <c r="AH702" s="521"/>
      <c r="AI702" s="521"/>
      <c r="AJ702" s="521"/>
      <c r="AK702" s="521"/>
      <c r="AL702" s="521"/>
      <c r="AM702" s="521"/>
      <c r="AN702" s="521" t="s">
        <v>645</v>
      </c>
      <c r="AO702" s="521"/>
      <c r="AP702" s="521"/>
      <c r="AQ702" s="521"/>
      <c r="AR702" s="521"/>
      <c r="AS702" s="521"/>
      <c r="AT702" s="521"/>
      <c r="AU702" s="521"/>
      <c r="AV702" s="668"/>
    </row>
    <row r="703" spans="1:48" ht="14.25" customHeight="1">
      <c r="B703" s="609" t="s">
        <v>299</v>
      </c>
      <c r="C703" s="610"/>
      <c r="D703" s="610"/>
      <c r="E703" s="610"/>
      <c r="F703" s="610"/>
      <c r="G703" s="610"/>
      <c r="H703" s="610"/>
      <c r="I703" s="610"/>
      <c r="J703" s="610"/>
      <c r="K703" s="610"/>
      <c r="L703" s="680"/>
      <c r="M703" s="356">
        <v>0</v>
      </c>
      <c r="N703" s="521"/>
      <c r="O703" s="521"/>
      <c r="P703" s="521"/>
      <c r="Q703" s="521"/>
      <c r="R703" s="521"/>
      <c r="S703" s="521"/>
      <c r="T703" s="521"/>
      <c r="U703" s="521"/>
      <c r="V703" s="521" t="s">
        <v>645</v>
      </c>
      <c r="W703" s="521"/>
      <c r="X703" s="521"/>
      <c r="Y703" s="521"/>
      <c r="Z703" s="521"/>
      <c r="AA703" s="521"/>
      <c r="AB703" s="521"/>
      <c r="AC703" s="521"/>
      <c r="AD703" s="521"/>
      <c r="AE703" s="521">
        <v>0</v>
      </c>
      <c r="AF703" s="521"/>
      <c r="AG703" s="521"/>
      <c r="AH703" s="521"/>
      <c r="AI703" s="521"/>
      <c r="AJ703" s="521"/>
      <c r="AK703" s="521"/>
      <c r="AL703" s="521"/>
      <c r="AM703" s="521"/>
      <c r="AN703" s="521" t="s">
        <v>645</v>
      </c>
      <c r="AO703" s="521"/>
      <c r="AP703" s="521"/>
      <c r="AQ703" s="521"/>
      <c r="AR703" s="521"/>
      <c r="AS703" s="521"/>
      <c r="AT703" s="521"/>
      <c r="AU703" s="521"/>
      <c r="AV703" s="668"/>
    </row>
    <row r="704" spans="1:48" ht="14.25" customHeight="1">
      <c r="B704" s="609" t="s">
        <v>301</v>
      </c>
      <c r="C704" s="610"/>
      <c r="D704" s="610"/>
      <c r="E704" s="610"/>
      <c r="F704" s="610"/>
      <c r="G704" s="610"/>
      <c r="H704" s="610"/>
      <c r="I704" s="610"/>
      <c r="J704" s="610"/>
      <c r="K704" s="610"/>
      <c r="L704" s="680"/>
      <c r="M704" s="356">
        <v>33.299999999999997</v>
      </c>
      <c r="N704" s="521"/>
      <c r="O704" s="521"/>
      <c r="P704" s="521"/>
      <c r="Q704" s="521"/>
      <c r="R704" s="521"/>
      <c r="S704" s="521"/>
      <c r="T704" s="521"/>
      <c r="U704" s="521"/>
      <c r="V704" s="521" t="s">
        <v>645</v>
      </c>
      <c r="W704" s="521"/>
      <c r="X704" s="521"/>
      <c r="Y704" s="521"/>
      <c r="Z704" s="521"/>
      <c r="AA704" s="521"/>
      <c r="AB704" s="521"/>
      <c r="AC704" s="521"/>
      <c r="AD704" s="521"/>
      <c r="AE704" s="521">
        <v>33.299999999999997</v>
      </c>
      <c r="AF704" s="521"/>
      <c r="AG704" s="521"/>
      <c r="AH704" s="521"/>
      <c r="AI704" s="521"/>
      <c r="AJ704" s="521"/>
      <c r="AK704" s="521"/>
      <c r="AL704" s="521"/>
      <c r="AM704" s="521"/>
      <c r="AN704" s="521" t="s">
        <v>645</v>
      </c>
      <c r="AO704" s="521"/>
      <c r="AP704" s="521"/>
      <c r="AQ704" s="521"/>
      <c r="AR704" s="521"/>
      <c r="AS704" s="521"/>
      <c r="AT704" s="521"/>
      <c r="AU704" s="521"/>
      <c r="AV704" s="668"/>
    </row>
    <row r="705" spans="1:48" ht="14.25" customHeight="1">
      <c r="B705" s="609" t="s">
        <v>303</v>
      </c>
      <c r="C705" s="610"/>
      <c r="D705" s="610"/>
      <c r="E705" s="610"/>
      <c r="F705" s="610"/>
      <c r="G705" s="610"/>
      <c r="H705" s="610"/>
      <c r="I705" s="610"/>
      <c r="J705" s="610"/>
      <c r="K705" s="610"/>
      <c r="L705" s="680"/>
      <c r="M705" s="356">
        <v>0</v>
      </c>
      <c r="N705" s="521"/>
      <c r="O705" s="521"/>
      <c r="P705" s="521"/>
      <c r="Q705" s="521"/>
      <c r="R705" s="521"/>
      <c r="S705" s="521"/>
      <c r="T705" s="521"/>
      <c r="U705" s="521"/>
      <c r="V705" s="521" t="s">
        <v>645</v>
      </c>
      <c r="W705" s="521"/>
      <c r="X705" s="521"/>
      <c r="Y705" s="521"/>
      <c r="Z705" s="521"/>
      <c r="AA705" s="521"/>
      <c r="AB705" s="521"/>
      <c r="AC705" s="521"/>
      <c r="AD705" s="521"/>
      <c r="AE705" s="521">
        <v>0</v>
      </c>
      <c r="AF705" s="521"/>
      <c r="AG705" s="521"/>
      <c r="AH705" s="521"/>
      <c r="AI705" s="521"/>
      <c r="AJ705" s="521"/>
      <c r="AK705" s="521"/>
      <c r="AL705" s="521"/>
      <c r="AM705" s="521"/>
      <c r="AN705" s="521" t="s">
        <v>645</v>
      </c>
      <c r="AO705" s="521"/>
      <c r="AP705" s="521"/>
      <c r="AQ705" s="521"/>
      <c r="AR705" s="521"/>
      <c r="AS705" s="521"/>
      <c r="AT705" s="521"/>
      <c r="AU705" s="521"/>
      <c r="AV705" s="668"/>
    </row>
    <row r="706" spans="1:48" ht="14.25" customHeight="1">
      <c r="B706" s="609" t="s">
        <v>305</v>
      </c>
      <c r="C706" s="610"/>
      <c r="D706" s="610"/>
      <c r="E706" s="610"/>
      <c r="F706" s="610"/>
      <c r="G706" s="610"/>
      <c r="H706" s="610"/>
      <c r="I706" s="610"/>
      <c r="J706" s="610"/>
      <c r="K706" s="610"/>
      <c r="L706" s="680"/>
      <c r="M706" s="356">
        <v>0</v>
      </c>
      <c r="N706" s="521"/>
      <c r="O706" s="521"/>
      <c r="P706" s="521"/>
      <c r="Q706" s="521"/>
      <c r="R706" s="521"/>
      <c r="S706" s="521"/>
      <c r="T706" s="521"/>
      <c r="U706" s="521"/>
      <c r="V706" s="521" t="s">
        <v>645</v>
      </c>
      <c r="W706" s="521"/>
      <c r="X706" s="521"/>
      <c r="Y706" s="521"/>
      <c r="Z706" s="521"/>
      <c r="AA706" s="521"/>
      <c r="AB706" s="521"/>
      <c r="AC706" s="521"/>
      <c r="AD706" s="521"/>
      <c r="AE706" s="521">
        <v>0</v>
      </c>
      <c r="AF706" s="521"/>
      <c r="AG706" s="521"/>
      <c r="AH706" s="521"/>
      <c r="AI706" s="521"/>
      <c r="AJ706" s="521"/>
      <c r="AK706" s="521"/>
      <c r="AL706" s="521"/>
      <c r="AM706" s="521"/>
      <c r="AN706" s="521" t="s">
        <v>645</v>
      </c>
      <c r="AO706" s="521"/>
      <c r="AP706" s="521"/>
      <c r="AQ706" s="521"/>
      <c r="AR706" s="521"/>
      <c r="AS706" s="521"/>
      <c r="AT706" s="521"/>
      <c r="AU706" s="521"/>
      <c r="AV706" s="668"/>
    </row>
    <row r="707" spans="1:48" ht="14.25" customHeight="1">
      <c r="B707" s="612" t="s">
        <v>306</v>
      </c>
      <c r="C707" s="613"/>
      <c r="D707" s="613"/>
      <c r="E707" s="613"/>
      <c r="F707" s="613"/>
      <c r="G707" s="613"/>
      <c r="H707" s="613"/>
      <c r="I707" s="613"/>
      <c r="J707" s="613"/>
      <c r="K707" s="613"/>
      <c r="L707" s="685"/>
      <c r="M707" s="503">
        <v>0</v>
      </c>
      <c r="N707" s="504"/>
      <c r="O707" s="504"/>
      <c r="P707" s="504"/>
      <c r="Q707" s="504"/>
      <c r="R707" s="504"/>
      <c r="S707" s="504"/>
      <c r="T707" s="504"/>
      <c r="U707" s="504"/>
      <c r="V707" s="504" t="s">
        <v>645</v>
      </c>
      <c r="W707" s="504"/>
      <c r="X707" s="504"/>
      <c r="Y707" s="504"/>
      <c r="Z707" s="504"/>
      <c r="AA707" s="504"/>
      <c r="AB707" s="504"/>
      <c r="AC707" s="504"/>
      <c r="AD707" s="504"/>
      <c r="AE707" s="504">
        <v>0</v>
      </c>
      <c r="AF707" s="504"/>
      <c r="AG707" s="504"/>
      <c r="AH707" s="504"/>
      <c r="AI707" s="504"/>
      <c r="AJ707" s="504"/>
      <c r="AK707" s="504"/>
      <c r="AL707" s="504"/>
      <c r="AM707" s="504"/>
      <c r="AN707" s="504" t="s">
        <v>645</v>
      </c>
      <c r="AO707" s="504"/>
      <c r="AP707" s="504"/>
      <c r="AQ707" s="504"/>
      <c r="AR707" s="504"/>
      <c r="AS707" s="504"/>
      <c r="AT707" s="504"/>
      <c r="AU707" s="504"/>
      <c r="AV707" s="510"/>
    </row>
    <row r="708" spans="1:48" ht="14.25" customHeight="1">
      <c r="B708" s="14" t="s">
        <v>81</v>
      </c>
    </row>
    <row r="710" spans="1:48" ht="14.25" customHeight="1">
      <c r="A710" t="s">
        <v>309</v>
      </c>
    </row>
    <row r="711" spans="1:48" ht="14.25" customHeight="1">
      <c r="AV711" s="2" t="s">
        <v>45</v>
      </c>
    </row>
    <row r="712" spans="1:48" ht="109.5" customHeight="1">
      <c r="B712" s="651"/>
      <c r="C712" s="367"/>
      <c r="D712" s="367"/>
      <c r="E712" s="367"/>
      <c r="F712" s="367"/>
      <c r="G712" s="367"/>
      <c r="H712" s="367"/>
      <c r="I712" s="367"/>
      <c r="J712" s="367"/>
      <c r="K712" s="367"/>
      <c r="L712" s="368"/>
      <c r="M712" s="352" t="s">
        <v>808</v>
      </c>
      <c r="N712" s="354" t="s">
        <v>130</v>
      </c>
      <c r="O712" s="354" t="s">
        <v>130</v>
      </c>
      <c r="P712" s="354" t="s">
        <v>130</v>
      </c>
      <c r="Q712" s="352" t="s">
        <v>806</v>
      </c>
      <c r="R712" s="354" t="s">
        <v>1</v>
      </c>
      <c r="S712" s="354" t="s">
        <v>1</v>
      </c>
      <c r="T712" s="354" t="s">
        <v>1</v>
      </c>
      <c r="U712" s="354" t="s">
        <v>807</v>
      </c>
      <c r="V712" s="354" t="s">
        <v>196</v>
      </c>
      <c r="W712" s="354" t="s">
        <v>196</v>
      </c>
      <c r="X712" s="354" t="s">
        <v>196</v>
      </c>
      <c r="Y712" s="354" t="s">
        <v>809</v>
      </c>
      <c r="Z712" s="354" t="s">
        <v>162</v>
      </c>
      <c r="AA712" s="354" t="s">
        <v>162</v>
      </c>
      <c r="AB712" s="354" t="s">
        <v>162</v>
      </c>
      <c r="AC712" s="354" t="s">
        <v>810</v>
      </c>
      <c r="AD712" s="354" t="s">
        <v>190</v>
      </c>
      <c r="AE712" s="354" t="s">
        <v>190</v>
      </c>
      <c r="AF712" s="354" t="s">
        <v>190</v>
      </c>
      <c r="AG712" s="354" t="s">
        <v>811</v>
      </c>
      <c r="AH712" s="354" t="s">
        <v>125</v>
      </c>
      <c r="AI712" s="354" t="s">
        <v>125</v>
      </c>
      <c r="AJ712" s="354" t="s">
        <v>125</v>
      </c>
      <c r="AK712" s="354" t="s">
        <v>812</v>
      </c>
      <c r="AL712" s="354" t="s">
        <v>140</v>
      </c>
      <c r="AM712" s="354" t="s">
        <v>140</v>
      </c>
      <c r="AN712" s="354" t="s">
        <v>140</v>
      </c>
      <c r="AO712" s="354" t="s">
        <v>805</v>
      </c>
      <c r="AP712" s="354" t="s">
        <v>197</v>
      </c>
      <c r="AQ712" s="354" t="s">
        <v>197</v>
      </c>
      <c r="AR712" s="354" t="s">
        <v>197</v>
      </c>
      <c r="AS712" s="354" t="s">
        <v>813</v>
      </c>
      <c r="AT712" s="354" t="s">
        <v>191</v>
      </c>
      <c r="AU712" s="354" t="s">
        <v>191</v>
      </c>
      <c r="AV712" s="391" t="s">
        <v>191</v>
      </c>
    </row>
    <row r="713" spans="1:48" ht="14.25" customHeight="1">
      <c r="B713" s="603" t="s">
        <v>288</v>
      </c>
      <c r="C713" s="604"/>
      <c r="D713" s="604"/>
      <c r="E713" s="604"/>
      <c r="F713" s="604"/>
      <c r="G713" s="604"/>
      <c r="H713" s="604"/>
      <c r="I713" s="604"/>
      <c r="J713" s="604"/>
      <c r="K713" s="604"/>
      <c r="L713" s="681"/>
      <c r="M713" s="372" t="s">
        <v>645</v>
      </c>
      <c r="N713" s="508"/>
      <c r="O713" s="508"/>
      <c r="P713" s="508"/>
      <c r="Q713" s="372" t="s">
        <v>645</v>
      </c>
      <c r="R713" s="508"/>
      <c r="S713" s="508"/>
      <c r="T713" s="508"/>
      <c r="U713" s="372" t="s">
        <v>645</v>
      </c>
      <c r="V713" s="508"/>
      <c r="W713" s="508"/>
      <c r="X713" s="508"/>
      <c r="Y713" s="372" t="s">
        <v>645</v>
      </c>
      <c r="Z713" s="508"/>
      <c r="AA713" s="508"/>
      <c r="AB713" s="508"/>
      <c r="AC713" s="372" t="s">
        <v>645</v>
      </c>
      <c r="AD713" s="508"/>
      <c r="AE713" s="508"/>
      <c r="AF713" s="508"/>
      <c r="AG713" s="372" t="s">
        <v>645</v>
      </c>
      <c r="AH713" s="508"/>
      <c r="AI713" s="508"/>
      <c r="AJ713" s="508"/>
      <c r="AK713" s="372" t="s">
        <v>645</v>
      </c>
      <c r="AL713" s="508"/>
      <c r="AM713" s="508"/>
      <c r="AN713" s="508"/>
      <c r="AO713" s="372" t="s">
        <v>645</v>
      </c>
      <c r="AP713" s="508"/>
      <c r="AQ713" s="508"/>
      <c r="AR713" s="508"/>
      <c r="AS713" s="508" t="s">
        <v>645</v>
      </c>
      <c r="AT713" s="508"/>
      <c r="AU713" s="508"/>
      <c r="AV713" s="509"/>
    </row>
    <row r="714" spans="1:48" ht="14.25" customHeight="1">
      <c r="B714" s="609" t="s">
        <v>290</v>
      </c>
      <c r="C714" s="610"/>
      <c r="D714" s="610"/>
      <c r="E714" s="610"/>
      <c r="F714" s="610"/>
      <c r="G714" s="610"/>
      <c r="H714" s="610"/>
      <c r="I714" s="610"/>
      <c r="J714" s="610"/>
      <c r="K714" s="610"/>
      <c r="L714" s="680"/>
      <c r="M714" s="356" t="s">
        <v>645</v>
      </c>
      <c r="N714" s="521"/>
      <c r="O714" s="521"/>
      <c r="P714" s="521"/>
      <c r="Q714" s="356" t="s">
        <v>645</v>
      </c>
      <c r="R714" s="521"/>
      <c r="S714" s="521"/>
      <c r="T714" s="521"/>
      <c r="U714" s="356" t="s">
        <v>645</v>
      </c>
      <c r="V714" s="521"/>
      <c r="W714" s="521"/>
      <c r="X714" s="521"/>
      <c r="Y714" s="356" t="s">
        <v>645</v>
      </c>
      <c r="Z714" s="521"/>
      <c r="AA714" s="521"/>
      <c r="AB714" s="521"/>
      <c r="AC714" s="356" t="s">
        <v>645</v>
      </c>
      <c r="AD714" s="521"/>
      <c r="AE714" s="521"/>
      <c r="AF714" s="521"/>
      <c r="AG714" s="356" t="s">
        <v>645</v>
      </c>
      <c r="AH714" s="521"/>
      <c r="AI714" s="521"/>
      <c r="AJ714" s="521"/>
      <c r="AK714" s="356" t="s">
        <v>645</v>
      </c>
      <c r="AL714" s="521"/>
      <c r="AM714" s="521"/>
      <c r="AN714" s="521"/>
      <c r="AO714" s="356" t="s">
        <v>645</v>
      </c>
      <c r="AP714" s="521"/>
      <c r="AQ714" s="521"/>
      <c r="AR714" s="521"/>
      <c r="AS714" s="521" t="s">
        <v>645</v>
      </c>
      <c r="AT714" s="521"/>
      <c r="AU714" s="521"/>
      <c r="AV714" s="668"/>
    </row>
    <row r="715" spans="1:48" ht="14.25" customHeight="1">
      <c r="B715" s="609" t="s">
        <v>292</v>
      </c>
      <c r="C715" s="610"/>
      <c r="D715" s="610"/>
      <c r="E715" s="610"/>
      <c r="F715" s="610"/>
      <c r="G715" s="610"/>
      <c r="H715" s="610"/>
      <c r="I715" s="610"/>
      <c r="J715" s="610"/>
      <c r="K715" s="610"/>
      <c r="L715" s="680"/>
      <c r="M715" s="356" t="s">
        <v>645</v>
      </c>
      <c r="N715" s="521"/>
      <c r="O715" s="521"/>
      <c r="P715" s="521"/>
      <c r="Q715" s="356" t="s">
        <v>645</v>
      </c>
      <c r="R715" s="521"/>
      <c r="S715" s="521"/>
      <c r="T715" s="521"/>
      <c r="U715" s="356" t="s">
        <v>645</v>
      </c>
      <c r="V715" s="521"/>
      <c r="W715" s="521"/>
      <c r="X715" s="521"/>
      <c r="Y715" s="356" t="s">
        <v>645</v>
      </c>
      <c r="Z715" s="521"/>
      <c r="AA715" s="521"/>
      <c r="AB715" s="521"/>
      <c r="AC715" s="356" t="s">
        <v>645</v>
      </c>
      <c r="AD715" s="521"/>
      <c r="AE715" s="521"/>
      <c r="AF715" s="521"/>
      <c r="AG715" s="356" t="s">
        <v>645</v>
      </c>
      <c r="AH715" s="521"/>
      <c r="AI715" s="521"/>
      <c r="AJ715" s="521"/>
      <c r="AK715" s="356" t="s">
        <v>645</v>
      </c>
      <c r="AL715" s="521"/>
      <c r="AM715" s="521"/>
      <c r="AN715" s="521"/>
      <c r="AO715" s="356" t="s">
        <v>645</v>
      </c>
      <c r="AP715" s="521"/>
      <c r="AQ715" s="521"/>
      <c r="AR715" s="521"/>
      <c r="AS715" s="521" t="s">
        <v>645</v>
      </c>
      <c r="AT715" s="521"/>
      <c r="AU715" s="521"/>
      <c r="AV715" s="668"/>
    </row>
    <row r="716" spans="1:48" ht="14.25" customHeight="1">
      <c r="B716" s="609" t="s">
        <v>294</v>
      </c>
      <c r="C716" s="610"/>
      <c r="D716" s="610"/>
      <c r="E716" s="610"/>
      <c r="F716" s="610"/>
      <c r="G716" s="610"/>
      <c r="H716" s="610"/>
      <c r="I716" s="610"/>
      <c r="J716" s="610"/>
      <c r="K716" s="610"/>
      <c r="L716" s="680"/>
      <c r="M716" s="356" t="s">
        <v>645</v>
      </c>
      <c r="N716" s="521"/>
      <c r="O716" s="521"/>
      <c r="P716" s="521"/>
      <c r="Q716" s="356" t="s">
        <v>645</v>
      </c>
      <c r="R716" s="521"/>
      <c r="S716" s="521"/>
      <c r="T716" s="521"/>
      <c r="U716" s="356" t="s">
        <v>645</v>
      </c>
      <c r="V716" s="521"/>
      <c r="W716" s="521"/>
      <c r="X716" s="521"/>
      <c r="Y716" s="356" t="s">
        <v>645</v>
      </c>
      <c r="Z716" s="521"/>
      <c r="AA716" s="521"/>
      <c r="AB716" s="521"/>
      <c r="AC716" s="356" t="s">
        <v>645</v>
      </c>
      <c r="AD716" s="521"/>
      <c r="AE716" s="521"/>
      <c r="AF716" s="521"/>
      <c r="AG716" s="356" t="s">
        <v>645</v>
      </c>
      <c r="AH716" s="521"/>
      <c r="AI716" s="521"/>
      <c r="AJ716" s="521"/>
      <c r="AK716" s="356" t="s">
        <v>645</v>
      </c>
      <c r="AL716" s="521"/>
      <c r="AM716" s="521"/>
      <c r="AN716" s="521"/>
      <c r="AO716" s="356" t="s">
        <v>645</v>
      </c>
      <c r="AP716" s="521"/>
      <c r="AQ716" s="521"/>
      <c r="AR716" s="521"/>
      <c r="AS716" s="521" t="s">
        <v>645</v>
      </c>
      <c r="AT716" s="521"/>
      <c r="AU716" s="521"/>
      <c r="AV716" s="668"/>
    </row>
    <row r="717" spans="1:48" ht="14.25" customHeight="1">
      <c r="B717" s="609" t="s">
        <v>296</v>
      </c>
      <c r="C717" s="610"/>
      <c r="D717" s="610"/>
      <c r="E717" s="610"/>
      <c r="F717" s="610"/>
      <c r="G717" s="610"/>
      <c r="H717" s="610"/>
      <c r="I717" s="610"/>
      <c r="J717" s="610"/>
      <c r="K717" s="610"/>
      <c r="L717" s="680"/>
      <c r="M717" s="356" t="s">
        <v>645</v>
      </c>
      <c r="N717" s="521"/>
      <c r="O717" s="521"/>
      <c r="P717" s="521"/>
      <c r="Q717" s="356" t="s">
        <v>645</v>
      </c>
      <c r="R717" s="521"/>
      <c r="S717" s="521"/>
      <c r="T717" s="521"/>
      <c r="U717" s="356" t="s">
        <v>645</v>
      </c>
      <c r="V717" s="521"/>
      <c r="W717" s="521"/>
      <c r="X717" s="521"/>
      <c r="Y717" s="356" t="s">
        <v>645</v>
      </c>
      <c r="Z717" s="521"/>
      <c r="AA717" s="521"/>
      <c r="AB717" s="521"/>
      <c r="AC717" s="356" t="s">
        <v>645</v>
      </c>
      <c r="AD717" s="521"/>
      <c r="AE717" s="521"/>
      <c r="AF717" s="521"/>
      <c r="AG717" s="356" t="s">
        <v>645</v>
      </c>
      <c r="AH717" s="521"/>
      <c r="AI717" s="521"/>
      <c r="AJ717" s="521"/>
      <c r="AK717" s="356" t="s">
        <v>645</v>
      </c>
      <c r="AL717" s="521"/>
      <c r="AM717" s="521"/>
      <c r="AN717" s="521"/>
      <c r="AO717" s="356" t="s">
        <v>645</v>
      </c>
      <c r="AP717" s="521"/>
      <c r="AQ717" s="521"/>
      <c r="AR717" s="521"/>
      <c r="AS717" s="521" t="s">
        <v>645</v>
      </c>
      <c r="AT717" s="521"/>
      <c r="AU717" s="521"/>
      <c r="AV717" s="668"/>
    </row>
    <row r="718" spans="1:48" ht="14.25" customHeight="1">
      <c r="B718" s="609" t="s">
        <v>298</v>
      </c>
      <c r="C718" s="610"/>
      <c r="D718" s="610"/>
      <c r="E718" s="610"/>
      <c r="F718" s="610"/>
      <c r="G718" s="610"/>
      <c r="H718" s="610"/>
      <c r="I718" s="610"/>
      <c r="J718" s="610"/>
      <c r="K718" s="610"/>
      <c r="L718" s="680"/>
      <c r="M718" s="356" t="s">
        <v>645</v>
      </c>
      <c r="N718" s="521"/>
      <c r="O718" s="521"/>
      <c r="P718" s="521"/>
      <c r="Q718" s="356" t="s">
        <v>645</v>
      </c>
      <c r="R718" s="521"/>
      <c r="S718" s="521"/>
      <c r="T718" s="521"/>
      <c r="U718" s="356" t="s">
        <v>645</v>
      </c>
      <c r="V718" s="521"/>
      <c r="W718" s="521"/>
      <c r="X718" s="521"/>
      <c r="Y718" s="356" t="s">
        <v>645</v>
      </c>
      <c r="Z718" s="521"/>
      <c r="AA718" s="521"/>
      <c r="AB718" s="521"/>
      <c r="AC718" s="356" t="s">
        <v>645</v>
      </c>
      <c r="AD718" s="521"/>
      <c r="AE718" s="521"/>
      <c r="AF718" s="521"/>
      <c r="AG718" s="356" t="s">
        <v>645</v>
      </c>
      <c r="AH718" s="521"/>
      <c r="AI718" s="521"/>
      <c r="AJ718" s="521"/>
      <c r="AK718" s="356" t="s">
        <v>645</v>
      </c>
      <c r="AL718" s="521"/>
      <c r="AM718" s="521"/>
      <c r="AN718" s="521"/>
      <c r="AO718" s="356" t="s">
        <v>645</v>
      </c>
      <c r="AP718" s="521"/>
      <c r="AQ718" s="521"/>
      <c r="AR718" s="521"/>
      <c r="AS718" s="521" t="s">
        <v>645</v>
      </c>
      <c r="AT718" s="521"/>
      <c r="AU718" s="521"/>
      <c r="AV718" s="668"/>
    </row>
    <row r="719" spans="1:48" ht="14.25" customHeight="1">
      <c r="B719" s="609" t="s">
        <v>300</v>
      </c>
      <c r="C719" s="610"/>
      <c r="D719" s="610"/>
      <c r="E719" s="610"/>
      <c r="F719" s="610"/>
      <c r="G719" s="610"/>
      <c r="H719" s="610"/>
      <c r="I719" s="610"/>
      <c r="J719" s="610"/>
      <c r="K719" s="610"/>
      <c r="L719" s="680"/>
      <c r="M719" s="356" t="s">
        <v>645</v>
      </c>
      <c r="N719" s="521"/>
      <c r="O719" s="521"/>
      <c r="P719" s="521"/>
      <c r="Q719" s="356" t="s">
        <v>645</v>
      </c>
      <c r="R719" s="521"/>
      <c r="S719" s="521"/>
      <c r="T719" s="521"/>
      <c r="U719" s="356" t="s">
        <v>645</v>
      </c>
      <c r="V719" s="521"/>
      <c r="W719" s="521"/>
      <c r="X719" s="521"/>
      <c r="Y719" s="356" t="s">
        <v>645</v>
      </c>
      <c r="Z719" s="521"/>
      <c r="AA719" s="521"/>
      <c r="AB719" s="521"/>
      <c r="AC719" s="356" t="s">
        <v>645</v>
      </c>
      <c r="AD719" s="521"/>
      <c r="AE719" s="521"/>
      <c r="AF719" s="521"/>
      <c r="AG719" s="356" t="s">
        <v>645</v>
      </c>
      <c r="AH719" s="521"/>
      <c r="AI719" s="521"/>
      <c r="AJ719" s="521"/>
      <c r="AK719" s="356" t="s">
        <v>645</v>
      </c>
      <c r="AL719" s="521"/>
      <c r="AM719" s="521"/>
      <c r="AN719" s="521"/>
      <c r="AO719" s="356" t="s">
        <v>645</v>
      </c>
      <c r="AP719" s="521"/>
      <c r="AQ719" s="521"/>
      <c r="AR719" s="521"/>
      <c r="AS719" s="521" t="s">
        <v>645</v>
      </c>
      <c r="AT719" s="521"/>
      <c r="AU719" s="521"/>
      <c r="AV719" s="668"/>
    </row>
    <row r="720" spans="1:48" ht="14.25" customHeight="1">
      <c r="B720" s="609" t="s">
        <v>302</v>
      </c>
      <c r="C720" s="610"/>
      <c r="D720" s="610"/>
      <c r="E720" s="610"/>
      <c r="F720" s="610"/>
      <c r="G720" s="610"/>
      <c r="H720" s="610"/>
      <c r="I720" s="610"/>
      <c r="J720" s="610"/>
      <c r="K720" s="610"/>
      <c r="L720" s="680"/>
      <c r="M720" s="356" t="s">
        <v>645</v>
      </c>
      <c r="N720" s="521"/>
      <c r="O720" s="521"/>
      <c r="P720" s="521"/>
      <c r="Q720" s="356" t="s">
        <v>645</v>
      </c>
      <c r="R720" s="521"/>
      <c r="S720" s="521"/>
      <c r="T720" s="521"/>
      <c r="U720" s="356" t="s">
        <v>645</v>
      </c>
      <c r="V720" s="521"/>
      <c r="W720" s="521"/>
      <c r="X720" s="521"/>
      <c r="Y720" s="356" t="s">
        <v>645</v>
      </c>
      <c r="Z720" s="521"/>
      <c r="AA720" s="521"/>
      <c r="AB720" s="521"/>
      <c r="AC720" s="356" t="s">
        <v>645</v>
      </c>
      <c r="AD720" s="521"/>
      <c r="AE720" s="521"/>
      <c r="AF720" s="521"/>
      <c r="AG720" s="356" t="s">
        <v>645</v>
      </c>
      <c r="AH720" s="521"/>
      <c r="AI720" s="521"/>
      <c r="AJ720" s="521"/>
      <c r="AK720" s="356" t="s">
        <v>645</v>
      </c>
      <c r="AL720" s="521"/>
      <c r="AM720" s="521"/>
      <c r="AN720" s="521"/>
      <c r="AO720" s="356" t="s">
        <v>645</v>
      </c>
      <c r="AP720" s="521"/>
      <c r="AQ720" s="521"/>
      <c r="AR720" s="521"/>
      <c r="AS720" s="521" t="s">
        <v>645</v>
      </c>
      <c r="AT720" s="521"/>
      <c r="AU720" s="521"/>
      <c r="AV720" s="668"/>
    </row>
    <row r="721" spans="1:48" ht="14.25" customHeight="1">
      <c r="B721" s="609" t="s">
        <v>304</v>
      </c>
      <c r="C721" s="610"/>
      <c r="D721" s="610"/>
      <c r="E721" s="610"/>
      <c r="F721" s="610"/>
      <c r="G721" s="610"/>
      <c r="H721" s="610"/>
      <c r="I721" s="610"/>
      <c r="J721" s="610"/>
      <c r="K721" s="610"/>
      <c r="L721" s="680"/>
      <c r="M721" s="356" t="s">
        <v>645</v>
      </c>
      <c r="N721" s="521"/>
      <c r="O721" s="521"/>
      <c r="P721" s="521"/>
      <c r="Q721" s="356" t="s">
        <v>645</v>
      </c>
      <c r="R721" s="521"/>
      <c r="S721" s="521"/>
      <c r="T721" s="521"/>
      <c r="U721" s="356" t="s">
        <v>645</v>
      </c>
      <c r="V721" s="521"/>
      <c r="W721" s="521"/>
      <c r="X721" s="521"/>
      <c r="Y721" s="356" t="s">
        <v>645</v>
      </c>
      <c r="Z721" s="521"/>
      <c r="AA721" s="521"/>
      <c r="AB721" s="521"/>
      <c r="AC721" s="356" t="s">
        <v>645</v>
      </c>
      <c r="AD721" s="521"/>
      <c r="AE721" s="521"/>
      <c r="AF721" s="521"/>
      <c r="AG721" s="356" t="s">
        <v>645</v>
      </c>
      <c r="AH721" s="521"/>
      <c r="AI721" s="521"/>
      <c r="AJ721" s="521"/>
      <c r="AK721" s="356" t="s">
        <v>645</v>
      </c>
      <c r="AL721" s="521"/>
      <c r="AM721" s="521"/>
      <c r="AN721" s="521"/>
      <c r="AO721" s="356" t="s">
        <v>645</v>
      </c>
      <c r="AP721" s="521"/>
      <c r="AQ721" s="521"/>
      <c r="AR721" s="521"/>
      <c r="AS721" s="521" t="s">
        <v>645</v>
      </c>
      <c r="AT721" s="521"/>
      <c r="AU721" s="521"/>
      <c r="AV721" s="668"/>
    </row>
    <row r="722" spans="1:48" ht="14.25" customHeight="1">
      <c r="B722" s="612" t="s">
        <v>17</v>
      </c>
      <c r="C722" s="613"/>
      <c r="D722" s="613"/>
      <c r="E722" s="613"/>
      <c r="F722" s="613"/>
      <c r="G722" s="613"/>
      <c r="H722" s="613"/>
      <c r="I722" s="613"/>
      <c r="J722" s="613"/>
      <c r="K722" s="613"/>
      <c r="L722" s="685"/>
      <c r="M722" s="503" t="s">
        <v>645</v>
      </c>
      <c r="N722" s="504"/>
      <c r="O722" s="504"/>
      <c r="P722" s="504"/>
      <c r="Q722" s="503" t="s">
        <v>645</v>
      </c>
      <c r="R722" s="504"/>
      <c r="S722" s="504"/>
      <c r="T722" s="504"/>
      <c r="U722" s="503" t="s">
        <v>645</v>
      </c>
      <c r="V722" s="504"/>
      <c r="W722" s="504"/>
      <c r="X722" s="504"/>
      <c r="Y722" s="503" t="s">
        <v>645</v>
      </c>
      <c r="Z722" s="504"/>
      <c r="AA722" s="504"/>
      <c r="AB722" s="504"/>
      <c r="AC722" s="503" t="s">
        <v>645</v>
      </c>
      <c r="AD722" s="504"/>
      <c r="AE722" s="504"/>
      <c r="AF722" s="504"/>
      <c r="AG722" s="503" t="s">
        <v>645</v>
      </c>
      <c r="AH722" s="504"/>
      <c r="AI722" s="504"/>
      <c r="AJ722" s="504"/>
      <c r="AK722" s="503" t="s">
        <v>645</v>
      </c>
      <c r="AL722" s="504"/>
      <c r="AM722" s="504"/>
      <c r="AN722" s="504"/>
      <c r="AO722" s="503" t="s">
        <v>645</v>
      </c>
      <c r="AP722" s="504"/>
      <c r="AQ722" s="504"/>
      <c r="AR722" s="504"/>
      <c r="AS722" s="504" t="s">
        <v>645</v>
      </c>
      <c r="AT722" s="504"/>
      <c r="AU722" s="504"/>
      <c r="AV722" s="510"/>
    </row>
    <row r="723" spans="1:48" ht="14.25" customHeight="1">
      <c r="B723" s="14" t="s">
        <v>81</v>
      </c>
    </row>
    <row r="725" spans="1:48" ht="14.25" customHeight="1">
      <c r="A725" t="s">
        <v>768</v>
      </c>
    </row>
    <row r="731" spans="1:48" ht="14.25" customHeight="1">
      <c r="A731" t="s">
        <v>769</v>
      </c>
    </row>
    <row r="732" spans="1:48" ht="14.25" customHeight="1">
      <c r="AV732" s="2" t="s">
        <v>45</v>
      </c>
    </row>
    <row r="733" spans="1:48" ht="14.25" customHeight="1">
      <c r="B733" s="615"/>
      <c r="C733" s="616"/>
      <c r="D733" s="616"/>
      <c r="E733" s="616"/>
      <c r="F733" s="616"/>
      <c r="G733" s="616"/>
      <c r="H733" s="616"/>
      <c r="I733" s="616"/>
      <c r="J733" s="616"/>
      <c r="K733" s="616"/>
      <c r="L733" s="616"/>
      <c r="M733" s="615" t="s">
        <v>775</v>
      </c>
      <c r="N733" s="430"/>
      <c r="O733" s="430"/>
      <c r="P733" s="430"/>
      <c r="Q733" s="430"/>
      <c r="R733" s="430"/>
      <c r="S733" s="430"/>
      <c r="T733" s="430"/>
      <c r="U733" s="430"/>
      <c r="V733" s="430"/>
      <c r="W733" s="430"/>
      <c r="X733" s="431"/>
      <c r="Y733" s="615" t="s">
        <v>776</v>
      </c>
      <c r="Z733" s="430"/>
      <c r="AA733" s="430"/>
      <c r="AB733" s="430"/>
      <c r="AC733" s="430"/>
      <c r="AD733" s="430"/>
      <c r="AE733" s="430"/>
      <c r="AF733" s="430"/>
      <c r="AG733" s="430"/>
      <c r="AH733" s="430"/>
      <c r="AI733" s="430"/>
      <c r="AJ733" s="431"/>
      <c r="AK733" s="615" t="s">
        <v>777</v>
      </c>
      <c r="AL733" s="430"/>
      <c r="AM733" s="430"/>
      <c r="AN733" s="430"/>
      <c r="AO733" s="430"/>
      <c r="AP733" s="430"/>
      <c r="AQ733" s="430"/>
      <c r="AR733" s="430"/>
      <c r="AS733" s="430"/>
      <c r="AT733" s="430"/>
      <c r="AU733" s="430"/>
      <c r="AV733" s="431"/>
    </row>
    <row r="734" spans="1:48" ht="14.25" customHeight="1">
      <c r="B734" s="617"/>
      <c r="C734" s="618"/>
      <c r="D734" s="618"/>
      <c r="E734" s="618"/>
      <c r="F734" s="618"/>
      <c r="G734" s="618"/>
      <c r="H734" s="618"/>
      <c r="I734" s="618"/>
      <c r="J734" s="618"/>
      <c r="K734" s="618"/>
      <c r="L734" s="618"/>
      <c r="M734" s="619" t="s">
        <v>334</v>
      </c>
      <c r="N734" s="553"/>
      <c r="O734" s="553"/>
      <c r="P734" s="553"/>
      <c r="Q734" s="620" t="s">
        <v>336</v>
      </c>
      <c r="R734" s="553"/>
      <c r="S734" s="553"/>
      <c r="T734" s="553"/>
      <c r="U734" s="620" t="s">
        <v>335</v>
      </c>
      <c r="V734" s="553"/>
      <c r="W734" s="553"/>
      <c r="X734" s="554"/>
      <c r="Y734" s="619" t="s">
        <v>334</v>
      </c>
      <c r="Z734" s="553"/>
      <c r="AA734" s="553"/>
      <c r="AB734" s="553"/>
      <c r="AC734" s="620" t="s">
        <v>336</v>
      </c>
      <c r="AD734" s="553"/>
      <c r="AE734" s="553"/>
      <c r="AF734" s="553"/>
      <c r="AG734" s="620" t="s">
        <v>335</v>
      </c>
      <c r="AH734" s="553"/>
      <c r="AI734" s="553"/>
      <c r="AJ734" s="554"/>
      <c r="AK734" s="619" t="s">
        <v>334</v>
      </c>
      <c r="AL734" s="553"/>
      <c r="AM734" s="553"/>
      <c r="AN734" s="553"/>
      <c r="AO734" s="620" t="s">
        <v>336</v>
      </c>
      <c r="AP734" s="553"/>
      <c r="AQ734" s="553"/>
      <c r="AR734" s="553"/>
      <c r="AS734" s="620" t="s">
        <v>335</v>
      </c>
      <c r="AT734" s="553"/>
      <c r="AU734" s="553"/>
      <c r="AV734" s="554"/>
    </row>
    <row r="735" spans="1:48" ht="12">
      <c r="B735" s="603" t="s">
        <v>770</v>
      </c>
      <c r="C735" s="604"/>
      <c r="D735" s="604"/>
      <c r="E735" s="604"/>
      <c r="F735" s="604"/>
      <c r="G735" s="604"/>
      <c r="H735" s="604"/>
      <c r="I735" s="604"/>
      <c r="J735" s="604"/>
      <c r="K735" s="604"/>
      <c r="L735" s="605"/>
      <c r="M735" s="606">
        <v>9.94</v>
      </c>
      <c r="N735" s="607"/>
      <c r="O735" s="607"/>
      <c r="P735" s="607"/>
      <c r="Q735" s="607">
        <v>26.32</v>
      </c>
      <c r="R735" s="607"/>
      <c r="S735" s="607"/>
      <c r="T735" s="607"/>
      <c r="U735" s="607">
        <v>11.11</v>
      </c>
      <c r="V735" s="607"/>
      <c r="W735" s="607"/>
      <c r="X735" s="608"/>
      <c r="Y735" s="606">
        <v>7.6</v>
      </c>
      <c r="Z735" s="607"/>
      <c r="AA735" s="607"/>
      <c r="AB735" s="607"/>
      <c r="AC735" s="607">
        <v>27.49</v>
      </c>
      <c r="AD735" s="607"/>
      <c r="AE735" s="607"/>
      <c r="AF735" s="607"/>
      <c r="AG735" s="607">
        <v>12.28</v>
      </c>
      <c r="AH735" s="607"/>
      <c r="AI735" s="607"/>
      <c r="AJ735" s="608"/>
      <c r="AK735" s="606">
        <v>11.7</v>
      </c>
      <c r="AL735" s="607"/>
      <c r="AM735" s="607"/>
      <c r="AN735" s="607"/>
      <c r="AO735" s="607">
        <v>27.5</v>
      </c>
      <c r="AP735" s="607"/>
      <c r="AQ735" s="607"/>
      <c r="AR735" s="607"/>
      <c r="AS735" s="607">
        <v>8.1999999999999993</v>
      </c>
      <c r="AT735" s="607"/>
      <c r="AU735" s="607"/>
      <c r="AV735" s="608"/>
    </row>
    <row r="736" spans="1:48" ht="14.25" customHeight="1">
      <c r="B736" s="609" t="s">
        <v>771</v>
      </c>
      <c r="C736" s="610"/>
      <c r="D736" s="610"/>
      <c r="E736" s="610"/>
      <c r="F736" s="610"/>
      <c r="G736" s="610"/>
      <c r="H736" s="610"/>
      <c r="I736" s="610"/>
      <c r="J736" s="610"/>
      <c r="K736" s="610"/>
      <c r="L736" s="611"/>
      <c r="M736" s="549">
        <v>6.43</v>
      </c>
      <c r="N736" s="550"/>
      <c r="O736" s="550"/>
      <c r="P736" s="550"/>
      <c r="Q736" s="550">
        <v>25.15</v>
      </c>
      <c r="R736" s="550"/>
      <c r="S736" s="550"/>
      <c r="T736" s="550"/>
      <c r="U736" s="550">
        <v>8.19</v>
      </c>
      <c r="V736" s="550"/>
      <c r="W736" s="550"/>
      <c r="X736" s="551"/>
      <c r="Y736" s="549">
        <v>4.09</v>
      </c>
      <c r="Z736" s="550"/>
      <c r="AA736" s="550"/>
      <c r="AB736" s="550"/>
      <c r="AC736" s="550">
        <v>26.9</v>
      </c>
      <c r="AD736" s="550"/>
      <c r="AE736" s="550"/>
      <c r="AF736" s="550"/>
      <c r="AG736" s="550">
        <v>8.77</v>
      </c>
      <c r="AH736" s="550"/>
      <c r="AI736" s="550"/>
      <c r="AJ736" s="551"/>
      <c r="AK736" s="549">
        <v>3.5</v>
      </c>
      <c r="AL736" s="550"/>
      <c r="AM736" s="550"/>
      <c r="AN736" s="550"/>
      <c r="AO736" s="550">
        <v>29.2</v>
      </c>
      <c r="AP736" s="550"/>
      <c r="AQ736" s="550"/>
      <c r="AR736" s="550"/>
      <c r="AS736" s="550">
        <v>7</v>
      </c>
      <c r="AT736" s="550"/>
      <c r="AU736" s="550"/>
      <c r="AV736" s="551"/>
    </row>
    <row r="737" spans="1:55" ht="14.25" customHeight="1">
      <c r="B737" s="609" t="s">
        <v>772</v>
      </c>
      <c r="C737" s="610"/>
      <c r="D737" s="610"/>
      <c r="E737" s="610"/>
      <c r="F737" s="610"/>
      <c r="G737" s="610"/>
      <c r="H737" s="610"/>
      <c r="I737" s="610"/>
      <c r="J737" s="610"/>
      <c r="K737" s="610"/>
      <c r="L737" s="611"/>
      <c r="M737" s="549">
        <v>0</v>
      </c>
      <c r="N737" s="550"/>
      <c r="O737" s="550"/>
      <c r="P737" s="550"/>
      <c r="Q737" s="550">
        <v>0.57999999999999996</v>
      </c>
      <c r="R737" s="550"/>
      <c r="S737" s="550"/>
      <c r="T737" s="550"/>
      <c r="U737" s="550">
        <v>1.17</v>
      </c>
      <c r="V737" s="550"/>
      <c r="W737" s="550"/>
      <c r="X737" s="551"/>
      <c r="Y737" s="549">
        <v>0</v>
      </c>
      <c r="Z737" s="550"/>
      <c r="AA737" s="550"/>
      <c r="AB737" s="550"/>
      <c r="AC737" s="550">
        <v>0</v>
      </c>
      <c r="AD737" s="550"/>
      <c r="AE737" s="550"/>
      <c r="AF737" s="550"/>
      <c r="AG737" s="550">
        <v>1.75</v>
      </c>
      <c r="AH737" s="550"/>
      <c r="AI737" s="550"/>
      <c r="AJ737" s="551"/>
      <c r="AK737" s="549">
        <v>0.6</v>
      </c>
      <c r="AL737" s="550"/>
      <c r="AM737" s="550"/>
      <c r="AN737" s="550"/>
      <c r="AO737" s="550">
        <v>0</v>
      </c>
      <c r="AP737" s="550"/>
      <c r="AQ737" s="550"/>
      <c r="AR737" s="550"/>
      <c r="AS737" s="550">
        <v>1.2</v>
      </c>
      <c r="AT737" s="550"/>
      <c r="AU737" s="550"/>
      <c r="AV737" s="551"/>
    </row>
    <row r="738" spans="1:55" ht="14.25" customHeight="1">
      <c r="B738" s="612" t="s">
        <v>773</v>
      </c>
      <c r="C738" s="613"/>
      <c r="D738" s="613"/>
      <c r="E738" s="613"/>
      <c r="F738" s="613"/>
      <c r="G738" s="613"/>
      <c r="H738" s="613"/>
      <c r="I738" s="613"/>
      <c r="J738" s="613"/>
      <c r="K738" s="613"/>
      <c r="L738" s="614"/>
      <c r="M738" s="555">
        <v>2.34</v>
      </c>
      <c r="N738" s="556"/>
      <c r="O738" s="556"/>
      <c r="P738" s="556"/>
      <c r="Q738" s="556">
        <v>8.77</v>
      </c>
      <c r="R738" s="556"/>
      <c r="S738" s="556"/>
      <c r="T738" s="556"/>
      <c r="U738" s="556">
        <v>0</v>
      </c>
      <c r="V738" s="556"/>
      <c r="W738" s="556"/>
      <c r="X738" s="557"/>
      <c r="Y738" s="555">
        <v>2.34</v>
      </c>
      <c r="Z738" s="556"/>
      <c r="AA738" s="556"/>
      <c r="AB738" s="556"/>
      <c r="AC738" s="556">
        <v>8.19</v>
      </c>
      <c r="AD738" s="556"/>
      <c r="AE738" s="556"/>
      <c r="AF738" s="556"/>
      <c r="AG738" s="556">
        <v>0.57999999999999996</v>
      </c>
      <c r="AH738" s="556"/>
      <c r="AI738" s="556"/>
      <c r="AJ738" s="557"/>
      <c r="AK738" s="555">
        <v>2.2999999999999998</v>
      </c>
      <c r="AL738" s="556"/>
      <c r="AM738" s="556"/>
      <c r="AN738" s="556"/>
      <c r="AO738" s="556">
        <v>8.1999999999999993</v>
      </c>
      <c r="AP738" s="556"/>
      <c r="AQ738" s="556"/>
      <c r="AR738" s="556"/>
      <c r="AS738" s="556">
        <v>0.6</v>
      </c>
      <c r="AT738" s="556"/>
      <c r="AU738" s="556"/>
      <c r="AV738" s="557"/>
    </row>
    <row r="739" spans="1:55" ht="14.25" customHeight="1">
      <c r="B739" s="24" t="s">
        <v>774</v>
      </c>
      <c r="BA739" s="23"/>
    </row>
    <row r="740" spans="1:55" ht="14.25" customHeight="1">
      <c r="B740" s="14"/>
    </row>
    <row r="741" spans="1:55" ht="14.25" customHeight="1">
      <c r="A741" t="s">
        <v>778</v>
      </c>
    </row>
    <row r="742" spans="1:55" ht="14.25" customHeight="1">
      <c r="AV742" s="2" t="s">
        <v>45</v>
      </c>
    </row>
    <row r="743" spans="1:55" ht="14.25" customHeight="1">
      <c r="B743" s="615"/>
      <c r="C743" s="616"/>
      <c r="D743" s="616"/>
      <c r="E743" s="616"/>
      <c r="F743" s="616"/>
      <c r="G743" s="616"/>
      <c r="H743" s="616"/>
      <c r="I743" s="616"/>
      <c r="J743" s="616"/>
      <c r="K743" s="616"/>
      <c r="L743" s="616"/>
      <c r="M743" s="615" t="s">
        <v>775</v>
      </c>
      <c r="N743" s="430"/>
      <c r="O743" s="430"/>
      <c r="P743" s="430"/>
      <c r="Q743" s="430"/>
      <c r="R743" s="430"/>
      <c r="S743" s="430"/>
      <c r="T743" s="430"/>
      <c r="U743" s="430"/>
      <c r="V743" s="430"/>
      <c r="W743" s="430"/>
      <c r="X743" s="431"/>
      <c r="Y743" s="615" t="s">
        <v>776</v>
      </c>
      <c r="Z743" s="430"/>
      <c r="AA743" s="430"/>
      <c r="AB743" s="430"/>
      <c r="AC743" s="430"/>
      <c r="AD743" s="430"/>
      <c r="AE743" s="430"/>
      <c r="AF743" s="430"/>
      <c r="AG743" s="430"/>
      <c r="AH743" s="430"/>
      <c r="AI743" s="430"/>
      <c r="AJ743" s="431"/>
      <c r="AK743" s="615" t="s">
        <v>777</v>
      </c>
      <c r="AL743" s="430"/>
      <c r="AM743" s="430"/>
      <c r="AN743" s="430"/>
      <c r="AO743" s="430"/>
      <c r="AP743" s="430"/>
      <c r="AQ743" s="430"/>
      <c r="AR743" s="430"/>
      <c r="AS743" s="430"/>
      <c r="AT743" s="430"/>
      <c r="AU743" s="430"/>
      <c r="AV743" s="431"/>
    </row>
    <row r="744" spans="1:55" ht="14.25" customHeight="1">
      <c r="B744" s="617"/>
      <c r="C744" s="618"/>
      <c r="D744" s="618"/>
      <c r="E744" s="618"/>
      <c r="F744" s="618"/>
      <c r="G744" s="618"/>
      <c r="H744" s="618"/>
      <c r="I744" s="618"/>
      <c r="J744" s="618"/>
      <c r="K744" s="618"/>
      <c r="L744" s="618"/>
      <c r="M744" s="619" t="s">
        <v>334</v>
      </c>
      <c r="N744" s="553"/>
      <c r="O744" s="553"/>
      <c r="P744" s="553"/>
      <c r="Q744" s="620" t="s">
        <v>336</v>
      </c>
      <c r="R744" s="553"/>
      <c r="S744" s="553"/>
      <c r="T744" s="553"/>
      <c r="U744" s="620" t="s">
        <v>335</v>
      </c>
      <c r="V744" s="553"/>
      <c r="W744" s="553"/>
      <c r="X744" s="554"/>
      <c r="Y744" s="619" t="s">
        <v>334</v>
      </c>
      <c r="Z744" s="553"/>
      <c r="AA744" s="553"/>
      <c r="AB744" s="553"/>
      <c r="AC744" s="620" t="s">
        <v>336</v>
      </c>
      <c r="AD744" s="553"/>
      <c r="AE744" s="553"/>
      <c r="AF744" s="553"/>
      <c r="AG744" s="620" t="s">
        <v>335</v>
      </c>
      <c r="AH744" s="553"/>
      <c r="AI744" s="553"/>
      <c r="AJ744" s="554"/>
      <c r="AK744" s="619" t="s">
        <v>334</v>
      </c>
      <c r="AL744" s="553"/>
      <c r="AM744" s="553"/>
      <c r="AN744" s="553"/>
      <c r="AO744" s="620" t="s">
        <v>336</v>
      </c>
      <c r="AP744" s="553"/>
      <c r="AQ744" s="553"/>
      <c r="AR744" s="553"/>
      <c r="AS744" s="620" t="s">
        <v>335</v>
      </c>
      <c r="AT744" s="553"/>
      <c r="AU744" s="553"/>
      <c r="AV744" s="554"/>
    </row>
    <row r="745" spans="1:55" ht="12">
      <c r="B745" s="603" t="s">
        <v>770</v>
      </c>
      <c r="C745" s="604"/>
      <c r="D745" s="604"/>
      <c r="E745" s="604"/>
      <c r="F745" s="604"/>
      <c r="G745" s="604"/>
      <c r="H745" s="604"/>
      <c r="I745" s="604"/>
      <c r="J745" s="604"/>
      <c r="K745" s="604"/>
      <c r="L745" s="605"/>
      <c r="M745" s="606">
        <v>11.1</v>
      </c>
      <c r="N745" s="607"/>
      <c r="O745" s="607"/>
      <c r="P745" s="607"/>
      <c r="Q745" s="607">
        <v>17.8</v>
      </c>
      <c r="R745" s="607"/>
      <c r="S745" s="607"/>
      <c r="T745" s="607"/>
      <c r="U745" s="607">
        <v>7.8</v>
      </c>
      <c r="V745" s="607"/>
      <c r="W745" s="607"/>
      <c r="X745" s="608"/>
      <c r="Y745" s="606">
        <v>5.6</v>
      </c>
      <c r="Z745" s="607"/>
      <c r="AA745" s="607"/>
      <c r="AB745" s="607"/>
      <c r="AC745" s="607">
        <v>20</v>
      </c>
      <c r="AD745" s="607"/>
      <c r="AE745" s="607"/>
      <c r="AF745" s="607"/>
      <c r="AG745" s="607">
        <v>11.1</v>
      </c>
      <c r="AH745" s="607"/>
      <c r="AI745" s="607"/>
      <c r="AJ745" s="608"/>
      <c r="AK745" s="606">
        <v>8.9</v>
      </c>
      <c r="AL745" s="607"/>
      <c r="AM745" s="607"/>
      <c r="AN745" s="607"/>
      <c r="AO745" s="607">
        <v>21.1</v>
      </c>
      <c r="AP745" s="607"/>
      <c r="AQ745" s="607"/>
      <c r="AR745" s="607"/>
      <c r="AS745" s="607">
        <v>6.7</v>
      </c>
      <c r="AT745" s="607"/>
      <c r="AU745" s="607"/>
      <c r="AV745" s="608"/>
    </row>
    <row r="746" spans="1:55" ht="14.25" customHeight="1">
      <c r="B746" s="609" t="s">
        <v>771</v>
      </c>
      <c r="C746" s="610"/>
      <c r="D746" s="610"/>
      <c r="E746" s="610"/>
      <c r="F746" s="610"/>
      <c r="G746" s="610"/>
      <c r="H746" s="610"/>
      <c r="I746" s="610"/>
      <c r="J746" s="610"/>
      <c r="K746" s="610"/>
      <c r="L746" s="611"/>
      <c r="M746" s="549">
        <v>10</v>
      </c>
      <c r="N746" s="550"/>
      <c r="O746" s="550"/>
      <c r="P746" s="550"/>
      <c r="Q746" s="550">
        <v>31.1</v>
      </c>
      <c r="R746" s="550"/>
      <c r="S746" s="550"/>
      <c r="T746" s="550"/>
      <c r="U746" s="550">
        <v>11.1</v>
      </c>
      <c r="V746" s="550"/>
      <c r="W746" s="550"/>
      <c r="X746" s="551"/>
      <c r="Y746" s="549">
        <v>6.7</v>
      </c>
      <c r="Z746" s="550"/>
      <c r="AA746" s="550"/>
      <c r="AB746" s="550"/>
      <c r="AC746" s="550">
        <v>34.4</v>
      </c>
      <c r="AD746" s="550"/>
      <c r="AE746" s="550"/>
      <c r="AF746" s="550"/>
      <c r="AG746" s="550">
        <v>11.1</v>
      </c>
      <c r="AH746" s="550"/>
      <c r="AI746" s="550"/>
      <c r="AJ746" s="551"/>
      <c r="AK746" s="549">
        <v>3.3</v>
      </c>
      <c r="AL746" s="550"/>
      <c r="AM746" s="550"/>
      <c r="AN746" s="550"/>
      <c r="AO746" s="550">
        <v>40</v>
      </c>
      <c r="AP746" s="550"/>
      <c r="AQ746" s="550"/>
      <c r="AR746" s="550"/>
      <c r="AS746" s="550">
        <v>8.9</v>
      </c>
      <c r="AT746" s="550"/>
      <c r="AU746" s="550"/>
      <c r="AV746" s="551"/>
    </row>
    <row r="747" spans="1:55" ht="14.25" customHeight="1">
      <c r="B747" s="609" t="s">
        <v>772</v>
      </c>
      <c r="C747" s="610"/>
      <c r="D747" s="610"/>
      <c r="E747" s="610"/>
      <c r="F747" s="610"/>
      <c r="G747" s="610"/>
      <c r="H747" s="610"/>
      <c r="I747" s="610"/>
      <c r="J747" s="610"/>
      <c r="K747" s="610"/>
      <c r="L747" s="611"/>
      <c r="M747" s="549">
        <v>0</v>
      </c>
      <c r="N747" s="550"/>
      <c r="O747" s="550"/>
      <c r="P747" s="550"/>
      <c r="Q747" s="550">
        <v>0</v>
      </c>
      <c r="R747" s="550"/>
      <c r="S747" s="550"/>
      <c r="T747" s="550"/>
      <c r="U747" s="550">
        <v>0</v>
      </c>
      <c r="V747" s="550"/>
      <c r="W747" s="550"/>
      <c r="X747" s="551"/>
      <c r="Y747" s="549">
        <v>0</v>
      </c>
      <c r="Z747" s="550"/>
      <c r="AA747" s="550"/>
      <c r="AB747" s="550"/>
      <c r="AC747" s="550">
        <v>0</v>
      </c>
      <c r="AD747" s="550"/>
      <c r="AE747" s="550"/>
      <c r="AF747" s="550"/>
      <c r="AG747" s="550">
        <v>0</v>
      </c>
      <c r="AH747" s="550"/>
      <c r="AI747" s="550"/>
      <c r="AJ747" s="551"/>
      <c r="AK747" s="549">
        <v>0</v>
      </c>
      <c r="AL747" s="550"/>
      <c r="AM747" s="550"/>
      <c r="AN747" s="550"/>
      <c r="AO747" s="550">
        <v>0</v>
      </c>
      <c r="AP747" s="550"/>
      <c r="AQ747" s="550"/>
      <c r="AR747" s="550"/>
      <c r="AS747" s="550">
        <v>0</v>
      </c>
      <c r="AT747" s="550"/>
      <c r="AU747" s="550"/>
      <c r="AV747" s="551"/>
    </row>
    <row r="748" spans="1:55" ht="14.25" customHeight="1">
      <c r="B748" s="612" t="s">
        <v>773</v>
      </c>
      <c r="C748" s="613"/>
      <c r="D748" s="613"/>
      <c r="E748" s="613"/>
      <c r="F748" s="613"/>
      <c r="G748" s="613"/>
      <c r="H748" s="613"/>
      <c r="I748" s="613"/>
      <c r="J748" s="613"/>
      <c r="K748" s="613"/>
      <c r="L748" s="614"/>
      <c r="M748" s="555">
        <v>4.4000000000000004</v>
      </c>
      <c r="N748" s="556"/>
      <c r="O748" s="556"/>
      <c r="P748" s="556"/>
      <c r="Q748" s="556">
        <v>6.7</v>
      </c>
      <c r="R748" s="556"/>
      <c r="S748" s="556"/>
      <c r="T748" s="556"/>
      <c r="U748" s="556">
        <v>0</v>
      </c>
      <c r="V748" s="556"/>
      <c r="W748" s="556"/>
      <c r="X748" s="557"/>
      <c r="Y748" s="555">
        <v>2.2000000000000002</v>
      </c>
      <c r="Z748" s="556"/>
      <c r="AA748" s="556"/>
      <c r="AB748" s="556"/>
      <c r="AC748" s="556">
        <v>8.9</v>
      </c>
      <c r="AD748" s="556"/>
      <c r="AE748" s="556"/>
      <c r="AF748" s="556"/>
      <c r="AG748" s="556">
        <v>0</v>
      </c>
      <c r="AH748" s="556"/>
      <c r="AI748" s="556"/>
      <c r="AJ748" s="557"/>
      <c r="AK748" s="555">
        <v>3.3</v>
      </c>
      <c r="AL748" s="556"/>
      <c r="AM748" s="556"/>
      <c r="AN748" s="556"/>
      <c r="AO748" s="556">
        <v>7.8</v>
      </c>
      <c r="AP748" s="556"/>
      <c r="AQ748" s="556"/>
      <c r="AR748" s="556"/>
      <c r="AS748" s="556">
        <v>0</v>
      </c>
      <c r="AT748" s="556"/>
      <c r="AU748" s="556"/>
      <c r="AV748" s="557"/>
      <c r="BA748" s="23"/>
      <c r="BB748" s="23"/>
      <c r="BC748" s="23"/>
    </row>
    <row r="749" spans="1:55" ht="14.25" customHeight="1">
      <c r="B749" s="24" t="s">
        <v>774</v>
      </c>
    </row>
    <row r="751" spans="1:55" ht="14.25" customHeight="1">
      <c r="A751" t="s">
        <v>779</v>
      </c>
    </row>
    <row r="752" spans="1:55" ht="14.25" customHeight="1">
      <c r="AV752" s="2" t="s">
        <v>45</v>
      </c>
    </row>
    <row r="753" spans="1:55" ht="14.25" customHeight="1">
      <c r="B753" s="615"/>
      <c r="C753" s="616"/>
      <c r="D753" s="616"/>
      <c r="E753" s="616"/>
      <c r="F753" s="616"/>
      <c r="G753" s="616"/>
      <c r="H753" s="616"/>
      <c r="I753" s="616"/>
      <c r="J753" s="616"/>
      <c r="K753" s="616"/>
      <c r="L753" s="616"/>
      <c r="M753" s="615" t="s">
        <v>775</v>
      </c>
      <c r="N753" s="430"/>
      <c r="O753" s="430"/>
      <c r="P753" s="430"/>
      <c r="Q753" s="430"/>
      <c r="R753" s="430"/>
      <c r="S753" s="430"/>
      <c r="T753" s="430"/>
      <c r="U753" s="430"/>
      <c r="V753" s="430"/>
      <c r="W753" s="430"/>
      <c r="X753" s="431"/>
      <c r="Y753" s="615" t="s">
        <v>776</v>
      </c>
      <c r="Z753" s="430"/>
      <c r="AA753" s="430"/>
      <c r="AB753" s="430"/>
      <c r="AC753" s="430"/>
      <c r="AD753" s="430"/>
      <c r="AE753" s="430"/>
      <c r="AF753" s="430"/>
      <c r="AG753" s="430"/>
      <c r="AH753" s="430"/>
      <c r="AI753" s="430"/>
      <c r="AJ753" s="431"/>
      <c r="AK753" s="615" t="s">
        <v>777</v>
      </c>
      <c r="AL753" s="430"/>
      <c r="AM753" s="430"/>
      <c r="AN753" s="430"/>
      <c r="AO753" s="430"/>
      <c r="AP753" s="430"/>
      <c r="AQ753" s="430"/>
      <c r="AR753" s="430"/>
      <c r="AS753" s="430"/>
      <c r="AT753" s="430"/>
      <c r="AU753" s="430"/>
      <c r="AV753" s="431"/>
    </row>
    <row r="754" spans="1:55" ht="14.25" customHeight="1">
      <c r="B754" s="617"/>
      <c r="C754" s="618"/>
      <c r="D754" s="618"/>
      <c r="E754" s="618"/>
      <c r="F754" s="618"/>
      <c r="G754" s="618"/>
      <c r="H754" s="618"/>
      <c r="I754" s="618"/>
      <c r="J754" s="618"/>
      <c r="K754" s="618"/>
      <c r="L754" s="618"/>
      <c r="M754" s="619" t="s">
        <v>334</v>
      </c>
      <c r="N754" s="553"/>
      <c r="O754" s="553"/>
      <c r="P754" s="553"/>
      <c r="Q754" s="620" t="s">
        <v>336</v>
      </c>
      <c r="R754" s="553"/>
      <c r="S754" s="553"/>
      <c r="T754" s="553"/>
      <c r="U754" s="620" t="s">
        <v>335</v>
      </c>
      <c r="V754" s="553"/>
      <c r="W754" s="553"/>
      <c r="X754" s="554"/>
      <c r="Y754" s="619" t="s">
        <v>334</v>
      </c>
      <c r="Z754" s="553"/>
      <c r="AA754" s="553"/>
      <c r="AB754" s="553"/>
      <c r="AC754" s="620" t="s">
        <v>336</v>
      </c>
      <c r="AD754" s="553"/>
      <c r="AE754" s="553"/>
      <c r="AF754" s="553"/>
      <c r="AG754" s="620" t="s">
        <v>335</v>
      </c>
      <c r="AH754" s="553"/>
      <c r="AI754" s="553"/>
      <c r="AJ754" s="554"/>
      <c r="AK754" s="619" t="s">
        <v>334</v>
      </c>
      <c r="AL754" s="553"/>
      <c r="AM754" s="553"/>
      <c r="AN754" s="553"/>
      <c r="AO754" s="620" t="s">
        <v>336</v>
      </c>
      <c r="AP754" s="553"/>
      <c r="AQ754" s="553"/>
      <c r="AR754" s="553"/>
      <c r="AS754" s="620" t="s">
        <v>335</v>
      </c>
      <c r="AT754" s="553"/>
      <c r="AU754" s="553"/>
      <c r="AV754" s="554"/>
    </row>
    <row r="755" spans="1:55" ht="12">
      <c r="B755" s="603" t="s">
        <v>770</v>
      </c>
      <c r="C755" s="604"/>
      <c r="D755" s="604"/>
      <c r="E755" s="604"/>
      <c r="F755" s="604"/>
      <c r="G755" s="604"/>
      <c r="H755" s="604"/>
      <c r="I755" s="604"/>
      <c r="J755" s="604"/>
      <c r="K755" s="604"/>
      <c r="L755" s="605"/>
      <c r="M755" s="606">
        <v>8.9700000000000006</v>
      </c>
      <c r="N755" s="607"/>
      <c r="O755" s="607"/>
      <c r="P755" s="607"/>
      <c r="Q755" s="607">
        <v>37.18</v>
      </c>
      <c r="R755" s="607"/>
      <c r="S755" s="607"/>
      <c r="T755" s="607"/>
      <c r="U755" s="607">
        <v>15.38</v>
      </c>
      <c r="V755" s="607"/>
      <c r="W755" s="607"/>
      <c r="X755" s="608"/>
      <c r="Y755" s="606">
        <v>10.3</v>
      </c>
      <c r="Z755" s="607"/>
      <c r="AA755" s="607"/>
      <c r="AB755" s="607"/>
      <c r="AC755" s="607">
        <v>37.200000000000003</v>
      </c>
      <c r="AD755" s="607"/>
      <c r="AE755" s="607"/>
      <c r="AF755" s="607"/>
      <c r="AG755" s="607">
        <v>14.1</v>
      </c>
      <c r="AH755" s="607"/>
      <c r="AI755" s="607"/>
      <c r="AJ755" s="608"/>
      <c r="AK755" s="606">
        <v>15.38</v>
      </c>
      <c r="AL755" s="607"/>
      <c r="AM755" s="607"/>
      <c r="AN755" s="607"/>
      <c r="AO755" s="607">
        <v>35.9</v>
      </c>
      <c r="AP755" s="607"/>
      <c r="AQ755" s="607"/>
      <c r="AR755" s="607"/>
      <c r="AS755" s="607">
        <v>10.26</v>
      </c>
      <c r="AT755" s="607"/>
      <c r="AU755" s="607"/>
      <c r="AV755" s="608"/>
    </row>
    <row r="756" spans="1:55" ht="14.25" customHeight="1">
      <c r="B756" s="609" t="s">
        <v>771</v>
      </c>
      <c r="C756" s="610"/>
      <c r="D756" s="610"/>
      <c r="E756" s="610"/>
      <c r="F756" s="610"/>
      <c r="G756" s="610"/>
      <c r="H756" s="610"/>
      <c r="I756" s="610"/>
      <c r="J756" s="610"/>
      <c r="K756" s="610"/>
      <c r="L756" s="611"/>
      <c r="M756" s="549">
        <v>2.56</v>
      </c>
      <c r="N756" s="550"/>
      <c r="O756" s="550"/>
      <c r="P756" s="550"/>
      <c r="Q756" s="550">
        <v>17.95</v>
      </c>
      <c r="R756" s="550"/>
      <c r="S756" s="550"/>
      <c r="T756" s="550"/>
      <c r="U756" s="550">
        <v>3.85</v>
      </c>
      <c r="V756" s="550"/>
      <c r="W756" s="550"/>
      <c r="X756" s="551"/>
      <c r="Y756" s="549">
        <v>1.3</v>
      </c>
      <c r="Z756" s="550"/>
      <c r="AA756" s="550"/>
      <c r="AB756" s="550"/>
      <c r="AC756" s="550">
        <v>17.899999999999999</v>
      </c>
      <c r="AD756" s="550"/>
      <c r="AE756" s="550"/>
      <c r="AF756" s="550"/>
      <c r="AG756" s="550">
        <v>5.0999999999999996</v>
      </c>
      <c r="AH756" s="550"/>
      <c r="AI756" s="550"/>
      <c r="AJ756" s="551"/>
      <c r="AK756" s="549">
        <v>3.85</v>
      </c>
      <c r="AL756" s="550"/>
      <c r="AM756" s="550"/>
      <c r="AN756" s="550"/>
      <c r="AO756" s="550">
        <v>16.670000000000002</v>
      </c>
      <c r="AP756" s="550"/>
      <c r="AQ756" s="550"/>
      <c r="AR756" s="550"/>
      <c r="AS756" s="550">
        <v>3.85</v>
      </c>
      <c r="AT756" s="550"/>
      <c r="AU756" s="550"/>
      <c r="AV756" s="551"/>
    </row>
    <row r="757" spans="1:55" ht="14.25" customHeight="1">
      <c r="B757" s="609" t="s">
        <v>772</v>
      </c>
      <c r="C757" s="610"/>
      <c r="D757" s="610"/>
      <c r="E757" s="610"/>
      <c r="F757" s="610"/>
      <c r="G757" s="610"/>
      <c r="H757" s="610"/>
      <c r="I757" s="610"/>
      <c r="J757" s="610"/>
      <c r="K757" s="610"/>
      <c r="L757" s="611"/>
      <c r="M757" s="549">
        <v>0</v>
      </c>
      <c r="N757" s="550"/>
      <c r="O757" s="550"/>
      <c r="P757" s="550"/>
      <c r="Q757" s="550">
        <v>1.28</v>
      </c>
      <c r="R757" s="550"/>
      <c r="S757" s="550"/>
      <c r="T757" s="550"/>
      <c r="U757" s="550">
        <v>2.56</v>
      </c>
      <c r="V757" s="550"/>
      <c r="W757" s="550"/>
      <c r="X757" s="551"/>
      <c r="Y757" s="549">
        <v>0</v>
      </c>
      <c r="Z757" s="550"/>
      <c r="AA757" s="550"/>
      <c r="AB757" s="550"/>
      <c r="AC757" s="550">
        <v>0</v>
      </c>
      <c r="AD757" s="550"/>
      <c r="AE757" s="550"/>
      <c r="AF757" s="550"/>
      <c r="AG757" s="550">
        <v>3.8</v>
      </c>
      <c r="AH757" s="550"/>
      <c r="AI757" s="550"/>
      <c r="AJ757" s="551"/>
      <c r="AK757" s="549">
        <v>1.28</v>
      </c>
      <c r="AL757" s="550"/>
      <c r="AM757" s="550"/>
      <c r="AN757" s="550"/>
      <c r="AO757" s="550">
        <v>0</v>
      </c>
      <c r="AP757" s="550"/>
      <c r="AQ757" s="550"/>
      <c r="AR757" s="550"/>
      <c r="AS757" s="550">
        <v>2.56</v>
      </c>
      <c r="AT757" s="550"/>
      <c r="AU757" s="550"/>
      <c r="AV757" s="551"/>
    </row>
    <row r="758" spans="1:55" ht="14.25" customHeight="1">
      <c r="B758" s="612" t="s">
        <v>773</v>
      </c>
      <c r="C758" s="613"/>
      <c r="D758" s="613"/>
      <c r="E758" s="613"/>
      <c r="F758" s="613"/>
      <c r="G758" s="613"/>
      <c r="H758" s="613"/>
      <c r="I758" s="613"/>
      <c r="J758" s="613"/>
      <c r="K758" s="613"/>
      <c r="L758" s="614"/>
      <c r="M758" s="555">
        <v>0</v>
      </c>
      <c r="N758" s="556"/>
      <c r="O758" s="556"/>
      <c r="P758" s="556"/>
      <c r="Q758" s="556">
        <v>10.26</v>
      </c>
      <c r="R758" s="556"/>
      <c r="S758" s="556"/>
      <c r="T758" s="556"/>
      <c r="U758" s="556">
        <v>0</v>
      </c>
      <c r="V758" s="556"/>
      <c r="W758" s="556"/>
      <c r="X758" s="557"/>
      <c r="Y758" s="555">
        <v>1.3</v>
      </c>
      <c r="Z758" s="556"/>
      <c r="AA758" s="556"/>
      <c r="AB758" s="556"/>
      <c r="AC758" s="556">
        <v>7.7</v>
      </c>
      <c r="AD758" s="556"/>
      <c r="AE758" s="556"/>
      <c r="AF758" s="556"/>
      <c r="AG758" s="556">
        <v>1.3</v>
      </c>
      <c r="AH758" s="556"/>
      <c r="AI758" s="556"/>
      <c r="AJ758" s="557"/>
      <c r="AK758" s="555">
        <v>0</v>
      </c>
      <c r="AL758" s="556"/>
      <c r="AM758" s="556"/>
      <c r="AN758" s="556"/>
      <c r="AO758" s="556">
        <v>8.9700000000000006</v>
      </c>
      <c r="AP758" s="556"/>
      <c r="AQ758" s="556"/>
      <c r="AR758" s="556"/>
      <c r="AS758" s="556">
        <v>1.28</v>
      </c>
      <c r="AT758" s="556"/>
      <c r="AU758" s="556"/>
      <c r="AV758" s="557"/>
      <c r="BA758" s="23"/>
      <c r="BB758" s="23"/>
      <c r="BC758" s="23"/>
    </row>
    <row r="759" spans="1:55" ht="14.25" customHeight="1">
      <c r="B759" s="24" t="s">
        <v>774</v>
      </c>
    </row>
    <row r="760" spans="1:55" ht="14.25" customHeight="1">
      <c r="B760" s="24"/>
    </row>
    <row r="761" spans="1:55" ht="14.25" customHeight="1">
      <c r="A761" t="s">
        <v>780</v>
      </c>
    </row>
    <row r="762" spans="1:55" ht="14.25" customHeight="1">
      <c r="AV762" s="2" t="s">
        <v>45</v>
      </c>
    </row>
    <row r="763" spans="1:55" ht="14.25" customHeight="1">
      <c r="B763" s="615"/>
      <c r="C763" s="616"/>
      <c r="D763" s="616"/>
      <c r="E763" s="616"/>
      <c r="F763" s="616"/>
      <c r="G763" s="616"/>
      <c r="H763" s="616"/>
      <c r="I763" s="616"/>
      <c r="J763" s="616"/>
      <c r="K763" s="616"/>
      <c r="L763" s="616"/>
      <c r="M763" s="615" t="s">
        <v>775</v>
      </c>
      <c r="N763" s="430"/>
      <c r="O763" s="430"/>
      <c r="P763" s="430"/>
      <c r="Q763" s="430"/>
      <c r="R763" s="430"/>
      <c r="S763" s="430"/>
      <c r="T763" s="430"/>
      <c r="U763" s="430"/>
      <c r="V763" s="430"/>
      <c r="W763" s="430"/>
      <c r="X763" s="431"/>
      <c r="Y763" s="615" t="s">
        <v>776</v>
      </c>
      <c r="Z763" s="430"/>
      <c r="AA763" s="430"/>
      <c r="AB763" s="430"/>
      <c r="AC763" s="430"/>
      <c r="AD763" s="430"/>
      <c r="AE763" s="430"/>
      <c r="AF763" s="430"/>
      <c r="AG763" s="430"/>
      <c r="AH763" s="430"/>
      <c r="AI763" s="430"/>
      <c r="AJ763" s="431"/>
      <c r="AK763" s="615" t="s">
        <v>777</v>
      </c>
      <c r="AL763" s="430"/>
      <c r="AM763" s="430"/>
      <c r="AN763" s="430"/>
      <c r="AO763" s="430"/>
      <c r="AP763" s="430"/>
      <c r="AQ763" s="430"/>
      <c r="AR763" s="430"/>
      <c r="AS763" s="430"/>
      <c r="AT763" s="430"/>
      <c r="AU763" s="430"/>
      <c r="AV763" s="431"/>
    </row>
    <row r="764" spans="1:55" ht="14.25" customHeight="1">
      <c r="B764" s="617"/>
      <c r="C764" s="618"/>
      <c r="D764" s="618"/>
      <c r="E764" s="618"/>
      <c r="F764" s="618"/>
      <c r="G764" s="618"/>
      <c r="H764" s="618"/>
      <c r="I764" s="618"/>
      <c r="J764" s="618"/>
      <c r="K764" s="618"/>
      <c r="L764" s="618"/>
      <c r="M764" s="619" t="s">
        <v>334</v>
      </c>
      <c r="N764" s="553"/>
      <c r="O764" s="553"/>
      <c r="P764" s="553"/>
      <c r="Q764" s="620" t="s">
        <v>336</v>
      </c>
      <c r="R764" s="553"/>
      <c r="S764" s="553"/>
      <c r="T764" s="553"/>
      <c r="U764" s="620" t="s">
        <v>335</v>
      </c>
      <c r="V764" s="553"/>
      <c r="W764" s="553"/>
      <c r="X764" s="554"/>
      <c r="Y764" s="619" t="s">
        <v>334</v>
      </c>
      <c r="Z764" s="553"/>
      <c r="AA764" s="553"/>
      <c r="AB764" s="553"/>
      <c r="AC764" s="620" t="s">
        <v>336</v>
      </c>
      <c r="AD764" s="553"/>
      <c r="AE764" s="553"/>
      <c r="AF764" s="553"/>
      <c r="AG764" s="620" t="s">
        <v>335</v>
      </c>
      <c r="AH764" s="553"/>
      <c r="AI764" s="553"/>
      <c r="AJ764" s="554"/>
      <c r="AK764" s="619" t="s">
        <v>334</v>
      </c>
      <c r="AL764" s="553"/>
      <c r="AM764" s="553"/>
      <c r="AN764" s="553"/>
      <c r="AO764" s="620" t="s">
        <v>336</v>
      </c>
      <c r="AP764" s="553"/>
      <c r="AQ764" s="553"/>
      <c r="AR764" s="553"/>
      <c r="AS764" s="620" t="s">
        <v>335</v>
      </c>
      <c r="AT764" s="553"/>
      <c r="AU764" s="553"/>
      <c r="AV764" s="554"/>
    </row>
    <row r="765" spans="1:55" ht="12">
      <c r="B765" s="603" t="s">
        <v>770</v>
      </c>
      <c r="C765" s="604"/>
      <c r="D765" s="604"/>
      <c r="E765" s="604"/>
      <c r="F765" s="604"/>
      <c r="G765" s="604"/>
      <c r="H765" s="604"/>
      <c r="I765" s="604"/>
      <c r="J765" s="604"/>
      <c r="K765" s="604"/>
      <c r="L765" s="605"/>
      <c r="M765" s="606">
        <v>0</v>
      </c>
      <c r="N765" s="607"/>
      <c r="O765" s="607"/>
      <c r="P765" s="607"/>
      <c r="Q765" s="607">
        <v>0</v>
      </c>
      <c r="R765" s="607"/>
      <c r="S765" s="607"/>
      <c r="T765" s="607"/>
      <c r="U765" s="607">
        <v>0</v>
      </c>
      <c r="V765" s="607"/>
      <c r="W765" s="607"/>
      <c r="X765" s="608"/>
      <c r="Y765" s="606">
        <v>0</v>
      </c>
      <c r="Z765" s="607"/>
      <c r="AA765" s="607"/>
      <c r="AB765" s="607"/>
      <c r="AC765" s="607">
        <v>0</v>
      </c>
      <c r="AD765" s="607"/>
      <c r="AE765" s="607"/>
      <c r="AF765" s="607"/>
      <c r="AG765" s="607">
        <v>0</v>
      </c>
      <c r="AH765" s="607"/>
      <c r="AI765" s="607"/>
      <c r="AJ765" s="608"/>
      <c r="AK765" s="606">
        <v>0</v>
      </c>
      <c r="AL765" s="607"/>
      <c r="AM765" s="607"/>
      <c r="AN765" s="607"/>
      <c r="AO765" s="607">
        <v>0</v>
      </c>
      <c r="AP765" s="607"/>
      <c r="AQ765" s="607"/>
      <c r="AR765" s="607"/>
      <c r="AS765" s="607">
        <v>0</v>
      </c>
      <c r="AT765" s="607"/>
      <c r="AU765" s="607"/>
      <c r="AV765" s="608"/>
    </row>
    <row r="766" spans="1:55" ht="14.25" customHeight="1">
      <c r="B766" s="609" t="s">
        <v>771</v>
      </c>
      <c r="C766" s="610"/>
      <c r="D766" s="610"/>
      <c r="E766" s="610"/>
      <c r="F766" s="610"/>
      <c r="G766" s="610"/>
      <c r="H766" s="610"/>
      <c r="I766" s="610"/>
      <c r="J766" s="610"/>
      <c r="K766" s="610"/>
      <c r="L766" s="611"/>
      <c r="M766" s="549">
        <v>0</v>
      </c>
      <c r="N766" s="550"/>
      <c r="O766" s="550"/>
      <c r="P766" s="550"/>
      <c r="Q766" s="550">
        <v>33.33</v>
      </c>
      <c r="R766" s="550"/>
      <c r="S766" s="550"/>
      <c r="T766" s="550"/>
      <c r="U766" s="550">
        <v>33.33</v>
      </c>
      <c r="V766" s="550"/>
      <c r="W766" s="550"/>
      <c r="X766" s="551"/>
      <c r="Y766" s="549">
        <v>0</v>
      </c>
      <c r="Z766" s="550"/>
      <c r="AA766" s="550"/>
      <c r="AB766" s="550"/>
      <c r="AC766" s="550">
        <v>33.33</v>
      </c>
      <c r="AD766" s="550"/>
      <c r="AE766" s="550"/>
      <c r="AF766" s="550"/>
      <c r="AG766" s="550">
        <v>33.33</v>
      </c>
      <c r="AH766" s="550"/>
      <c r="AI766" s="550"/>
      <c r="AJ766" s="551"/>
      <c r="AK766" s="549">
        <v>0</v>
      </c>
      <c r="AL766" s="550"/>
      <c r="AM766" s="550"/>
      <c r="AN766" s="550"/>
      <c r="AO766" s="550">
        <v>33.33</v>
      </c>
      <c r="AP766" s="550"/>
      <c r="AQ766" s="550"/>
      <c r="AR766" s="550"/>
      <c r="AS766" s="550">
        <v>33.33</v>
      </c>
      <c r="AT766" s="550"/>
      <c r="AU766" s="550"/>
      <c r="AV766" s="551"/>
    </row>
    <row r="767" spans="1:55" ht="14.25" customHeight="1">
      <c r="B767" s="609" t="s">
        <v>772</v>
      </c>
      <c r="C767" s="610"/>
      <c r="D767" s="610"/>
      <c r="E767" s="610"/>
      <c r="F767" s="610"/>
      <c r="G767" s="610"/>
      <c r="H767" s="610"/>
      <c r="I767" s="610"/>
      <c r="J767" s="610"/>
      <c r="K767" s="610"/>
      <c r="L767" s="611"/>
      <c r="M767" s="549">
        <v>0</v>
      </c>
      <c r="N767" s="550"/>
      <c r="O767" s="550"/>
      <c r="P767" s="550"/>
      <c r="Q767" s="550">
        <v>0</v>
      </c>
      <c r="R767" s="550"/>
      <c r="S767" s="550"/>
      <c r="T767" s="550"/>
      <c r="U767" s="550">
        <v>0</v>
      </c>
      <c r="V767" s="550"/>
      <c r="W767" s="550"/>
      <c r="X767" s="551"/>
      <c r="Y767" s="549">
        <v>0</v>
      </c>
      <c r="Z767" s="550"/>
      <c r="AA767" s="550"/>
      <c r="AB767" s="550"/>
      <c r="AC767" s="550">
        <v>0</v>
      </c>
      <c r="AD767" s="550"/>
      <c r="AE767" s="550"/>
      <c r="AF767" s="550"/>
      <c r="AG767" s="550">
        <v>0</v>
      </c>
      <c r="AH767" s="550"/>
      <c r="AI767" s="550"/>
      <c r="AJ767" s="551"/>
      <c r="AK767" s="549">
        <v>0</v>
      </c>
      <c r="AL767" s="550"/>
      <c r="AM767" s="550"/>
      <c r="AN767" s="550"/>
      <c r="AO767" s="550">
        <v>0</v>
      </c>
      <c r="AP767" s="550"/>
      <c r="AQ767" s="550"/>
      <c r="AR767" s="550"/>
      <c r="AS767" s="550">
        <v>0</v>
      </c>
      <c r="AT767" s="550"/>
      <c r="AU767" s="550"/>
      <c r="AV767" s="551"/>
    </row>
    <row r="768" spans="1:55" ht="14.25" customHeight="1">
      <c r="B768" s="612" t="s">
        <v>773</v>
      </c>
      <c r="C768" s="613"/>
      <c r="D768" s="613"/>
      <c r="E768" s="613"/>
      <c r="F768" s="613"/>
      <c r="G768" s="613"/>
      <c r="H768" s="613"/>
      <c r="I768" s="613"/>
      <c r="J768" s="613"/>
      <c r="K768" s="613"/>
      <c r="L768" s="614"/>
      <c r="M768" s="555">
        <v>0</v>
      </c>
      <c r="N768" s="556"/>
      <c r="O768" s="556"/>
      <c r="P768" s="556"/>
      <c r="Q768" s="556">
        <v>33.33</v>
      </c>
      <c r="R768" s="556"/>
      <c r="S768" s="556"/>
      <c r="T768" s="556"/>
      <c r="U768" s="556">
        <v>0</v>
      </c>
      <c r="V768" s="556"/>
      <c r="W768" s="556"/>
      <c r="X768" s="557"/>
      <c r="Y768" s="555">
        <v>33.33</v>
      </c>
      <c r="Z768" s="556"/>
      <c r="AA768" s="556"/>
      <c r="AB768" s="556"/>
      <c r="AC768" s="556">
        <v>0</v>
      </c>
      <c r="AD768" s="556"/>
      <c r="AE768" s="556"/>
      <c r="AF768" s="556"/>
      <c r="AG768" s="556">
        <v>0</v>
      </c>
      <c r="AH768" s="556"/>
      <c r="AI768" s="556"/>
      <c r="AJ768" s="557"/>
      <c r="AK768" s="555">
        <v>33.33</v>
      </c>
      <c r="AL768" s="556"/>
      <c r="AM768" s="556"/>
      <c r="AN768" s="556"/>
      <c r="AO768" s="556">
        <v>0</v>
      </c>
      <c r="AP768" s="556"/>
      <c r="AQ768" s="556"/>
      <c r="AR768" s="556"/>
      <c r="AS768" s="556">
        <v>0</v>
      </c>
      <c r="AT768" s="556"/>
      <c r="AU768" s="556"/>
      <c r="AV768" s="557"/>
      <c r="BA768" s="23"/>
      <c r="BB768" s="23"/>
      <c r="BC768" s="23"/>
    </row>
    <row r="769" spans="1:55" ht="14.25" customHeight="1">
      <c r="B769" s="24" t="s">
        <v>774</v>
      </c>
    </row>
    <row r="770" spans="1:55" ht="14.25" customHeight="1">
      <c r="B770" s="24"/>
    </row>
    <row r="771" spans="1:55" ht="14.25" customHeight="1">
      <c r="A771" t="s">
        <v>781</v>
      </c>
    </row>
    <row r="772" spans="1:55" ht="14.25" customHeight="1">
      <c r="AV772" s="2" t="s">
        <v>45</v>
      </c>
    </row>
    <row r="773" spans="1:55" ht="14.25" customHeight="1">
      <c r="B773" s="615"/>
      <c r="C773" s="616"/>
      <c r="D773" s="616"/>
      <c r="E773" s="616"/>
      <c r="F773" s="616"/>
      <c r="G773" s="616"/>
      <c r="H773" s="616"/>
      <c r="I773" s="616"/>
      <c r="J773" s="616"/>
      <c r="K773" s="616"/>
      <c r="L773" s="616"/>
      <c r="M773" s="615" t="s">
        <v>775</v>
      </c>
      <c r="N773" s="430"/>
      <c r="O773" s="430"/>
      <c r="P773" s="430"/>
      <c r="Q773" s="430"/>
      <c r="R773" s="430"/>
      <c r="S773" s="430"/>
      <c r="T773" s="430"/>
      <c r="U773" s="430"/>
      <c r="V773" s="430"/>
      <c r="W773" s="430"/>
      <c r="X773" s="431"/>
      <c r="Y773" s="615" t="s">
        <v>776</v>
      </c>
      <c r="Z773" s="430"/>
      <c r="AA773" s="430"/>
      <c r="AB773" s="430"/>
      <c r="AC773" s="430"/>
      <c r="AD773" s="430"/>
      <c r="AE773" s="430"/>
      <c r="AF773" s="430"/>
      <c r="AG773" s="430"/>
      <c r="AH773" s="430"/>
      <c r="AI773" s="430"/>
      <c r="AJ773" s="431"/>
      <c r="AK773" s="615" t="s">
        <v>777</v>
      </c>
      <c r="AL773" s="430"/>
      <c r="AM773" s="430"/>
      <c r="AN773" s="430"/>
      <c r="AO773" s="430"/>
      <c r="AP773" s="430"/>
      <c r="AQ773" s="430"/>
      <c r="AR773" s="430"/>
      <c r="AS773" s="430"/>
      <c r="AT773" s="430"/>
      <c r="AU773" s="430"/>
      <c r="AV773" s="431"/>
    </row>
    <row r="774" spans="1:55" ht="14.25" customHeight="1">
      <c r="B774" s="617"/>
      <c r="C774" s="618"/>
      <c r="D774" s="618"/>
      <c r="E774" s="618"/>
      <c r="F774" s="618"/>
      <c r="G774" s="618"/>
      <c r="H774" s="618"/>
      <c r="I774" s="618"/>
      <c r="J774" s="618"/>
      <c r="K774" s="618"/>
      <c r="L774" s="618"/>
      <c r="M774" s="619" t="s">
        <v>334</v>
      </c>
      <c r="N774" s="553"/>
      <c r="O774" s="553"/>
      <c r="P774" s="553"/>
      <c r="Q774" s="620" t="s">
        <v>336</v>
      </c>
      <c r="R774" s="553"/>
      <c r="S774" s="553"/>
      <c r="T774" s="553"/>
      <c r="U774" s="620" t="s">
        <v>335</v>
      </c>
      <c r="V774" s="553"/>
      <c r="W774" s="553"/>
      <c r="X774" s="554"/>
      <c r="Y774" s="619" t="s">
        <v>334</v>
      </c>
      <c r="Z774" s="553"/>
      <c r="AA774" s="553"/>
      <c r="AB774" s="553"/>
      <c r="AC774" s="620" t="s">
        <v>336</v>
      </c>
      <c r="AD774" s="553"/>
      <c r="AE774" s="553"/>
      <c r="AF774" s="553"/>
      <c r="AG774" s="620" t="s">
        <v>335</v>
      </c>
      <c r="AH774" s="553"/>
      <c r="AI774" s="553"/>
      <c r="AJ774" s="554"/>
      <c r="AK774" s="619" t="s">
        <v>334</v>
      </c>
      <c r="AL774" s="553"/>
      <c r="AM774" s="553"/>
      <c r="AN774" s="553"/>
      <c r="AO774" s="620" t="s">
        <v>336</v>
      </c>
      <c r="AP774" s="553"/>
      <c r="AQ774" s="553"/>
      <c r="AR774" s="553"/>
      <c r="AS774" s="620" t="s">
        <v>335</v>
      </c>
      <c r="AT774" s="553"/>
      <c r="AU774" s="553"/>
      <c r="AV774" s="554"/>
    </row>
    <row r="775" spans="1:55" ht="12">
      <c r="B775" s="603" t="s">
        <v>770</v>
      </c>
      <c r="C775" s="604"/>
      <c r="D775" s="604"/>
      <c r="E775" s="604"/>
      <c r="F775" s="604"/>
      <c r="G775" s="604"/>
      <c r="H775" s="604"/>
      <c r="I775" s="604"/>
      <c r="J775" s="604"/>
      <c r="K775" s="604"/>
      <c r="L775" s="605"/>
      <c r="M775" s="606">
        <v>10.91</v>
      </c>
      <c r="N775" s="607"/>
      <c r="O775" s="607"/>
      <c r="P775" s="607"/>
      <c r="Q775" s="607">
        <v>18.18</v>
      </c>
      <c r="R775" s="607"/>
      <c r="S775" s="607"/>
      <c r="T775" s="607"/>
      <c r="U775" s="607">
        <v>5.45</v>
      </c>
      <c r="V775" s="607"/>
      <c r="W775" s="607"/>
      <c r="X775" s="608"/>
      <c r="Y775" s="606">
        <v>5.5</v>
      </c>
      <c r="Z775" s="607"/>
      <c r="AA775" s="607"/>
      <c r="AB775" s="607"/>
      <c r="AC775" s="607">
        <v>21.8</v>
      </c>
      <c r="AD775" s="607"/>
      <c r="AE775" s="607"/>
      <c r="AF775" s="607"/>
      <c r="AG775" s="607">
        <v>7.3</v>
      </c>
      <c r="AH775" s="607"/>
      <c r="AI775" s="607"/>
      <c r="AJ775" s="608"/>
      <c r="AK775" s="606">
        <v>9.1</v>
      </c>
      <c r="AL775" s="607"/>
      <c r="AM775" s="607"/>
      <c r="AN775" s="607"/>
      <c r="AO775" s="607">
        <v>21.8</v>
      </c>
      <c r="AP775" s="607"/>
      <c r="AQ775" s="607"/>
      <c r="AR775" s="607"/>
      <c r="AS775" s="607">
        <v>3.6</v>
      </c>
      <c r="AT775" s="607"/>
      <c r="AU775" s="607"/>
      <c r="AV775" s="608"/>
    </row>
    <row r="776" spans="1:55" ht="14.25" customHeight="1">
      <c r="B776" s="609" t="s">
        <v>771</v>
      </c>
      <c r="C776" s="610"/>
      <c r="D776" s="610"/>
      <c r="E776" s="610"/>
      <c r="F776" s="610"/>
      <c r="G776" s="610"/>
      <c r="H776" s="610"/>
      <c r="I776" s="610"/>
      <c r="J776" s="610"/>
      <c r="K776" s="610"/>
      <c r="L776" s="611"/>
      <c r="M776" s="549">
        <v>9.09</v>
      </c>
      <c r="N776" s="550"/>
      <c r="O776" s="550"/>
      <c r="P776" s="550"/>
      <c r="Q776" s="550">
        <v>38.18</v>
      </c>
      <c r="R776" s="550"/>
      <c r="S776" s="550"/>
      <c r="T776" s="550"/>
      <c r="U776" s="550">
        <v>5.45</v>
      </c>
      <c r="V776" s="550"/>
      <c r="W776" s="550"/>
      <c r="X776" s="551"/>
      <c r="Y776" s="549">
        <v>3.6</v>
      </c>
      <c r="Z776" s="550"/>
      <c r="AA776" s="550"/>
      <c r="AB776" s="550"/>
      <c r="AC776" s="550">
        <v>41.8</v>
      </c>
      <c r="AD776" s="550"/>
      <c r="AE776" s="550"/>
      <c r="AF776" s="550"/>
      <c r="AG776" s="550">
        <v>7.3</v>
      </c>
      <c r="AH776" s="550"/>
      <c r="AI776" s="550"/>
      <c r="AJ776" s="551"/>
      <c r="AK776" s="549">
        <v>3.6</v>
      </c>
      <c r="AL776" s="550"/>
      <c r="AM776" s="550"/>
      <c r="AN776" s="550"/>
      <c r="AO776" s="550">
        <v>36.4</v>
      </c>
      <c r="AP776" s="550"/>
      <c r="AQ776" s="550"/>
      <c r="AR776" s="550"/>
      <c r="AS776" s="550">
        <v>12.7</v>
      </c>
      <c r="AT776" s="550"/>
      <c r="AU776" s="550"/>
      <c r="AV776" s="551"/>
    </row>
    <row r="777" spans="1:55" ht="14.25" customHeight="1">
      <c r="B777" s="609" t="s">
        <v>772</v>
      </c>
      <c r="C777" s="610"/>
      <c r="D777" s="610"/>
      <c r="E777" s="610"/>
      <c r="F777" s="610"/>
      <c r="G777" s="610"/>
      <c r="H777" s="610"/>
      <c r="I777" s="610"/>
      <c r="J777" s="610"/>
      <c r="K777" s="610"/>
      <c r="L777" s="611"/>
      <c r="M777" s="549">
        <v>0</v>
      </c>
      <c r="N777" s="550"/>
      <c r="O777" s="550"/>
      <c r="P777" s="550"/>
      <c r="Q777" s="550">
        <v>0</v>
      </c>
      <c r="R777" s="550"/>
      <c r="S777" s="550"/>
      <c r="T777" s="550"/>
      <c r="U777" s="550">
        <v>0</v>
      </c>
      <c r="V777" s="550"/>
      <c r="W777" s="550"/>
      <c r="X777" s="551"/>
      <c r="Y777" s="549">
        <v>0</v>
      </c>
      <c r="Z777" s="550"/>
      <c r="AA777" s="550"/>
      <c r="AB777" s="550"/>
      <c r="AC777" s="550">
        <v>0</v>
      </c>
      <c r="AD777" s="550"/>
      <c r="AE777" s="550"/>
      <c r="AF777" s="550"/>
      <c r="AG777" s="550">
        <v>0</v>
      </c>
      <c r="AH777" s="550"/>
      <c r="AI777" s="550"/>
      <c r="AJ777" s="551"/>
      <c r="AK777" s="549">
        <v>0</v>
      </c>
      <c r="AL777" s="550"/>
      <c r="AM777" s="550"/>
      <c r="AN777" s="550"/>
      <c r="AO777" s="550">
        <v>0</v>
      </c>
      <c r="AP777" s="550"/>
      <c r="AQ777" s="550"/>
      <c r="AR777" s="550"/>
      <c r="AS777" s="550">
        <v>0</v>
      </c>
      <c r="AT777" s="550"/>
      <c r="AU777" s="550"/>
      <c r="AV777" s="551"/>
    </row>
    <row r="778" spans="1:55" ht="14.25" customHeight="1">
      <c r="B778" s="612" t="s">
        <v>773</v>
      </c>
      <c r="C778" s="613"/>
      <c r="D778" s="613"/>
      <c r="E778" s="613"/>
      <c r="F778" s="613"/>
      <c r="G778" s="613"/>
      <c r="H778" s="613"/>
      <c r="I778" s="613"/>
      <c r="J778" s="613"/>
      <c r="K778" s="613"/>
      <c r="L778" s="614"/>
      <c r="M778" s="555">
        <v>7.27</v>
      </c>
      <c r="N778" s="556"/>
      <c r="O778" s="556"/>
      <c r="P778" s="556"/>
      <c r="Q778" s="556">
        <v>5.45</v>
      </c>
      <c r="R778" s="556"/>
      <c r="S778" s="556"/>
      <c r="T778" s="556"/>
      <c r="U778" s="556">
        <v>0</v>
      </c>
      <c r="V778" s="556"/>
      <c r="W778" s="556"/>
      <c r="X778" s="557"/>
      <c r="Y778" s="555">
        <v>3.6</v>
      </c>
      <c r="Z778" s="556"/>
      <c r="AA778" s="556"/>
      <c r="AB778" s="556"/>
      <c r="AC778" s="556">
        <v>9.1</v>
      </c>
      <c r="AD778" s="556"/>
      <c r="AE778" s="556"/>
      <c r="AF778" s="556"/>
      <c r="AG778" s="556">
        <v>0</v>
      </c>
      <c r="AH778" s="556"/>
      <c r="AI778" s="556"/>
      <c r="AJ778" s="557"/>
      <c r="AK778" s="555">
        <v>5.5</v>
      </c>
      <c r="AL778" s="556"/>
      <c r="AM778" s="556"/>
      <c r="AN778" s="556"/>
      <c r="AO778" s="556">
        <v>7.3</v>
      </c>
      <c r="AP778" s="556"/>
      <c r="AQ778" s="556"/>
      <c r="AR778" s="556"/>
      <c r="AS778" s="556">
        <v>0</v>
      </c>
      <c r="AT778" s="556"/>
      <c r="AU778" s="556"/>
      <c r="AV778" s="557"/>
      <c r="BA778" s="23">
        <f>SUM(M775:X778)</f>
        <v>99.98</v>
      </c>
      <c r="BB778" s="23">
        <f>SUM(Y775:AJ778)</f>
        <v>99.999999999999986</v>
      </c>
      <c r="BC778" s="23">
        <f>SUM(AK775:AV778)</f>
        <v>100</v>
      </c>
    </row>
    <row r="779" spans="1:55" ht="14.25" customHeight="1">
      <c r="B779" s="24" t="s">
        <v>774</v>
      </c>
    </row>
    <row r="780" spans="1:55" ht="14.25" customHeight="1">
      <c r="B780" s="24"/>
    </row>
    <row r="781" spans="1:55" ht="14.25" customHeight="1">
      <c r="A781" t="s">
        <v>782</v>
      </c>
    </row>
    <row r="782" spans="1:55" ht="14.25" customHeight="1">
      <c r="AV782" s="2" t="s">
        <v>45</v>
      </c>
    </row>
    <row r="783" spans="1:55" ht="14.25" customHeight="1">
      <c r="B783" s="615"/>
      <c r="C783" s="616"/>
      <c r="D783" s="616"/>
      <c r="E783" s="616"/>
      <c r="F783" s="616"/>
      <c r="G783" s="616"/>
      <c r="H783" s="616"/>
      <c r="I783" s="616"/>
      <c r="J783" s="616"/>
      <c r="K783" s="616"/>
      <c r="L783" s="616"/>
      <c r="M783" s="615" t="s">
        <v>775</v>
      </c>
      <c r="N783" s="430"/>
      <c r="O783" s="430"/>
      <c r="P783" s="430"/>
      <c r="Q783" s="430"/>
      <c r="R783" s="430"/>
      <c r="S783" s="430"/>
      <c r="T783" s="430"/>
      <c r="U783" s="430"/>
      <c r="V783" s="430"/>
      <c r="W783" s="430"/>
      <c r="X783" s="431"/>
      <c r="Y783" s="615" t="s">
        <v>776</v>
      </c>
      <c r="Z783" s="430"/>
      <c r="AA783" s="430"/>
      <c r="AB783" s="430"/>
      <c r="AC783" s="430"/>
      <c r="AD783" s="430"/>
      <c r="AE783" s="430"/>
      <c r="AF783" s="430"/>
      <c r="AG783" s="430"/>
      <c r="AH783" s="430"/>
      <c r="AI783" s="430"/>
      <c r="AJ783" s="431"/>
      <c r="AK783" s="615" t="s">
        <v>777</v>
      </c>
      <c r="AL783" s="430"/>
      <c r="AM783" s="430"/>
      <c r="AN783" s="430"/>
      <c r="AO783" s="430"/>
      <c r="AP783" s="430"/>
      <c r="AQ783" s="430"/>
      <c r="AR783" s="430"/>
      <c r="AS783" s="430"/>
      <c r="AT783" s="430"/>
      <c r="AU783" s="430"/>
      <c r="AV783" s="431"/>
    </row>
    <row r="784" spans="1:55" ht="14.25" customHeight="1">
      <c r="B784" s="617"/>
      <c r="C784" s="618"/>
      <c r="D784" s="618"/>
      <c r="E784" s="618"/>
      <c r="F784" s="618"/>
      <c r="G784" s="618"/>
      <c r="H784" s="618"/>
      <c r="I784" s="618"/>
      <c r="J784" s="618"/>
      <c r="K784" s="618"/>
      <c r="L784" s="618"/>
      <c r="M784" s="619" t="s">
        <v>334</v>
      </c>
      <c r="N784" s="553"/>
      <c r="O784" s="553"/>
      <c r="P784" s="553"/>
      <c r="Q784" s="620" t="s">
        <v>336</v>
      </c>
      <c r="R784" s="553"/>
      <c r="S784" s="553"/>
      <c r="T784" s="553"/>
      <c r="U784" s="620" t="s">
        <v>335</v>
      </c>
      <c r="V784" s="553"/>
      <c r="W784" s="553"/>
      <c r="X784" s="554"/>
      <c r="Y784" s="619" t="s">
        <v>334</v>
      </c>
      <c r="Z784" s="553"/>
      <c r="AA784" s="553"/>
      <c r="AB784" s="553"/>
      <c r="AC784" s="620" t="s">
        <v>336</v>
      </c>
      <c r="AD784" s="553"/>
      <c r="AE784" s="553"/>
      <c r="AF784" s="553"/>
      <c r="AG784" s="620" t="s">
        <v>335</v>
      </c>
      <c r="AH784" s="553"/>
      <c r="AI784" s="553"/>
      <c r="AJ784" s="554"/>
      <c r="AK784" s="619" t="s">
        <v>334</v>
      </c>
      <c r="AL784" s="553"/>
      <c r="AM784" s="553"/>
      <c r="AN784" s="553"/>
      <c r="AO784" s="620" t="s">
        <v>336</v>
      </c>
      <c r="AP784" s="553"/>
      <c r="AQ784" s="553"/>
      <c r="AR784" s="553"/>
      <c r="AS784" s="620" t="s">
        <v>335</v>
      </c>
      <c r="AT784" s="553"/>
      <c r="AU784" s="553"/>
      <c r="AV784" s="554"/>
    </row>
    <row r="785" spans="1:55" ht="12">
      <c r="B785" s="603" t="s">
        <v>770</v>
      </c>
      <c r="C785" s="604"/>
      <c r="D785" s="604"/>
      <c r="E785" s="604"/>
      <c r="F785" s="604"/>
      <c r="G785" s="604"/>
      <c r="H785" s="604"/>
      <c r="I785" s="604"/>
      <c r="J785" s="604"/>
      <c r="K785" s="604"/>
      <c r="L785" s="605"/>
      <c r="M785" s="606">
        <v>0</v>
      </c>
      <c r="N785" s="607"/>
      <c r="O785" s="607"/>
      <c r="P785" s="607"/>
      <c r="Q785" s="607">
        <v>16.670000000000002</v>
      </c>
      <c r="R785" s="607"/>
      <c r="S785" s="607"/>
      <c r="T785" s="607"/>
      <c r="U785" s="607">
        <v>0</v>
      </c>
      <c r="V785" s="607"/>
      <c r="W785" s="607"/>
      <c r="X785" s="608"/>
      <c r="Y785" s="606">
        <v>0</v>
      </c>
      <c r="Z785" s="607"/>
      <c r="AA785" s="607"/>
      <c r="AB785" s="607"/>
      <c r="AC785" s="607">
        <v>16.670000000000002</v>
      </c>
      <c r="AD785" s="607"/>
      <c r="AE785" s="607"/>
      <c r="AF785" s="607"/>
      <c r="AG785" s="607">
        <v>0</v>
      </c>
      <c r="AH785" s="607"/>
      <c r="AI785" s="607"/>
      <c r="AJ785" s="608"/>
      <c r="AK785" s="606">
        <v>0</v>
      </c>
      <c r="AL785" s="607"/>
      <c r="AM785" s="607"/>
      <c r="AN785" s="607"/>
      <c r="AO785" s="607">
        <v>16.670000000000002</v>
      </c>
      <c r="AP785" s="607"/>
      <c r="AQ785" s="607"/>
      <c r="AR785" s="607"/>
      <c r="AS785" s="607">
        <v>0</v>
      </c>
      <c r="AT785" s="607"/>
      <c r="AU785" s="607"/>
      <c r="AV785" s="608"/>
    </row>
    <row r="786" spans="1:55" ht="14.25" customHeight="1">
      <c r="B786" s="609" t="s">
        <v>771</v>
      </c>
      <c r="C786" s="610"/>
      <c r="D786" s="610"/>
      <c r="E786" s="610"/>
      <c r="F786" s="610"/>
      <c r="G786" s="610"/>
      <c r="H786" s="610"/>
      <c r="I786" s="610"/>
      <c r="J786" s="610"/>
      <c r="K786" s="610"/>
      <c r="L786" s="611"/>
      <c r="M786" s="549">
        <v>16.670000000000002</v>
      </c>
      <c r="N786" s="550"/>
      <c r="O786" s="550"/>
      <c r="P786" s="550"/>
      <c r="Q786" s="550">
        <v>50</v>
      </c>
      <c r="R786" s="550"/>
      <c r="S786" s="550"/>
      <c r="T786" s="550"/>
      <c r="U786" s="550">
        <v>16.670000000000002</v>
      </c>
      <c r="V786" s="550"/>
      <c r="W786" s="550"/>
      <c r="X786" s="551"/>
      <c r="Y786" s="549">
        <v>16.670000000000002</v>
      </c>
      <c r="Z786" s="550"/>
      <c r="AA786" s="550"/>
      <c r="AB786" s="550"/>
      <c r="AC786" s="550">
        <v>50</v>
      </c>
      <c r="AD786" s="550"/>
      <c r="AE786" s="550"/>
      <c r="AF786" s="550"/>
      <c r="AG786" s="550">
        <v>16.670000000000002</v>
      </c>
      <c r="AH786" s="550"/>
      <c r="AI786" s="550"/>
      <c r="AJ786" s="551"/>
      <c r="AK786" s="549">
        <v>0</v>
      </c>
      <c r="AL786" s="550"/>
      <c r="AM786" s="550"/>
      <c r="AN786" s="550"/>
      <c r="AO786" s="550">
        <v>83.3</v>
      </c>
      <c r="AP786" s="550"/>
      <c r="AQ786" s="550"/>
      <c r="AR786" s="550"/>
      <c r="AS786" s="550">
        <v>0</v>
      </c>
      <c r="AT786" s="550"/>
      <c r="AU786" s="550"/>
      <c r="AV786" s="551"/>
    </row>
    <row r="787" spans="1:55" ht="14.25" customHeight="1">
      <c r="B787" s="609" t="s">
        <v>772</v>
      </c>
      <c r="C787" s="610"/>
      <c r="D787" s="610"/>
      <c r="E787" s="610"/>
      <c r="F787" s="610"/>
      <c r="G787" s="610"/>
      <c r="H787" s="610"/>
      <c r="I787" s="610"/>
      <c r="J787" s="610"/>
      <c r="K787" s="610"/>
      <c r="L787" s="611"/>
      <c r="M787" s="549">
        <v>0</v>
      </c>
      <c r="N787" s="550"/>
      <c r="O787" s="550"/>
      <c r="P787" s="550"/>
      <c r="Q787" s="550">
        <v>0</v>
      </c>
      <c r="R787" s="550"/>
      <c r="S787" s="550"/>
      <c r="T787" s="550"/>
      <c r="U787" s="550">
        <v>0</v>
      </c>
      <c r="V787" s="550"/>
      <c r="W787" s="550"/>
      <c r="X787" s="551"/>
      <c r="Y787" s="549">
        <v>0</v>
      </c>
      <c r="Z787" s="550"/>
      <c r="AA787" s="550"/>
      <c r="AB787" s="550"/>
      <c r="AC787" s="550">
        <v>0</v>
      </c>
      <c r="AD787" s="550"/>
      <c r="AE787" s="550"/>
      <c r="AF787" s="550"/>
      <c r="AG787" s="550">
        <v>0</v>
      </c>
      <c r="AH787" s="550"/>
      <c r="AI787" s="550"/>
      <c r="AJ787" s="551"/>
      <c r="AK787" s="549">
        <v>0</v>
      </c>
      <c r="AL787" s="550"/>
      <c r="AM787" s="550"/>
      <c r="AN787" s="550"/>
      <c r="AO787" s="550">
        <v>0</v>
      </c>
      <c r="AP787" s="550"/>
      <c r="AQ787" s="550"/>
      <c r="AR787" s="550"/>
      <c r="AS787" s="550">
        <v>0</v>
      </c>
      <c r="AT787" s="550"/>
      <c r="AU787" s="550"/>
      <c r="AV787" s="551"/>
    </row>
    <row r="788" spans="1:55" ht="14.25" customHeight="1">
      <c r="B788" s="612" t="s">
        <v>773</v>
      </c>
      <c r="C788" s="613"/>
      <c r="D788" s="613"/>
      <c r="E788" s="613"/>
      <c r="F788" s="613"/>
      <c r="G788" s="613"/>
      <c r="H788" s="613"/>
      <c r="I788" s="613"/>
      <c r="J788" s="613"/>
      <c r="K788" s="613"/>
      <c r="L788" s="614"/>
      <c r="M788" s="555">
        <v>0</v>
      </c>
      <c r="N788" s="556"/>
      <c r="O788" s="556"/>
      <c r="P788" s="556"/>
      <c r="Q788" s="556">
        <v>0</v>
      </c>
      <c r="R788" s="556"/>
      <c r="S788" s="556"/>
      <c r="T788" s="556"/>
      <c r="U788" s="556">
        <v>0</v>
      </c>
      <c r="V788" s="556"/>
      <c r="W788" s="556"/>
      <c r="X788" s="557"/>
      <c r="Y788" s="555">
        <v>0</v>
      </c>
      <c r="Z788" s="556"/>
      <c r="AA788" s="556"/>
      <c r="AB788" s="556"/>
      <c r="AC788" s="556">
        <v>0</v>
      </c>
      <c r="AD788" s="556"/>
      <c r="AE788" s="556"/>
      <c r="AF788" s="556"/>
      <c r="AG788" s="556">
        <v>0</v>
      </c>
      <c r="AH788" s="556"/>
      <c r="AI788" s="556"/>
      <c r="AJ788" s="557"/>
      <c r="AK788" s="555">
        <v>0</v>
      </c>
      <c r="AL788" s="556"/>
      <c r="AM788" s="556"/>
      <c r="AN788" s="556"/>
      <c r="AO788" s="556">
        <v>0</v>
      </c>
      <c r="AP788" s="556"/>
      <c r="AQ788" s="556"/>
      <c r="AR788" s="556"/>
      <c r="AS788" s="556">
        <v>0</v>
      </c>
      <c r="AT788" s="556"/>
      <c r="AU788" s="556"/>
      <c r="AV788" s="557"/>
      <c r="BA788" s="23">
        <f>SUM(M785:X788)</f>
        <v>100.01</v>
      </c>
      <c r="BB788" s="23">
        <f>SUM(Y785:AJ788)</f>
        <v>100.01</v>
      </c>
      <c r="BC788" s="23">
        <f>SUM(AK785:AV788)</f>
        <v>99.97</v>
      </c>
    </row>
    <row r="789" spans="1:55" ht="14.25" customHeight="1">
      <c r="B789" s="24" t="s">
        <v>774</v>
      </c>
    </row>
    <row r="790" spans="1:55" ht="14.25" customHeight="1">
      <c r="B790" s="24"/>
    </row>
    <row r="791" spans="1:55" ht="14.25" customHeight="1">
      <c r="A791" t="s">
        <v>783</v>
      </c>
    </row>
    <row r="792" spans="1:55" ht="14.25" customHeight="1">
      <c r="AV792" s="2" t="s">
        <v>45</v>
      </c>
    </row>
    <row r="793" spans="1:55" ht="14.25" customHeight="1">
      <c r="B793" s="615"/>
      <c r="C793" s="616"/>
      <c r="D793" s="616"/>
      <c r="E793" s="616"/>
      <c r="F793" s="616"/>
      <c r="G793" s="616"/>
      <c r="H793" s="616"/>
      <c r="I793" s="616"/>
      <c r="J793" s="616"/>
      <c r="K793" s="616"/>
      <c r="L793" s="616"/>
      <c r="M793" s="615" t="s">
        <v>775</v>
      </c>
      <c r="N793" s="430"/>
      <c r="O793" s="430"/>
      <c r="P793" s="430"/>
      <c r="Q793" s="430"/>
      <c r="R793" s="430"/>
      <c r="S793" s="430"/>
      <c r="T793" s="430"/>
      <c r="U793" s="430"/>
      <c r="V793" s="430"/>
      <c r="W793" s="430"/>
      <c r="X793" s="431"/>
      <c r="Y793" s="615" t="s">
        <v>776</v>
      </c>
      <c r="Z793" s="430"/>
      <c r="AA793" s="430"/>
      <c r="AB793" s="430"/>
      <c r="AC793" s="430"/>
      <c r="AD793" s="430"/>
      <c r="AE793" s="430"/>
      <c r="AF793" s="430"/>
      <c r="AG793" s="430"/>
      <c r="AH793" s="430"/>
      <c r="AI793" s="430"/>
      <c r="AJ793" s="431"/>
      <c r="AK793" s="615" t="s">
        <v>777</v>
      </c>
      <c r="AL793" s="430"/>
      <c r="AM793" s="430"/>
      <c r="AN793" s="430"/>
      <c r="AO793" s="430"/>
      <c r="AP793" s="430"/>
      <c r="AQ793" s="430"/>
      <c r="AR793" s="430"/>
      <c r="AS793" s="430"/>
      <c r="AT793" s="430"/>
      <c r="AU793" s="430"/>
      <c r="AV793" s="431"/>
    </row>
    <row r="794" spans="1:55" ht="14.25" customHeight="1">
      <c r="B794" s="617"/>
      <c r="C794" s="618"/>
      <c r="D794" s="618"/>
      <c r="E794" s="618"/>
      <c r="F794" s="618"/>
      <c r="G794" s="618"/>
      <c r="H794" s="618"/>
      <c r="I794" s="618"/>
      <c r="J794" s="618"/>
      <c r="K794" s="618"/>
      <c r="L794" s="618"/>
      <c r="M794" s="619" t="s">
        <v>334</v>
      </c>
      <c r="N794" s="553"/>
      <c r="O794" s="553"/>
      <c r="P794" s="553"/>
      <c r="Q794" s="620" t="s">
        <v>336</v>
      </c>
      <c r="R794" s="553"/>
      <c r="S794" s="553"/>
      <c r="T794" s="553"/>
      <c r="U794" s="620" t="s">
        <v>335</v>
      </c>
      <c r="V794" s="553"/>
      <c r="W794" s="553"/>
      <c r="X794" s="554"/>
      <c r="Y794" s="619" t="s">
        <v>334</v>
      </c>
      <c r="Z794" s="553"/>
      <c r="AA794" s="553"/>
      <c r="AB794" s="553"/>
      <c r="AC794" s="620" t="s">
        <v>336</v>
      </c>
      <c r="AD794" s="553"/>
      <c r="AE794" s="553"/>
      <c r="AF794" s="553"/>
      <c r="AG794" s="620" t="s">
        <v>335</v>
      </c>
      <c r="AH794" s="553"/>
      <c r="AI794" s="553"/>
      <c r="AJ794" s="554"/>
      <c r="AK794" s="619" t="s">
        <v>334</v>
      </c>
      <c r="AL794" s="553"/>
      <c r="AM794" s="553"/>
      <c r="AN794" s="553"/>
      <c r="AO794" s="620" t="s">
        <v>336</v>
      </c>
      <c r="AP794" s="553"/>
      <c r="AQ794" s="553"/>
      <c r="AR794" s="553"/>
      <c r="AS794" s="620" t="s">
        <v>335</v>
      </c>
      <c r="AT794" s="553"/>
      <c r="AU794" s="553"/>
      <c r="AV794" s="554"/>
    </row>
    <row r="795" spans="1:55" ht="12">
      <c r="B795" s="603" t="s">
        <v>770</v>
      </c>
      <c r="C795" s="604"/>
      <c r="D795" s="604"/>
      <c r="E795" s="604"/>
      <c r="F795" s="604"/>
      <c r="G795" s="604"/>
      <c r="H795" s="604"/>
      <c r="I795" s="604"/>
      <c r="J795" s="604"/>
      <c r="K795" s="604"/>
      <c r="L795" s="605"/>
      <c r="M795" s="606">
        <v>11.11</v>
      </c>
      <c r="N795" s="607"/>
      <c r="O795" s="607"/>
      <c r="P795" s="607"/>
      <c r="Q795" s="607">
        <v>13.89</v>
      </c>
      <c r="R795" s="607"/>
      <c r="S795" s="607"/>
      <c r="T795" s="607"/>
      <c r="U795" s="607">
        <v>8.33</v>
      </c>
      <c r="V795" s="607"/>
      <c r="W795" s="607"/>
      <c r="X795" s="608"/>
      <c r="Y795" s="606">
        <v>8.3000000000000007</v>
      </c>
      <c r="Z795" s="607"/>
      <c r="AA795" s="607"/>
      <c r="AB795" s="607"/>
      <c r="AC795" s="607">
        <v>16.7</v>
      </c>
      <c r="AD795" s="607"/>
      <c r="AE795" s="607"/>
      <c r="AF795" s="607"/>
      <c r="AG795" s="607">
        <v>8.3000000000000007</v>
      </c>
      <c r="AH795" s="607"/>
      <c r="AI795" s="607"/>
      <c r="AJ795" s="608"/>
      <c r="AK795" s="606">
        <v>11.11</v>
      </c>
      <c r="AL795" s="607"/>
      <c r="AM795" s="607"/>
      <c r="AN795" s="607"/>
      <c r="AO795" s="607">
        <v>19.440000000000001</v>
      </c>
      <c r="AP795" s="607"/>
      <c r="AQ795" s="607"/>
      <c r="AR795" s="607"/>
      <c r="AS795" s="607">
        <v>0</v>
      </c>
      <c r="AT795" s="607"/>
      <c r="AU795" s="607"/>
      <c r="AV795" s="608"/>
    </row>
    <row r="796" spans="1:55" ht="14.25" customHeight="1">
      <c r="B796" s="609" t="s">
        <v>771</v>
      </c>
      <c r="C796" s="610"/>
      <c r="D796" s="610"/>
      <c r="E796" s="610"/>
      <c r="F796" s="610"/>
      <c r="G796" s="610"/>
      <c r="H796" s="610"/>
      <c r="I796" s="610"/>
      <c r="J796" s="610"/>
      <c r="K796" s="610"/>
      <c r="L796" s="611"/>
      <c r="M796" s="549">
        <v>16.670000000000002</v>
      </c>
      <c r="N796" s="550"/>
      <c r="O796" s="550"/>
      <c r="P796" s="550"/>
      <c r="Q796" s="550">
        <v>38.89</v>
      </c>
      <c r="R796" s="550"/>
      <c r="S796" s="550"/>
      <c r="T796" s="550"/>
      <c r="U796" s="550">
        <v>2.78</v>
      </c>
      <c r="V796" s="550"/>
      <c r="W796" s="550"/>
      <c r="X796" s="551"/>
      <c r="Y796" s="549">
        <v>2.8</v>
      </c>
      <c r="Z796" s="550"/>
      <c r="AA796" s="550"/>
      <c r="AB796" s="550"/>
      <c r="AC796" s="550">
        <v>47.2</v>
      </c>
      <c r="AD796" s="550"/>
      <c r="AE796" s="550"/>
      <c r="AF796" s="550"/>
      <c r="AG796" s="550">
        <v>8.3000000000000007</v>
      </c>
      <c r="AH796" s="550"/>
      <c r="AI796" s="550"/>
      <c r="AJ796" s="551"/>
      <c r="AK796" s="549">
        <v>11.11</v>
      </c>
      <c r="AL796" s="550"/>
      <c r="AM796" s="550"/>
      <c r="AN796" s="550"/>
      <c r="AO796" s="550">
        <v>36.11</v>
      </c>
      <c r="AP796" s="550"/>
      <c r="AQ796" s="550"/>
      <c r="AR796" s="550"/>
      <c r="AS796" s="550">
        <v>0</v>
      </c>
      <c r="AT796" s="550"/>
      <c r="AU796" s="550"/>
      <c r="AV796" s="551"/>
    </row>
    <row r="797" spans="1:55" ht="14.25" customHeight="1">
      <c r="B797" s="609" t="s">
        <v>772</v>
      </c>
      <c r="C797" s="610"/>
      <c r="D797" s="610"/>
      <c r="E797" s="610"/>
      <c r="F797" s="610"/>
      <c r="G797" s="610"/>
      <c r="H797" s="610"/>
      <c r="I797" s="610"/>
      <c r="J797" s="610"/>
      <c r="K797" s="610"/>
      <c r="L797" s="611"/>
      <c r="M797" s="549">
        <v>0</v>
      </c>
      <c r="N797" s="550"/>
      <c r="O797" s="550"/>
      <c r="P797" s="550"/>
      <c r="Q797" s="550">
        <v>0</v>
      </c>
      <c r="R797" s="550"/>
      <c r="S797" s="550"/>
      <c r="T797" s="550"/>
      <c r="U797" s="550">
        <v>0</v>
      </c>
      <c r="V797" s="550"/>
      <c r="W797" s="550"/>
      <c r="X797" s="551"/>
      <c r="Y797" s="549">
        <v>0</v>
      </c>
      <c r="Z797" s="550"/>
      <c r="AA797" s="550"/>
      <c r="AB797" s="550"/>
      <c r="AC797" s="550">
        <v>0</v>
      </c>
      <c r="AD797" s="550"/>
      <c r="AE797" s="550"/>
      <c r="AF797" s="550"/>
      <c r="AG797" s="550">
        <v>0</v>
      </c>
      <c r="AH797" s="550"/>
      <c r="AI797" s="550"/>
      <c r="AJ797" s="551"/>
      <c r="AK797" s="549">
        <v>0</v>
      </c>
      <c r="AL797" s="550"/>
      <c r="AM797" s="550"/>
      <c r="AN797" s="550"/>
      <c r="AO797" s="550">
        <v>0</v>
      </c>
      <c r="AP797" s="550"/>
      <c r="AQ797" s="550"/>
      <c r="AR797" s="550"/>
      <c r="AS797" s="550">
        <v>13.89</v>
      </c>
      <c r="AT797" s="550"/>
      <c r="AU797" s="550"/>
      <c r="AV797" s="551"/>
    </row>
    <row r="798" spans="1:55" ht="14.25" customHeight="1">
      <c r="B798" s="612" t="s">
        <v>773</v>
      </c>
      <c r="C798" s="613"/>
      <c r="D798" s="613"/>
      <c r="E798" s="613"/>
      <c r="F798" s="613"/>
      <c r="G798" s="613"/>
      <c r="H798" s="613"/>
      <c r="I798" s="613"/>
      <c r="J798" s="613"/>
      <c r="K798" s="613"/>
      <c r="L798" s="614"/>
      <c r="M798" s="555">
        <v>2.78</v>
      </c>
      <c r="N798" s="556"/>
      <c r="O798" s="556"/>
      <c r="P798" s="556"/>
      <c r="Q798" s="556">
        <v>5.56</v>
      </c>
      <c r="R798" s="556"/>
      <c r="S798" s="556"/>
      <c r="T798" s="556"/>
      <c r="U798" s="556">
        <v>0</v>
      </c>
      <c r="V798" s="556"/>
      <c r="W798" s="556"/>
      <c r="X798" s="557"/>
      <c r="Y798" s="555">
        <v>2.8</v>
      </c>
      <c r="Z798" s="556"/>
      <c r="AA798" s="556"/>
      <c r="AB798" s="556"/>
      <c r="AC798" s="556">
        <v>5.6</v>
      </c>
      <c r="AD798" s="556"/>
      <c r="AE798" s="556"/>
      <c r="AF798" s="556"/>
      <c r="AG798" s="556">
        <v>0</v>
      </c>
      <c r="AH798" s="556"/>
      <c r="AI798" s="556"/>
      <c r="AJ798" s="557"/>
      <c r="AK798" s="555">
        <v>0</v>
      </c>
      <c r="AL798" s="556"/>
      <c r="AM798" s="556"/>
      <c r="AN798" s="556"/>
      <c r="AO798" s="556">
        <v>8.33</v>
      </c>
      <c r="AP798" s="556"/>
      <c r="AQ798" s="556"/>
      <c r="AR798" s="556"/>
      <c r="AS798" s="556">
        <v>0</v>
      </c>
      <c r="AT798" s="556"/>
      <c r="AU798" s="556"/>
      <c r="AV798" s="557"/>
      <c r="BA798" s="23">
        <f>SUM(M795:X798)</f>
        <v>100.01</v>
      </c>
      <c r="BB798" s="23">
        <f>SUM(Y795:AJ798)</f>
        <v>99.999999999999986</v>
      </c>
      <c r="BC798" s="23">
        <f>SUM(AK795:AV798)</f>
        <v>99.99</v>
      </c>
    </row>
    <row r="799" spans="1:55" ht="14.25" customHeight="1">
      <c r="B799" s="24" t="s">
        <v>774</v>
      </c>
    </row>
    <row r="800" spans="1:55" ht="14.25" customHeight="1">
      <c r="B800" s="24"/>
    </row>
    <row r="801" spans="1:55" ht="14.25" customHeight="1">
      <c r="A801" t="s">
        <v>307</v>
      </c>
    </row>
    <row r="806" spans="1:55" ht="14.25" customHeight="1">
      <c r="A806" t="s">
        <v>77</v>
      </c>
    </row>
    <row r="807" spans="1:55" ht="14.25" customHeight="1">
      <c r="AV807" s="2" t="s">
        <v>45</v>
      </c>
    </row>
    <row r="808" spans="1:55" ht="14.25" customHeight="1">
      <c r="B808" s="651"/>
      <c r="C808" s="367"/>
      <c r="D808" s="367"/>
      <c r="E808" s="367"/>
      <c r="F808" s="367"/>
      <c r="G808" s="367"/>
      <c r="H808" s="367"/>
      <c r="I808" s="367"/>
      <c r="J808" s="367"/>
      <c r="K808" s="367"/>
      <c r="L808" s="368"/>
      <c r="M808" s="366" t="s">
        <v>784</v>
      </c>
      <c r="N808" s="367" t="s">
        <v>124</v>
      </c>
      <c r="O808" s="367" t="s">
        <v>124</v>
      </c>
      <c r="P808" s="367" t="s">
        <v>124</v>
      </c>
      <c r="Q808" s="367" t="s">
        <v>124</v>
      </c>
      <c r="R808" s="367" t="s">
        <v>124</v>
      </c>
      <c r="S808" s="367" t="s">
        <v>124</v>
      </c>
      <c r="T808" s="367" t="s">
        <v>124</v>
      </c>
      <c r="U808" s="367" t="s">
        <v>124</v>
      </c>
      <c r="V808" s="367" t="s">
        <v>785</v>
      </c>
      <c r="W808" s="367" t="s">
        <v>194</v>
      </c>
      <c r="X808" s="367" t="s">
        <v>194</v>
      </c>
      <c r="Y808" s="367" t="s">
        <v>194</v>
      </c>
      <c r="Z808" s="367" t="s">
        <v>194</v>
      </c>
      <c r="AA808" s="367" t="s">
        <v>194</v>
      </c>
      <c r="AB808" s="367" t="s">
        <v>194</v>
      </c>
      <c r="AC808" s="367" t="s">
        <v>194</v>
      </c>
      <c r="AD808" s="367" t="s">
        <v>194</v>
      </c>
      <c r="AE808" s="367" t="s">
        <v>786</v>
      </c>
      <c r="AF808" s="367" t="s">
        <v>195</v>
      </c>
      <c r="AG808" s="367" t="s">
        <v>195</v>
      </c>
      <c r="AH808" s="367" t="s">
        <v>195</v>
      </c>
      <c r="AI808" s="367" t="s">
        <v>195</v>
      </c>
      <c r="AJ808" s="367" t="s">
        <v>195</v>
      </c>
      <c r="AK808" s="367" t="s">
        <v>195</v>
      </c>
      <c r="AL808" s="367" t="s">
        <v>195</v>
      </c>
      <c r="AM808" s="367" t="s">
        <v>195</v>
      </c>
      <c r="AN808" s="367" t="s">
        <v>805</v>
      </c>
      <c r="AO808" s="367" t="s">
        <v>41</v>
      </c>
      <c r="AP808" s="367" t="s">
        <v>41</v>
      </c>
      <c r="AQ808" s="367" t="s">
        <v>41</v>
      </c>
      <c r="AR808" s="367" t="s">
        <v>41</v>
      </c>
      <c r="AS808" s="367" t="s">
        <v>41</v>
      </c>
      <c r="AT808" s="367" t="s">
        <v>41</v>
      </c>
      <c r="AU808" s="367" t="s">
        <v>41</v>
      </c>
      <c r="AV808" s="368" t="s">
        <v>41</v>
      </c>
    </row>
    <row r="809" spans="1:55" ht="12">
      <c r="B809" s="603" t="s">
        <v>311</v>
      </c>
      <c r="C809" s="604"/>
      <c r="D809" s="604"/>
      <c r="E809" s="604"/>
      <c r="F809" s="604"/>
      <c r="G809" s="604"/>
      <c r="H809" s="604"/>
      <c r="I809" s="604"/>
      <c r="J809" s="604"/>
      <c r="K809" s="604"/>
      <c r="L809" s="681"/>
      <c r="M809" s="372">
        <v>15.7</v>
      </c>
      <c r="N809" s="508"/>
      <c r="O809" s="508"/>
      <c r="P809" s="508"/>
      <c r="Q809" s="508"/>
      <c r="R809" s="508"/>
      <c r="S809" s="508"/>
      <c r="T809" s="508"/>
      <c r="U809" s="508"/>
      <c r="V809" s="508">
        <v>17.05</v>
      </c>
      <c r="W809" s="508"/>
      <c r="X809" s="508"/>
      <c r="Y809" s="508"/>
      <c r="Z809" s="508"/>
      <c r="AA809" s="508"/>
      <c r="AB809" s="508"/>
      <c r="AC809" s="508"/>
      <c r="AD809" s="508"/>
      <c r="AE809" s="508">
        <v>13.41</v>
      </c>
      <c r="AF809" s="508"/>
      <c r="AG809" s="508"/>
      <c r="AH809" s="508"/>
      <c r="AI809" s="508"/>
      <c r="AJ809" s="508"/>
      <c r="AK809" s="508"/>
      <c r="AL809" s="508"/>
      <c r="AM809" s="508"/>
      <c r="AN809" s="508" t="s">
        <v>645</v>
      </c>
      <c r="AO809" s="508"/>
      <c r="AP809" s="508"/>
      <c r="AQ809" s="508"/>
      <c r="AR809" s="508"/>
      <c r="AS809" s="508"/>
      <c r="AT809" s="508"/>
      <c r="AU809" s="508"/>
      <c r="AV809" s="509"/>
    </row>
    <row r="810" spans="1:55" ht="14.25" customHeight="1">
      <c r="B810" s="609" t="s">
        <v>313</v>
      </c>
      <c r="C810" s="610"/>
      <c r="D810" s="610"/>
      <c r="E810" s="610"/>
      <c r="F810" s="610"/>
      <c r="G810" s="610"/>
      <c r="H810" s="610"/>
      <c r="I810" s="610"/>
      <c r="J810" s="610"/>
      <c r="K810" s="610"/>
      <c r="L810" s="680"/>
      <c r="M810" s="356">
        <v>71.510000000000005</v>
      </c>
      <c r="N810" s="521"/>
      <c r="O810" s="521"/>
      <c r="P810" s="521"/>
      <c r="Q810" s="521"/>
      <c r="R810" s="521"/>
      <c r="S810" s="521"/>
      <c r="T810" s="521"/>
      <c r="U810" s="521"/>
      <c r="V810" s="521">
        <v>72.73</v>
      </c>
      <c r="W810" s="521"/>
      <c r="X810" s="521"/>
      <c r="Y810" s="521"/>
      <c r="Z810" s="521"/>
      <c r="AA810" s="521"/>
      <c r="AB810" s="521"/>
      <c r="AC810" s="521"/>
      <c r="AD810" s="521"/>
      <c r="AE810" s="521">
        <v>70.73</v>
      </c>
      <c r="AF810" s="521"/>
      <c r="AG810" s="521"/>
      <c r="AH810" s="521"/>
      <c r="AI810" s="521"/>
      <c r="AJ810" s="521"/>
      <c r="AK810" s="521"/>
      <c r="AL810" s="521"/>
      <c r="AM810" s="521"/>
      <c r="AN810" s="521" t="s">
        <v>645</v>
      </c>
      <c r="AO810" s="521"/>
      <c r="AP810" s="521"/>
      <c r="AQ810" s="521"/>
      <c r="AR810" s="521"/>
      <c r="AS810" s="521"/>
      <c r="AT810" s="521"/>
      <c r="AU810" s="521"/>
      <c r="AV810" s="668"/>
    </row>
    <row r="811" spans="1:55" ht="14.25" customHeight="1">
      <c r="B811" s="609" t="s">
        <v>315</v>
      </c>
      <c r="C811" s="610"/>
      <c r="D811" s="610"/>
      <c r="E811" s="610"/>
      <c r="F811" s="610"/>
      <c r="G811" s="610"/>
      <c r="H811" s="610"/>
      <c r="I811" s="610"/>
      <c r="J811" s="610"/>
      <c r="K811" s="610"/>
      <c r="L811" s="680"/>
      <c r="M811" s="356">
        <v>11.05</v>
      </c>
      <c r="N811" s="521"/>
      <c r="O811" s="521"/>
      <c r="P811" s="521"/>
      <c r="Q811" s="521"/>
      <c r="R811" s="521"/>
      <c r="S811" s="521"/>
      <c r="T811" s="521"/>
      <c r="U811" s="521"/>
      <c r="V811" s="521">
        <v>9.09</v>
      </c>
      <c r="W811" s="521"/>
      <c r="X811" s="521"/>
      <c r="Y811" s="521"/>
      <c r="Z811" s="521"/>
      <c r="AA811" s="521"/>
      <c r="AB811" s="521"/>
      <c r="AC811" s="521"/>
      <c r="AD811" s="521"/>
      <c r="AE811" s="521">
        <v>13.41</v>
      </c>
      <c r="AF811" s="521"/>
      <c r="AG811" s="521"/>
      <c r="AH811" s="521"/>
      <c r="AI811" s="521"/>
      <c r="AJ811" s="521"/>
      <c r="AK811" s="521"/>
      <c r="AL811" s="521"/>
      <c r="AM811" s="521"/>
      <c r="AN811" s="521" t="s">
        <v>645</v>
      </c>
      <c r="AO811" s="521"/>
      <c r="AP811" s="521"/>
      <c r="AQ811" s="521"/>
      <c r="AR811" s="521"/>
      <c r="AS811" s="521"/>
      <c r="AT811" s="521"/>
      <c r="AU811" s="521"/>
      <c r="AV811" s="668"/>
    </row>
    <row r="812" spans="1:55" ht="14.25" customHeight="1">
      <c r="B812" s="612" t="s">
        <v>306</v>
      </c>
      <c r="C812" s="613"/>
      <c r="D812" s="613"/>
      <c r="E812" s="613"/>
      <c r="F812" s="613"/>
      <c r="G812" s="613"/>
      <c r="H812" s="613"/>
      <c r="I812" s="613"/>
      <c r="J812" s="613"/>
      <c r="K812" s="613"/>
      <c r="L812" s="685"/>
      <c r="M812" s="503">
        <v>1.74</v>
      </c>
      <c r="N812" s="504"/>
      <c r="O812" s="504"/>
      <c r="P812" s="504"/>
      <c r="Q812" s="504"/>
      <c r="R812" s="504"/>
      <c r="S812" s="504"/>
      <c r="T812" s="504"/>
      <c r="U812" s="504"/>
      <c r="V812" s="504">
        <v>1.1399999999999999</v>
      </c>
      <c r="W812" s="504"/>
      <c r="X812" s="504"/>
      <c r="Y812" s="504"/>
      <c r="Z812" s="504"/>
      <c r="AA812" s="504"/>
      <c r="AB812" s="504"/>
      <c r="AC812" s="504"/>
      <c r="AD812" s="504"/>
      <c r="AE812" s="504">
        <v>2.44</v>
      </c>
      <c r="AF812" s="504"/>
      <c r="AG812" s="504"/>
      <c r="AH812" s="504"/>
      <c r="AI812" s="504"/>
      <c r="AJ812" s="504"/>
      <c r="AK812" s="504"/>
      <c r="AL812" s="504"/>
      <c r="AM812" s="504"/>
      <c r="AN812" s="504" t="s">
        <v>645</v>
      </c>
      <c r="AO812" s="504"/>
      <c r="AP812" s="504"/>
      <c r="AQ812" s="504"/>
      <c r="AR812" s="504"/>
      <c r="AS812" s="504"/>
      <c r="AT812" s="504"/>
      <c r="AU812" s="504"/>
      <c r="AV812" s="510"/>
      <c r="BA812" s="23">
        <f>SUM(M809:U812)</f>
        <v>100</v>
      </c>
      <c r="BB812" s="23">
        <f>SUM(V809:AD812)</f>
        <v>100.01</v>
      </c>
      <c r="BC812" s="23">
        <f>SUM(AE809:AM812)</f>
        <v>99.99</v>
      </c>
    </row>
    <row r="813" spans="1:55" ht="14.25" customHeight="1">
      <c r="B813" s="14" t="s">
        <v>81</v>
      </c>
    </row>
    <row r="815" spans="1:55" ht="14.25" customHeight="1">
      <c r="A815" t="s">
        <v>40</v>
      </c>
    </row>
    <row r="816" spans="1:55" ht="14.25" customHeight="1">
      <c r="AV816" s="2" t="s">
        <v>42</v>
      </c>
    </row>
    <row r="817" spans="1:54" ht="109.5" customHeight="1">
      <c r="B817" s="651"/>
      <c r="C817" s="367"/>
      <c r="D817" s="367"/>
      <c r="E817" s="367"/>
      <c r="F817" s="367"/>
      <c r="G817" s="367"/>
      <c r="H817" s="367"/>
      <c r="I817" s="367"/>
      <c r="J817" s="367"/>
      <c r="K817" s="367"/>
      <c r="L817" s="368"/>
      <c r="M817" s="352" t="s">
        <v>787</v>
      </c>
      <c r="N817" s="354" t="s">
        <v>130</v>
      </c>
      <c r="O817" s="354" t="s">
        <v>130</v>
      </c>
      <c r="P817" s="354" t="s">
        <v>130</v>
      </c>
      <c r="Q817" s="352" t="s">
        <v>626</v>
      </c>
      <c r="R817" s="354" t="s">
        <v>1</v>
      </c>
      <c r="S817" s="354" t="s">
        <v>1</v>
      </c>
      <c r="T817" s="354" t="s">
        <v>1</v>
      </c>
      <c r="U817" s="354" t="s">
        <v>614</v>
      </c>
      <c r="V817" s="354" t="s">
        <v>196</v>
      </c>
      <c r="W817" s="354" t="s">
        <v>196</v>
      </c>
      <c r="X817" s="354" t="s">
        <v>196</v>
      </c>
      <c r="Y817" s="354" t="s">
        <v>788</v>
      </c>
      <c r="Z817" s="354" t="s">
        <v>162</v>
      </c>
      <c r="AA817" s="354" t="s">
        <v>162</v>
      </c>
      <c r="AB817" s="354" t="s">
        <v>162</v>
      </c>
      <c r="AC817" s="354" t="s">
        <v>789</v>
      </c>
      <c r="AD817" s="354" t="s">
        <v>190</v>
      </c>
      <c r="AE817" s="354" t="s">
        <v>190</v>
      </c>
      <c r="AF817" s="354" t="s">
        <v>190</v>
      </c>
      <c r="AG817" s="354" t="s">
        <v>790</v>
      </c>
      <c r="AH817" s="354" t="s">
        <v>125</v>
      </c>
      <c r="AI817" s="354" t="s">
        <v>125</v>
      </c>
      <c r="AJ817" s="354" t="s">
        <v>125</v>
      </c>
      <c r="AK817" s="354" t="s">
        <v>791</v>
      </c>
      <c r="AL817" s="354" t="s">
        <v>140</v>
      </c>
      <c r="AM817" s="354" t="s">
        <v>140</v>
      </c>
      <c r="AN817" s="354" t="s">
        <v>140</v>
      </c>
      <c r="AO817" s="354" t="s">
        <v>792</v>
      </c>
      <c r="AP817" s="354" t="s">
        <v>197</v>
      </c>
      <c r="AQ817" s="354" t="s">
        <v>197</v>
      </c>
      <c r="AR817" s="354" t="s">
        <v>197</v>
      </c>
      <c r="AS817" s="354" t="s">
        <v>793</v>
      </c>
      <c r="AT817" s="354" t="s">
        <v>191</v>
      </c>
      <c r="AU817" s="354" t="s">
        <v>191</v>
      </c>
      <c r="AV817" s="391" t="s">
        <v>191</v>
      </c>
    </row>
    <row r="818" spans="1:54" ht="14.25" customHeight="1">
      <c r="B818" s="603" t="s">
        <v>310</v>
      </c>
      <c r="C818" s="604"/>
      <c r="D818" s="604"/>
      <c r="E818" s="604"/>
      <c r="F818" s="604"/>
      <c r="G818" s="604"/>
      <c r="H818" s="604"/>
      <c r="I818" s="604"/>
      <c r="J818" s="604"/>
      <c r="K818" s="604"/>
      <c r="L818" s="681"/>
      <c r="M818" s="372">
        <v>10</v>
      </c>
      <c r="N818" s="508"/>
      <c r="O818" s="508"/>
      <c r="P818" s="508"/>
      <c r="Q818" s="372">
        <v>28.57</v>
      </c>
      <c r="R818" s="508"/>
      <c r="S818" s="508"/>
      <c r="T818" s="508"/>
      <c r="U818" s="153">
        <v>3.45</v>
      </c>
      <c r="V818" s="154"/>
      <c r="W818" s="154"/>
      <c r="X818" s="372"/>
      <c r="Y818" s="508">
        <v>14.3</v>
      </c>
      <c r="Z818" s="508"/>
      <c r="AA818" s="508"/>
      <c r="AB818" s="508"/>
      <c r="AC818" s="508">
        <v>13.3</v>
      </c>
      <c r="AD818" s="508"/>
      <c r="AE818" s="508"/>
      <c r="AF818" s="508"/>
      <c r="AG818" s="508">
        <v>40</v>
      </c>
      <c r="AH818" s="508"/>
      <c r="AI818" s="508"/>
      <c r="AJ818" s="508"/>
      <c r="AK818" s="508">
        <v>50</v>
      </c>
      <c r="AL818" s="508"/>
      <c r="AM818" s="508"/>
      <c r="AN818" s="508"/>
      <c r="AO818" s="508">
        <v>30</v>
      </c>
      <c r="AP818" s="508"/>
      <c r="AQ818" s="508"/>
      <c r="AR818" s="508"/>
      <c r="AS818" s="508">
        <v>8.3000000000000007</v>
      </c>
      <c r="AT818" s="508"/>
      <c r="AU818" s="508"/>
      <c r="AV818" s="509"/>
    </row>
    <row r="819" spans="1:54" ht="14.25" customHeight="1">
      <c r="B819" s="609" t="s">
        <v>312</v>
      </c>
      <c r="C819" s="610"/>
      <c r="D819" s="610"/>
      <c r="E819" s="610"/>
      <c r="F819" s="610"/>
      <c r="G819" s="610"/>
      <c r="H819" s="610"/>
      <c r="I819" s="610"/>
      <c r="J819" s="610"/>
      <c r="K819" s="610"/>
      <c r="L819" s="680"/>
      <c r="M819" s="356">
        <v>82</v>
      </c>
      <c r="N819" s="521"/>
      <c r="O819" s="521"/>
      <c r="P819" s="521"/>
      <c r="Q819" s="356">
        <v>28.57</v>
      </c>
      <c r="R819" s="521"/>
      <c r="S819" s="521"/>
      <c r="T819" s="521"/>
      <c r="U819" s="54">
        <v>72.41</v>
      </c>
      <c r="V819" s="55"/>
      <c r="W819" s="55"/>
      <c r="X819" s="356"/>
      <c r="Y819" s="521">
        <v>78.599999999999994</v>
      </c>
      <c r="Z819" s="521"/>
      <c r="AA819" s="521"/>
      <c r="AB819" s="521"/>
      <c r="AC819" s="521">
        <v>86.7</v>
      </c>
      <c r="AD819" s="521"/>
      <c r="AE819" s="521"/>
      <c r="AF819" s="521"/>
      <c r="AG819" s="521">
        <v>46.7</v>
      </c>
      <c r="AH819" s="521"/>
      <c r="AI819" s="521"/>
      <c r="AJ819" s="521"/>
      <c r="AK819" s="521">
        <v>50</v>
      </c>
      <c r="AL819" s="521"/>
      <c r="AM819" s="521"/>
      <c r="AN819" s="521"/>
      <c r="AO819" s="521">
        <v>40</v>
      </c>
      <c r="AP819" s="521"/>
      <c r="AQ819" s="521"/>
      <c r="AR819" s="521"/>
      <c r="AS819" s="521">
        <v>77.8</v>
      </c>
      <c r="AT819" s="521"/>
      <c r="AU819" s="521"/>
      <c r="AV819" s="668"/>
    </row>
    <row r="820" spans="1:54" ht="14.25" customHeight="1">
      <c r="B820" s="609" t="s">
        <v>314</v>
      </c>
      <c r="C820" s="610"/>
      <c r="D820" s="610"/>
      <c r="E820" s="610"/>
      <c r="F820" s="610"/>
      <c r="G820" s="610"/>
      <c r="H820" s="610"/>
      <c r="I820" s="610"/>
      <c r="J820" s="610"/>
      <c r="K820" s="610"/>
      <c r="L820" s="680"/>
      <c r="M820" s="356">
        <v>6</v>
      </c>
      <c r="N820" s="521"/>
      <c r="O820" s="521"/>
      <c r="P820" s="521"/>
      <c r="Q820" s="356">
        <v>42.86</v>
      </c>
      <c r="R820" s="521"/>
      <c r="S820" s="521"/>
      <c r="T820" s="521"/>
      <c r="U820" s="54">
        <v>17.239999999999998</v>
      </c>
      <c r="V820" s="55"/>
      <c r="W820" s="55"/>
      <c r="X820" s="356"/>
      <c r="Y820" s="521">
        <v>7.1</v>
      </c>
      <c r="Z820" s="521"/>
      <c r="AA820" s="521"/>
      <c r="AB820" s="521"/>
      <c r="AC820" s="521">
        <v>0</v>
      </c>
      <c r="AD820" s="521"/>
      <c r="AE820" s="521"/>
      <c r="AF820" s="521"/>
      <c r="AG820" s="521">
        <v>13.3</v>
      </c>
      <c r="AH820" s="521"/>
      <c r="AI820" s="521"/>
      <c r="AJ820" s="521"/>
      <c r="AK820" s="521">
        <v>0</v>
      </c>
      <c r="AL820" s="521"/>
      <c r="AM820" s="521"/>
      <c r="AN820" s="521"/>
      <c r="AO820" s="521">
        <v>30</v>
      </c>
      <c r="AP820" s="521"/>
      <c r="AQ820" s="521"/>
      <c r="AR820" s="521"/>
      <c r="AS820" s="521">
        <v>11.1</v>
      </c>
      <c r="AT820" s="521"/>
      <c r="AU820" s="521"/>
      <c r="AV820" s="668"/>
    </row>
    <row r="821" spans="1:54" ht="14.25" customHeight="1">
      <c r="B821" s="612" t="s">
        <v>17</v>
      </c>
      <c r="C821" s="613"/>
      <c r="D821" s="613"/>
      <c r="E821" s="613"/>
      <c r="F821" s="613"/>
      <c r="G821" s="613"/>
      <c r="H821" s="613"/>
      <c r="I821" s="613"/>
      <c r="J821" s="613"/>
      <c r="K821" s="613"/>
      <c r="L821" s="685"/>
      <c r="M821" s="503">
        <v>2</v>
      </c>
      <c r="N821" s="504"/>
      <c r="O821" s="504"/>
      <c r="P821" s="504"/>
      <c r="Q821" s="503">
        <v>0</v>
      </c>
      <c r="R821" s="504"/>
      <c r="S821" s="504"/>
      <c r="T821" s="504"/>
      <c r="U821" s="381">
        <v>6.9</v>
      </c>
      <c r="V821" s="380"/>
      <c r="W821" s="380"/>
      <c r="X821" s="503"/>
      <c r="Y821" s="504">
        <v>0</v>
      </c>
      <c r="Z821" s="504"/>
      <c r="AA821" s="504"/>
      <c r="AB821" s="504"/>
      <c r="AC821" s="504">
        <v>0</v>
      </c>
      <c r="AD821" s="504"/>
      <c r="AE821" s="504"/>
      <c r="AF821" s="504"/>
      <c r="AG821" s="504">
        <v>0</v>
      </c>
      <c r="AH821" s="504"/>
      <c r="AI821" s="504"/>
      <c r="AJ821" s="504"/>
      <c r="AK821" s="504">
        <v>0</v>
      </c>
      <c r="AL821" s="504"/>
      <c r="AM821" s="504"/>
      <c r="AN821" s="504"/>
      <c r="AO821" s="504">
        <v>0</v>
      </c>
      <c r="AP821" s="504"/>
      <c r="AQ821" s="504"/>
      <c r="AR821" s="504"/>
      <c r="AS821" s="504">
        <v>2.8</v>
      </c>
      <c r="AT821" s="504"/>
      <c r="AU821" s="504"/>
      <c r="AV821" s="510"/>
      <c r="BB821" s="23"/>
    </row>
    <row r="823" spans="1:54" ht="14.25" customHeight="1">
      <c r="B823" t="s">
        <v>1347</v>
      </c>
    </row>
    <row r="824" spans="1:54" ht="14.25" customHeight="1">
      <c r="B824" t="s">
        <v>1294</v>
      </c>
      <c r="C824" t="s">
        <v>1353</v>
      </c>
    </row>
    <row r="825" spans="1:54" ht="14.25" customHeight="1">
      <c r="B825" t="s">
        <v>1294</v>
      </c>
      <c r="C825" t="s">
        <v>1354</v>
      </c>
    </row>
    <row r="828" spans="1:54" ht="14.25" customHeight="1">
      <c r="A828" t="s">
        <v>316</v>
      </c>
    </row>
    <row r="829" spans="1:54" ht="14.25" customHeight="1">
      <c r="A829" t="s">
        <v>317</v>
      </c>
    </row>
    <row r="834" spans="1:48" ht="14.25" customHeight="1">
      <c r="A834" t="s">
        <v>77</v>
      </c>
    </row>
    <row r="835" spans="1:48" ht="14.25" customHeight="1">
      <c r="AV835" s="2" t="s">
        <v>42</v>
      </c>
    </row>
    <row r="836" spans="1:48" ht="14.25" customHeight="1">
      <c r="B836" s="651"/>
      <c r="C836" s="367"/>
      <c r="D836" s="367"/>
      <c r="E836" s="367"/>
      <c r="F836" s="367"/>
      <c r="G836" s="367"/>
      <c r="H836" s="367"/>
      <c r="I836" s="367"/>
      <c r="J836" s="367"/>
      <c r="K836" s="367"/>
      <c r="L836" s="368"/>
      <c r="M836" s="366" t="s">
        <v>794</v>
      </c>
      <c r="N836" s="367" t="s">
        <v>124</v>
      </c>
      <c r="O836" s="367" t="s">
        <v>124</v>
      </c>
      <c r="P836" s="367" t="s">
        <v>124</v>
      </c>
      <c r="Q836" s="367" t="s">
        <v>124</v>
      </c>
      <c r="R836" s="367" t="s">
        <v>124</v>
      </c>
      <c r="S836" s="367" t="s">
        <v>124</v>
      </c>
      <c r="T836" s="367" t="s">
        <v>124</v>
      </c>
      <c r="U836" s="367" t="s">
        <v>124</v>
      </c>
      <c r="V836" s="367" t="s">
        <v>795</v>
      </c>
      <c r="W836" s="367" t="s">
        <v>194</v>
      </c>
      <c r="X836" s="367" t="s">
        <v>194</v>
      </c>
      <c r="Y836" s="367" t="s">
        <v>194</v>
      </c>
      <c r="Z836" s="367" t="s">
        <v>194</v>
      </c>
      <c r="AA836" s="367" t="s">
        <v>194</v>
      </c>
      <c r="AB836" s="367" t="s">
        <v>194</v>
      </c>
      <c r="AC836" s="367" t="s">
        <v>194</v>
      </c>
      <c r="AD836" s="367" t="s">
        <v>194</v>
      </c>
      <c r="AE836" s="367" t="s">
        <v>796</v>
      </c>
      <c r="AF836" s="367" t="s">
        <v>195</v>
      </c>
      <c r="AG836" s="367" t="s">
        <v>195</v>
      </c>
      <c r="AH836" s="367" t="s">
        <v>195</v>
      </c>
      <c r="AI836" s="367" t="s">
        <v>195</v>
      </c>
      <c r="AJ836" s="367" t="s">
        <v>195</v>
      </c>
      <c r="AK836" s="367" t="s">
        <v>195</v>
      </c>
      <c r="AL836" s="367" t="s">
        <v>195</v>
      </c>
      <c r="AM836" s="367" t="s">
        <v>195</v>
      </c>
      <c r="AN836" s="367" t="s">
        <v>805</v>
      </c>
      <c r="AO836" s="367" t="s">
        <v>41</v>
      </c>
      <c r="AP836" s="367" t="s">
        <v>41</v>
      </c>
      <c r="AQ836" s="367" t="s">
        <v>41</v>
      </c>
      <c r="AR836" s="367" t="s">
        <v>41</v>
      </c>
      <c r="AS836" s="367" t="s">
        <v>41</v>
      </c>
      <c r="AT836" s="367" t="s">
        <v>41</v>
      </c>
      <c r="AU836" s="367" t="s">
        <v>41</v>
      </c>
      <c r="AV836" s="368" t="s">
        <v>41</v>
      </c>
    </row>
    <row r="837" spans="1:48" ht="14.1" customHeight="1">
      <c r="B837" s="897" t="s">
        <v>318</v>
      </c>
      <c r="C837" s="898"/>
      <c r="D837" s="898"/>
      <c r="E837" s="898"/>
      <c r="F837" s="898"/>
      <c r="G837" s="898"/>
      <c r="H837" s="898"/>
      <c r="I837" s="898"/>
      <c r="J837" s="898"/>
      <c r="K837" s="898"/>
      <c r="L837" s="899"/>
      <c r="M837" s="663">
        <v>79</v>
      </c>
      <c r="N837" s="664"/>
      <c r="O837" s="664"/>
      <c r="P837" s="664"/>
      <c r="Q837" s="664"/>
      <c r="R837" s="664"/>
      <c r="S837" s="664"/>
      <c r="T837" s="664"/>
      <c r="U837" s="664"/>
      <c r="V837" s="664">
        <v>32</v>
      </c>
      <c r="W837" s="664"/>
      <c r="X837" s="664"/>
      <c r="Y837" s="664"/>
      <c r="Z837" s="664"/>
      <c r="AA837" s="664"/>
      <c r="AB837" s="664"/>
      <c r="AC837" s="664"/>
      <c r="AD837" s="664"/>
      <c r="AE837" s="664">
        <v>46</v>
      </c>
      <c r="AF837" s="664"/>
      <c r="AG837" s="664"/>
      <c r="AH837" s="664"/>
      <c r="AI837" s="664"/>
      <c r="AJ837" s="664"/>
      <c r="AK837" s="664"/>
      <c r="AL837" s="664"/>
      <c r="AM837" s="664"/>
      <c r="AN837" s="664" t="s">
        <v>645</v>
      </c>
      <c r="AO837" s="664"/>
      <c r="AP837" s="664"/>
      <c r="AQ837" s="664"/>
      <c r="AR837" s="664"/>
      <c r="AS837" s="664"/>
      <c r="AT837" s="664"/>
      <c r="AU837" s="664"/>
      <c r="AV837" s="665"/>
    </row>
    <row r="838" spans="1:48" ht="14.25" customHeight="1">
      <c r="B838" s="612" t="s">
        <v>319</v>
      </c>
      <c r="C838" s="613"/>
      <c r="D838" s="613"/>
      <c r="E838" s="613"/>
      <c r="F838" s="613"/>
      <c r="G838" s="613"/>
      <c r="H838" s="613"/>
      <c r="I838" s="613"/>
      <c r="J838" s="613"/>
      <c r="K838" s="613"/>
      <c r="L838" s="685"/>
      <c r="M838" s="579">
        <v>87</v>
      </c>
      <c r="N838" s="661"/>
      <c r="O838" s="661"/>
      <c r="P838" s="661"/>
      <c r="Q838" s="661"/>
      <c r="R838" s="661"/>
      <c r="S838" s="661"/>
      <c r="T838" s="661"/>
      <c r="U838" s="661"/>
      <c r="V838" s="661">
        <v>54</v>
      </c>
      <c r="W838" s="661"/>
      <c r="X838" s="661"/>
      <c r="Y838" s="661"/>
      <c r="Z838" s="661"/>
      <c r="AA838" s="661"/>
      <c r="AB838" s="661"/>
      <c r="AC838" s="661"/>
      <c r="AD838" s="661"/>
      <c r="AE838" s="661">
        <v>32</v>
      </c>
      <c r="AF838" s="661"/>
      <c r="AG838" s="661"/>
      <c r="AH838" s="661"/>
      <c r="AI838" s="661"/>
      <c r="AJ838" s="661"/>
      <c r="AK838" s="661"/>
      <c r="AL838" s="661"/>
      <c r="AM838" s="661"/>
      <c r="AN838" s="661" t="s">
        <v>645</v>
      </c>
      <c r="AO838" s="661"/>
      <c r="AP838" s="661"/>
      <c r="AQ838" s="661"/>
      <c r="AR838" s="661"/>
      <c r="AS838" s="661"/>
      <c r="AT838" s="661"/>
      <c r="AU838" s="661"/>
      <c r="AV838" s="662"/>
    </row>
    <row r="839" spans="1:48" ht="14.25" customHeight="1">
      <c r="B839" s="14" t="s">
        <v>81</v>
      </c>
    </row>
    <row r="841" spans="1:48" ht="14.25" customHeight="1">
      <c r="A841" t="s">
        <v>40</v>
      </c>
    </row>
    <row r="842" spans="1:48" ht="14.25" customHeight="1">
      <c r="AV842" s="2" t="s">
        <v>42</v>
      </c>
    </row>
    <row r="843" spans="1:48" ht="109.5" customHeight="1">
      <c r="B843" s="651"/>
      <c r="C843" s="367"/>
      <c r="D843" s="367"/>
      <c r="E843" s="367"/>
      <c r="F843" s="367"/>
      <c r="G843" s="367"/>
      <c r="H843" s="367"/>
      <c r="I843" s="367"/>
      <c r="J843" s="367"/>
      <c r="K843" s="367"/>
      <c r="L843" s="368"/>
      <c r="M843" s="352" t="s">
        <v>797</v>
      </c>
      <c r="N843" s="354" t="s">
        <v>130</v>
      </c>
      <c r="O843" s="354" t="s">
        <v>130</v>
      </c>
      <c r="P843" s="354" t="s">
        <v>130</v>
      </c>
      <c r="Q843" s="352" t="s">
        <v>626</v>
      </c>
      <c r="R843" s="354" t="s">
        <v>1</v>
      </c>
      <c r="S843" s="354" t="s">
        <v>1</v>
      </c>
      <c r="T843" s="354" t="s">
        <v>1</v>
      </c>
      <c r="U843" s="354" t="s">
        <v>798</v>
      </c>
      <c r="V843" s="354" t="s">
        <v>196</v>
      </c>
      <c r="W843" s="354" t="s">
        <v>196</v>
      </c>
      <c r="X843" s="354" t="s">
        <v>196</v>
      </c>
      <c r="Y843" s="354" t="s">
        <v>799</v>
      </c>
      <c r="Z843" s="354" t="s">
        <v>162</v>
      </c>
      <c r="AA843" s="354" t="s">
        <v>162</v>
      </c>
      <c r="AB843" s="354" t="s">
        <v>162</v>
      </c>
      <c r="AC843" s="354" t="s">
        <v>789</v>
      </c>
      <c r="AD843" s="354" t="s">
        <v>190</v>
      </c>
      <c r="AE843" s="354" t="s">
        <v>190</v>
      </c>
      <c r="AF843" s="354" t="s">
        <v>190</v>
      </c>
      <c r="AG843" s="354" t="s">
        <v>673</v>
      </c>
      <c r="AH843" s="354" t="s">
        <v>125</v>
      </c>
      <c r="AI843" s="354" t="s">
        <v>125</v>
      </c>
      <c r="AJ843" s="354" t="s">
        <v>125</v>
      </c>
      <c r="AK843" s="354" t="s">
        <v>791</v>
      </c>
      <c r="AL843" s="354" t="s">
        <v>140</v>
      </c>
      <c r="AM843" s="354" t="s">
        <v>140</v>
      </c>
      <c r="AN843" s="354" t="s">
        <v>140</v>
      </c>
      <c r="AO843" s="354" t="s">
        <v>800</v>
      </c>
      <c r="AP843" s="354" t="s">
        <v>197</v>
      </c>
      <c r="AQ843" s="354" t="s">
        <v>197</v>
      </c>
      <c r="AR843" s="354" t="s">
        <v>197</v>
      </c>
      <c r="AS843" s="354" t="s">
        <v>801</v>
      </c>
      <c r="AT843" s="354" t="s">
        <v>191</v>
      </c>
      <c r="AU843" s="354" t="s">
        <v>191</v>
      </c>
      <c r="AV843" s="391" t="s">
        <v>191</v>
      </c>
    </row>
    <row r="844" spans="1:48" ht="14.25" customHeight="1">
      <c r="B844" s="897" t="s">
        <v>318</v>
      </c>
      <c r="C844" s="898"/>
      <c r="D844" s="898"/>
      <c r="E844" s="898"/>
      <c r="F844" s="898"/>
      <c r="G844" s="898"/>
      <c r="H844" s="898"/>
      <c r="I844" s="898"/>
      <c r="J844" s="898"/>
      <c r="K844" s="898"/>
      <c r="L844" s="899"/>
      <c r="M844" s="663">
        <v>18</v>
      </c>
      <c r="N844" s="664"/>
      <c r="O844" s="664"/>
      <c r="P844" s="664"/>
      <c r="Q844" s="663">
        <v>2</v>
      </c>
      <c r="R844" s="664"/>
      <c r="S844" s="664"/>
      <c r="T844" s="664"/>
      <c r="U844" s="342">
        <v>19</v>
      </c>
      <c r="V844" s="341"/>
      <c r="W844" s="341"/>
      <c r="X844" s="663"/>
      <c r="Y844" s="664">
        <v>18</v>
      </c>
      <c r="Z844" s="664"/>
      <c r="AA844" s="664"/>
      <c r="AB844" s="664"/>
      <c r="AC844" s="664">
        <v>11</v>
      </c>
      <c r="AD844" s="664"/>
      <c r="AE844" s="664"/>
      <c r="AF844" s="664"/>
      <c r="AG844" s="664">
        <v>8</v>
      </c>
      <c r="AH844" s="664"/>
      <c r="AI844" s="664"/>
      <c r="AJ844" s="664"/>
      <c r="AK844" s="664">
        <v>0</v>
      </c>
      <c r="AL844" s="664"/>
      <c r="AM844" s="664"/>
      <c r="AN844" s="664"/>
      <c r="AO844" s="664">
        <v>3</v>
      </c>
      <c r="AP844" s="664"/>
      <c r="AQ844" s="664"/>
      <c r="AR844" s="664"/>
      <c r="AS844" s="664">
        <v>13</v>
      </c>
      <c r="AT844" s="664"/>
      <c r="AU844" s="664"/>
      <c r="AV844" s="665"/>
    </row>
    <row r="845" spans="1:48" ht="14.25" customHeight="1">
      <c r="B845" s="612" t="s">
        <v>319</v>
      </c>
      <c r="C845" s="613"/>
      <c r="D845" s="613"/>
      <c r="E845" s="613"/>
      <c r="F845" s="613"/>
      <c r="G845" s="613"/>
      <c r="H845" s="613"/>
      <c r="I845" s="613"/>
      <c r="J845" s="613"/>
      <c r="K845" s="613"/>
      <c r="L845" s="685"/>
      <c r="M845" s="579">
        <v>31</v>
      </c>
      <c r="N845" s="661"/>
      <c r="O845" s="661"/>
      <c r="P845" s="661"/>
      <c r="Q845" s="579">
        <v>5</v>
      </c>
      <c r="R845" s="661"/>
      <c r="S845" s="661"/>
      <c r="T845" s="661"/>
      <c r="U845" s="337">
        <v>9</v>
      </c>
      <c r="V845" s="338"/>
      <c r="W845" s="338"/>
      <c r="X845" s="579"/>
      <c r="Y845" s="661">
        <v>23</v>
      </c>
      <c r="Z845" s="661"/>
      <c r="AA845" s="661"/>
      <c r="AB845" s="661"/>
      <c r="AC845" s="661">
        <v>4</v>
      </c>
      <c r="AD845" s="661"/>
      <c r="AE845" s="661"/>
      <c r="AF845" s="661"/>
      <c r="AG845" s="661">
        <v>5</v>
      </c>
      <c r="AH845" s="661"/>
      <c r="AI845" s="661"/>
      <c r="AJ845" s="661"/>
      <c r="AK845" s="661">
        <v>4</v>
      </c>
      <c r="AL845" s="661"/>
      <c r="AM845" s="661"/>
      <c r="AN845" s="661"/>
      <c r="AO845" s="661">
        <v>6</v>
      </c>
      <c r="AP845" s="661"/>
      <c r="AQ845" s="661"/>
      <c r="AR845" s="661"/>
      <c r="AS845" s="661">
        <v>21</v>
      </c>
      <c r="AT845" s="661"/>
      <c r="AU845" s="661"/>
      <c r="AV845" s="662"/>
    </row>
    <row r="847" spans="1:48" ht="14.25" customHeight="1">
      <c r="A847" t="s">
        <v>321</v>
      </c>
    </row>
    <row r="848" spans="1:48" ht="14.25" customHeight="1">
      <c r="AV848" s="2" t="s">
        <v>45</v>
      </c>
    </row>
    <row r="849" spans="1:48" ht="14.25" customHeight="1">
      <c r="B849" s="651"/>
      <c r="C849" s="367"/>
      <c r="D849" s="367"/>
      <c r="E849" s="367"/>
      <c r="F849" s="367"/>
      <c r="G849" s="367"/>
      <c r="H849" s="367"/>
      <c r="I849" s="367"/>
      <c r="J849" s="367"/>
      <c r="K849" s="367"/>
      <c r="L849" s="368"/>
      <c r="M849" s="366" t="s">
        <v>802</v>
      </c>
      <c r="N849" s="367" t="s">
        <v>124</v>
      </c>
      <c r="O849" s="367" t="s">
        <v>124</v>
      </c>
      <c r="P849" s="367" t="s">
        <v>124</v>
      </c>
      <c r="Q849" s="367" t="s">
        <v>124</v>
      </c>
      <c r="R849" s="367" t="s">
        <v>124</v>
      </c>
      <c r="S849" s="367" t="s">
        <v>124</v>
      </c>
      <c r="T849" s="367" t="s">
        <v>124</v>
      </c>
      <c r="U849" s="367" t="s">
        <v>124</v>
      </c>
      <c r="V849" s="367" t="s">
        <v>803</v>
      </c>
      <c r="W849" s="367" t="s">
        <v>194</v>
      </c>
      <c r="X849" s="367" t="s">
        <v>194</v>
      </c>
      <c r="Y849" s="367" t="s">
        <v>194</v>
      </c>
      <c r="Z849" s="367" t="s">
        <v>194</v>
      </c>
      <c r="AA849" s="367" t="s">
        <v>194</v>
      </c>
      <c r="AB849" s="367" t="s">
        <v>194</v>
      </c>
      <c r="AC849" s="367" t="s">
        <v>194</v>
      </c>
      <c r="AD849" s="367" t="s">
        <v>194</v>
      </c>
      <c r="AE849" s="367" t="s">
        <v>804</v>
      </c>
      <c r="AF849" s="367" t="s">
        <v>195</v>
      </c>
      <c r="AG849" s="367" t="s">
        <v>195</v>
      </c>
      <c r="AH849" s="367" t="s">
        <v>195</v>
      </c>
      <c r="AI849" s="367" t="s">
        <v>195</v>
      </c>
      <c r="AJ849" s="367" t="s">
        <v>195</v>
      </c>
      <c r="AK849" s="367" t="s">
        <v>195</v>
      </c>
      <c r="AL849" s="367" t="s">
        <v>195</v>
      </c>
      <c r="AM849" s="367" t="s">
        <v>195</v>
      </c>
      <c r="AN849" s="367" t="s">
        <v>805</v>
      </c>
      <c r="AO849" s="367" t="s">
        <v>41</v>
      </c>
      <c r="AP849" s="367" t="s">
        <v>41</v>
      </c>
      <c r="AQ849" s="367" t="s">
        <v>41</v>
      </c>
      <c r="AR849" s="367" t="s">
        <v>41</v>
      </c>
      <c r="AS849" s="367" t="s">
        <v>41</v>
      </c>
      <c r="AT849" s="367" t="s">
        <v>41</v>
      </c>
      <c r="AU849" s="367" t="s">
        <v>41</v>
      </c>
      <c r="AV849" s="368" t="s">
        <v>41</v>
      </c>
    </row>
    <row r="850" spans="1:48" ht="12">
      <c r="B850" s="906" t="s">
        <v>323</v>
      </c>
      <c r="C850" s="907"/>
      <c r="D850" s="907"/>
      <c r="E850" s="907"/>
      <c r="F850" s="907"/>
      <c r="G850" s="907"/>
      <c r="H850" s="907"/>
      <c r="I850" s="907"/>
      <c r="J850" s="907"/>
      <c r="K850" s="907"/>
      <c r="L850" s="908"/>
      <c r="M850" s="370">
        <v>59.5</v>
      </c>
      <c r="N850" s="909"/>
      <c r="O850" s="909"/>
      <c r="P850" s="909"/>
      <c r="Q850" s="909"/>
      <c r="R850" s="909"/>
      <c r="S850" s="909"/>
      <c r="T850" s="909"/>
      <c r="U850" s="909"/>
      <c r="V850" s="909">
        <v>65.599999999999994</v>
      </c>
      <c r="W850" s="909"/>
      <c r="X850" s="909"/>
      <c r="Y850" s="909"/>
      <c r="Z850" s="909"/>
      <c r="AA850" s="909"/>
      <c r="AB850" s="909"/>
      <c r="AC850" s="909"/>
      <c r="AD850" s="909"/>
      <c r="AE850" s="909">
        <v>56.5</v>
      </c>
      <c r="AF850" s="909"/>
      <c r="AG850" s="909"/>
      <c r="AH850" s="909"/>
      <c r="AI850" s="909"/>
      <c r="AJ850" s="909"/>
      <c r="AK850" s="909"/>
      <c r="AL850" s="909"/>
      <c r="AM850" s="909"/>
      <c r="AN850" s="909" t="s">
        <v>645</v>
      </c>
      <c r="AO850" s="909"/>
      <c r="AP850" s="909"/>
      <c r="AQ850" s="909"/>
      <c r="AR850" s="909"/>
      <c r="AS850" s="909"/>
      <c r="AT850" s="909"/>
      <c r="AU850" s="909"/>
      <c r="AV850" s="910"/>
    </row>
    <row r="851" spans="1:48" ht="14.25" customHeight="1">
      <c r="B851" s="903" t="s">
        <v>324</v>
      </c>
      <c r="C851" s="904"/>
      <c r="D851" s="904"/>
      <c r="E851" s="904"/>
      <c r="F851" s="904"/>
      <c r="G851" s="904"/>
      <c r="H851" s="904"/>
      <c r="I851" s="904"/>
      <c r="J851" s="904"/>
      <c r="K851" s="904"/>
      <c r="L851" s="905"/>
      <c r="M851" s="356">
        <v>59.5</v>
      </c>
      <c r="N851" s="521"/>
      <c r="O851" s="521"/>
      <c r="P851" s="521"/>
      <c r="Q851" s="521"/>
      <c r="R851" s="521"/>
      <c r="S851" s="521"/>
      <c r="T851" s="521"/>
      <c r="U851" s="521"/>
      <c r="V851" s="521">
        <v>71.900000000000006</v>
      </c>
      <c r="W851" s="521"/>
      <c r="X851" s="521"/>
      <c r="Y851" s="521"/>
      <c r="Z851" s="521"/>
      <c r="AA851" s="521"/>
      <c r="AB851" s="521"/>
      <c r="AC851" s="521"/>
      <c r="AD851" s="521"/>
      <c r="AE851" s="521">
        <v>52.2</v>
      </c>
      <c r="AF851" s="521"/>
      <c r="AG851" s="521"/>
      <c r="AH851" s="521"/>
      <c r="AI851" s="521"/>
      <c r="AJ851" s="521"/>
      <c r="AK851" s="521"/>
      <c r="AL851" s="521"/>
      <c r="AM851" s="521"/>
      <c r="AN851" s="521" t="s">
        <v>645</v>
      </c>
      <c r="AO851" s="521"/>
      <c r="AP851" s="521"/>
      <c r="AQ851" s="521"/>
      <c r="AR851" s="521"/>
      <c r="AS851" s="521"/>
      <c r="AT851" s="521"/>
      <c r="AU851" s="521"/>
      <c r="AV851" s="668"/>
    </row>
    <row r="852" spans="1:48" ht="14.25" customHeight="1">
      <c r="B852" s="903" t="s">
        <v>325</v>
      </c>
      <c r="C852" s="904"/>
      <c r="D852" s="904"/>
      <c r="E852" s="904"/>
      <c r="F852" s="904"/>
      <c r="G852" s="904"/>
      <c r="H852" s="904"/>
      <c r="I852" s="904"/>
      <c r="J852" s="904"/>
      <c r="K852" s="904"/>
      <c r="L852" s="905"/>
      <c r="M852" s="356">
        <v>26.6</v>
      </c>
      <c r="N852" s="521"/>
      <c r="O852" s="521"/>
      <c r="P852" s="521"/>
      <c r="Q852" s="521"/>
      <c r="R852" s="521"/>
      <c r="S852" s="521"/>
      <c r="T852" s="521"/>
      <c r="U852" s="521"/>
      <c r="V852" s="521">
        <v>25</v>
      </c>
      <c r="W852" s="521"/>
      <c r="X852" s="521"/>
      <c r="Y852" s="521"/>
      <c r="Z852" s="521"/>
      <c r="AA852" s="521"/>
      <c r="AB852" s="521"/>
      <c r="AC852" s="521"/>
      <c r="AD852" s="521"/>
      <c r="AE852" s="521">
        <v>28.3</v>
      </c>
      <c r="AF852" s="521"/>
      <c r="AG852" s="521"/>
      <c r="AH852" s="521"/>
      <c r="AI852" s="521"/>
      <c r="AJ852" s="521"/>
      <c r="AK852" s="521"/>
      <c r="AL852" s="521"/>
      <c r="AM852" s="521"/>
      <c r="AN852" s="521" t="s">
        <v>645</v>
      </c>
      <c r="AO852" s="521"/>
      <c r="AP852" s="521"/>
      <c r="AQ852" s="521"/>
      <c r="AR852" s="521"/>
      <c r="AS852" s="521"/>
      <c r="AT852" s="521"/>
      <c r="AU852" s="521"/>
      <c r="AV852" s="668"/>
    </row>
    <row r="853" spans="1:48" ht="14.25" customHeight="1">
      <c r="B853" s="903" t="s">
        <v>326</v>
      </c>
      <c r="C853" s="904"/>
      <c r="D853" s="904"/>
      <c r="E853" s="904"/>
      <c r="F853" s="904"/>
      <c r="G853" s="904"/>
      <c r="H853" s="904"/>
      <c r="I853" s="904"/>
      <c r="J853" s="904"/>
      <c r="K853" s="904"/>
      <c r="L853" s="905"/>
      <c r="M853" s="356">
        <v>21.5</v>
      </c>
      <c r="N853" s="521"/>
      <c r="O853" s="521"/>
      <c r="P853" s="521"/>
      <c r="Q853" s="521"/>
      <c r="R853" s="521"/>
      <c r="S853" s="521"/>
      <c r="T853" s="521"/>
      <c r="U853" s="521"/>
      <c r="V853" s="521">
        <v>21.9</v>
      </c>
      <c r="W853" s="521"/>
      <c r="X853" s="521"/>
      <c r="Y853" s="521"/>
      <c r="Z853" s="521"/>
      <c r="AA853" s="521"/>
      <c r="AB853" s="521"/>
      <c r="AC853" s="521"/>
      <c r="AD853" s="521"/>
      <c r="AE853" s="521">
        <v>19.600000000000001</v>
      </c>
      <c r="AF853" s="521"/>
      <c r="AG853" s="521"/>
      <c r="AH853" s="521"/>
      <c r="AI853" s="521"/>
      <c r="AJ853" s="521"/>
      <c r="AK853" s="521"/>
      <c r="AL853" s="521"/>
      <c r="AM853" s="521"/>
      <c r="AN853" s="521" t="s">
        <v>645</v>
      </c>
      <c r="AO853" s="521"/>
      <c r="AP853" s="521"/>
      <c r="AQ853" s="521"/>
      <c r="AR853" s="521"/>
      <c r="AS853" s="521"/>
      <c r="AT853" s="521"/>
      <c r="AU853" s="521"/>
      <c r="AV853" s="668"/>
    </row>
    <row r="854" spans="1:48" ht="14.25" customHeight="1">
      <c r="B854" s="900" t="s">
        <v>322</v>
      </c>
      <c r="C854" s="901"/>
      <c r="D854" s="901"/>
      <c r="E854" s="901"/>
      <c r="F854" s="901"/>
      <c r="G854" s="901"/>
      <c r="H854" s="901"/>
      <c r="I854" s="901"/>
      <c r="J854" s="901"/>
      <c r="K854" s="901"/>
      <c r="L854" s="902"/>
      <c r="M854" s="503">
        <v>10.1</v>
      </c>
      <c r="N854" s="504"/>
      <c r="O854" s="504"/>
      <c r="P854" s="504"/>
      <c r="Q854" s="504"/>
      <c r="R854" s="504"/>
      <c r="S854" s="504"/>
      <c r="T854" s="504"/>
      <c r="U854" s="504"/>
      <c r="V854" s="504">
        <v>9.4</v>
      </c>
      <c r="W854" s="504"/>
      <c r="X854" s="504"/>
      <c r="Y854" s="504"/>
      <c r="Z854" s="504"/>
      <c r="AA854" s="504"/>
      <c r="AB854" s="504"/>
      <c r="AC854" s="504"/>
      <c r="AD854" s="504"/>
      <c r="AE854" s="504">
        <v>10.9</v>
      </c>
      <c r="AF854" s="504"/>
      <c r="AG854" s="504"/>
      <c r="AH854" s="504"/>
      <c r="AI854" s="504"/>
      <c r="AJ854" s="504"/>
      <c r="AK854" s="504"/>
      <c r="AL854" s="504"/>
      <c r="AM854" s="504"/>
      <c r="AN854" s="504" t="s">
        <v>645</v>
      </c>
      <c r="AO854" s="504"/>
      <c r="AP854" s="504"/>
      <c r="AQ854" s="504"/>
      <c r="AR854" s="504"/>
      <c r="AS854" s="504"/>
      <c r="AT854" s="504"/>
      <c r="AU854" s="504"/>
      <c r="AV854" s="510"/>
    </row>
    <row r="855" spans="1:48" ht="14.25" customHeight="1">
      <c r="B855" s="14" t="s">
        <v>81</v>
      </c>
    </row>
    <row r="857" spans="1:48" ht="14.25" customHeight="1">
      <c r="A857" t="s">
        <v>327</v>
      </c>
    </row>
    <row r="858" spans="1:48" ht="14.25" customHeight="1">
      <c r="AV858" s="2" t="s">
        <v>45</v>
      </c>
    </row>
    <row r="859" spans="1:48" ht="109.5" customHeight="1">
      <c r="B859" s="651"/>
      <c r="C859" s="367"/>
      <c r="D859" s="367"/>
      <c r="E859" s="367"/>
      <c r="F859" s="367"/>
      <c r="G859" s="367"/>
      <c r="H859" s="367"/>
      <c r="I859" s="367"/>
      <c r="J859" s="367"/>
      <c r="K859" s="367"/>
      <c r="L859" s="368"/>
      <c r="M859" s="352" t="s">
        <v>815</v>
      </c>
      <c r="N859" s="354" t="s">
        <v>130</v>
      </c>
      <c r="O859" s="354" t="s">
        <v>130</v>
      </c>
      <c r="P859" s="354" t="s">
        <v>130</v>
      </c>
      <c r="Q859" s="352" t="s">
        <v>806</v>
      </c>
      <c r="R859" s="354" t="s">
        <v>1</v>
      </c>
      <c r="S859" s="354" t="s">
        <v>1</v>
      </c>
      <c r="T859" s="354" t="s">
        <v>1</v>
      </c>
      <c r="U859" s="354" t="s">
        <v>816</v>
      </c>
      <c r="V859" s="354" t="s">
        <v>196</v>
      </c>
      <c r="W859" s="354" t="s">
        <v>196</v>
      </c>
      <c r="X859" s="354" t="s">
        <v>196</v>
      </c>
      <c r="Y859" s="354" t="s">
        <v>817</v>
      </c>
      <c r="Z859" s="354" t="s">
        <v>162</v>
      </c>
      <c r="AA859" s="354" t="s">
        <v>162</v>
      </c>
      <c r="AB859" s="354" t="s">
        <v>162</v>
      </c>
      <c r="AC859" s="354" t="s">
        <v>650</v>
      </c>
      <c r="AD859" s="354" t="s">
        <v>190</v>
      </c>
      <c r="AE859" s="354" t="s">
        <v>190</v>
      </c>
      <c r="AF859" s="354" t="s">
        <v>190</v>
      </c>
      <c r="AG859" s="354" t="s">
        <v>818</v>
      </c>
      <c r="AH859" s="354" t="s">
        <v>125</v>
      </c>
      <c r="AI859" s="354" t="s">
        <v>125</v>
      </c>
      <c r="AJ859" s="354" t="s">
        <v>125</v>
      </c>
      <c r="AK859" s="354" t="s">
        <v>812</v>
      </c>
      <c r="AL859" s="354" t="s">
        <v>140</v>
      </c>
      <c r="AM859" s="354" t="s">
        <v>140</v>
      </c>
      <c r="AN859" s="354" t="s">
        <v>140</v>
      </c>
      <c r="AO859" s="354" t="s">
        <v>754</v>
      </c>
      <c r="AP859" s="354" t="s">
        <v>197</v>
      </c>
      <c r="AQ859" s="354" t="s">
        <v>197</v>
      </c>
      <c r="AR859" s="354" t="s">
        <v>197</v>
      </c>
      <c r="AS859" s="354" t="s">
        <v>819</v>
      </c>
      <c r="AT859" s="354" t="s">
        <v>191</v>
      </c>
      <c r="AU859" s="354" t="s">
        <v>191</v>
      </c>
      <c r="AV859" s="391" t="s">
        <v>191</v>
      </c>
    </row>
    <row r="860" spans="1:48" ht="14.25" customHeight="1">
      <c r="B860" s="906" t="s">
        <v>323</v>
      </c>
      <c r="C860" s="907"/>
      <c r="D860" s="907"/>
      <c r="E860" s="907"/>
      <c r="F860" s="907"/>
      <c r="G860" s="907"/>
      <c r="H860" s="907"/>
      <c r="I860" s="907"/>
      <c r="J860" s="907"/>
      <c r="K860" s="907"/>
      <c r="L860" s="908"/>
      <c r="M860" s="372">
        <v>66.7</v>
      </c>
      <c r="N860" s="508"/>
      <c r="O860" s="508"/>
      <c r="P860" s="508"/>
      <c r="Q860" s="372" t="s">
        <v>645</v>
      </c>
      <c r="R860" s="508"/>
      <c r="S860" s="508"/>
      <c r="T860" s="508"/>
      <c r="U860" s="153">
        <v>73.7</v>
      </c>
      <c r="V860" s="154"/>
      <c r="W860" s="154"/>
      <c r="X860" s="372"/>
      <c r="Y860" s="508">
        <v>44.4</v>
      </c>
      <c r="Z860" s="508"/>
      <c r="AA860" s="508"/>
      <c r="AB860" s="508"/>
      <c r="AC860" s="508">
        <v>54.5</v>
      </c>
      <c r="AD860" s="508"/>
      <c r="AE860" s="508"/>
      <c r="AF860" s="508"/>
      <c r="AG860" s="508">
        <v>50</v>
      </c>
      <c r="AH860" s="508"/>
      <c r="AI860" s="508"/>
      <c r="AJ860" s="508"/>
      <c r="AK860" s="508" t="s">
        <v>645</v>
      </c>
      <c r="AL860" s="508"/>
      <c r="AM860" s="508"/>
      <c r="AN860" s="508"/>
      <c r="AO860" s="508">
        <v>66.7</v>
      </c>
      <c r="AP860" s="508"/>
      <c r="AQ860" s="508"/>
      <c r="AR860" s="508"/>
      <c r="AS860" s="508">
        <v>46.2</v>
      </c>
      <c r="AT860" s="508"/>
      <c r="AU860" s="508"/>
      <c r="AV860" s="509"/>
    </row>
    <row r="861" spans="1:48" ht="14.25" customHeight="1">
      <c r="B861" s="903" t="s">
        <v>324</v>
      </c>
      <c r="C861" s="904"/>
      <c r="D861" s="904"/>
      <c r="E861" s="904"/>
      <c r="F861" s="904"/>
      <c r="G861" s="904"/>
      <c r="H861" s="904"/>
      <c r="I861" s="904"/>
      <c r="J861" s="904"/>
      <c r="K861" s="904"/>
      <c r="L861" s="905"/>
      <c r="M861" s="356">
        <v>66.7</v>
      </c>
      <c r="N861" s="521"/>
      <c r="O861" s="521"/>
      <c r="P861" s="521"/>
      <c r="Q861" s="356" t="s">
        <v>645</v>
      </c>
      <c r="R861" s="521"/>
      <c r="S861" s="521"/>
      <c r="T861" s="521"/>
      <c r="U861" s="54">
        <v>47.4</v>
      </c>
      <c r="V861" s="55"/>
      <c r="W861" s="55"/>
      <c r="X861" s="356"/>
      <c r="Y861" s="521">
        <v>77.8</v>
      </c>
      <c r="Z861" s="521"/>
      <c r="AA861" s="521"/>
      <c r="AB861" s="521"/>
      <c r="AC861" s="521">
        <v>54.5</v>
      </c>
      <c r="AD861" s="521"/>
      <c r="AE861" s="521"/>
      <c r="AF861" s="521"/>
      <c r="AG861" s="521">
        <v>37.5</v>
      </c>
      <c r="AH861" s="521"/>
      <c r="AI861" s="521"/>
      <c r="AJ861" s="521"/>
      <c r="AK861" s="521" t="s">
        <v>645</v>
      </c>
      <c r="AL861" s="521"/>
      <c r="AM861" s="521"/>
      <c r="AN861" s="521"/>
      <c r="AO861" s="521">
        <v>33.299999999999997</v>
      </c>
      <c r="AP861" s="521"/>
      <c r="AQ861" s="521"/>
      <c r="AR861" s="521"/>
      <c r="AS861" s="521">
        <v>76.900000000000006</v>
      </c>
      <c r="AT861" s="521"/>
      <c r="AU861" s="521"/>
      <c r="AV861" s="668"/>
    </row>
    <row r="862" spans="1:48" ht="14.25" customHeight="1">
      <c r="B862" s="903" t="s">
        <v>325</v>
      </c>
      <c r="C862" s="904"/>
      <c r="D862" s="904"/>
      <c r="E862" s="904"/>
      <c r="F862" s="904"/>
      <c r="G862" s="904"/>
      <c r="H862" s="904"/>
      <c r="I862" s="904"/>
      <c r="J862" s="904"/>
      <c r="K862" s="904"/>
      <c r="L862" s="905"/>
      <c r="M862" s="356">
        <v>27.8</v>
      </c>
      <c r="N862" s="521"/>
      <c r="O862" s="521"/>
      <c r="P862" s="521"/>
      <c r="Q862" s="356" t="s">
        <v>645</v>
      </c>
      <c r="R862" s="521"/>
      <c r="S862" s="521"/>
      <c r="T862" s="521"/>
      <c r="U862" s="54">
        <v>31.6</v>
      </c>
      <c r="V862" s="55"/>
      <c r="W862" s="55"/>
      <c r="X862" s="356"/>
      <c r="Y862" s="521">
        <v>33.299999999999997</v>
      </c>
      <c r="Z862" s="521"/>
      <c r="AA862" s="521"/>
      <c r="AB862" s="521"/>
      <c r="AC862" s="521">
        <v>18.2</v>
      </c>
      <c r="AD862" s="521"/>
      <c r="AE862" s="521"/>
      <c r="AF862" s="521"/>
      <c r="AG862" s="521">
        <v>25</v>
      </c>
      <c r="AH862" s="521"/>
      <c r="AI862" s="521"/>
      <c r="AJ862" s="521"/>
      <c r="AK862" s="521" t="s">
        <v>645</v>
      </c>
      <c r="AL862" s="521"/>
      <c r="AM862" s="521"/>
      <c r="AN862" s="521"/>
      <c r="AO862" s="521">
        <v>0</v>
      </c>
      <c r="AP862" s="521"/>
      <c r="AQ862" s="521"/>
      <c r="AR862" s="521"/>
      <c r="AS862" s="521">
        <v>38.5</v>
      </c>
      <c r="AT862" s="521"/>
      <c r="AU862" s="521"/>
      <c r="AV862" s="668"/>
    </row>
    <row r="863" spans="1:48" ht="14.25" customHeight="1">
      <c r="B863" s="903" t="s">
        <v>326</v>
      </c>
      <c r="C863" s="904"/>
      <c r="D863" s="904"/>
      <c r="E863" s="904"/>
      <c r="F863" s="904"/>
      <c r="G863" s="904"/>
      <c r="H863" s="904"/>
      <c r="I863" s="904"/>
      <c r="J863" s="904"/>
      <c r="K863" s="904"/>
      <c r="L863" s="905"/>
      <c r="M863" s="356">
        <v>22.2</v>
      </c>
      <c r="N863" s="521"/>
      <c r="O863" s="521"/>
      <c r="P863" s="521"/>
      <c r="Q863" s="356" t="s">
        <v>645</v>
      </c>
      <c r="R863" s="521"/>
      <c r="S863" s="521"/>
      <c r="T863" s="521"/>
      <c r="U863" s="54">
        <v>21.1</v>
      </c>
      <c r="V863" s="55"/>
      <c r="W863" s="55"/>
      <c r="X863" s="356"/>
      <c r="Y863" s="521">
        <v>16.7</v>
      </c>
      <c r="Z863" s="521"/>
      <c r="AA863" s="521"/>
      <c r="AB863" s="521"/>
      <c r="AC863" s="521">
        <v>36.4</v>
      </c>
      <c r="AD863" s="521"/>
      <c r="AE863" s="521"/>
      <c r="AF863" s="521"/>
      <c r="AG863" s="521">
        <v>12.5</v>
      </c>
      <c r="AH863" s="521"/>
      <c r="AI863" s="521"/>
      <c r="AJ863" s="521"/>
      <c r="AK863" s="521" t="s">
        <v>645</v>
      </c>
      <c r="AL863" s="521"/>
      <c r="AM863" s="521"/>
      <c r="AN863" s="521"/>
      <c r="AO863" s="521">
        <v>33.299999999999997</v>
      </c>
      <c r="AP863" s="521"/>
      <c r="AQ863" s="521"/>
      <c r="AR863" s="521"/>
      <c r="AS863" s="521">
        <v>15.4</v>
      </c>
      <c r="AT863" s="521"/>
      <c r="AU863" s="521"/>
      <c r="AV863" s="668"/>
    </row>
    <row r="864" spans="1:48" ht="14.25" customHeight="1">
      <c r="B864" s="900" t="s">
        <v>322</v>
      </c>
      <c r="C864" s="901"/>
      <c r="D864" s="901"/>
      <c r="E864" s="901"/>
      <c r="F864" s="901"/>
      <c r="G864" s="901"/>
      <c r="H864" s="901"/>
      <c r="I864" s="901"/>
      <c r="J864" s="901"/>
      <c r="K864" s="901"/>
      <c r="L864" s="902"/>
      <c r="M864" s="503">
        <v>11.1</v>
      </c>
      <c r="N864" s="504"/>
      <c r="O864" s="504"/>
      <c r="P864" s="504"/>
      <c r="Q864" s="503" t="s">
        <v>645</v>
      </c>
      <c r="R864" s="504"/>
      <c r="S864" s="504"/>
      <c r="T864" s="504"/>
      <c r="U864" s="381">
        <v>15.8</v>
      </c>
      <c r="V864" s="380"/>
      <c r="W864" s="380"/>
      <c r="X864" s="503"/>
      <c r="Y864" s="504">
        <v>5.6</v>
      </c>
      <c r="Z864" s="504"/>
      <c r="AA864" s="504"/>
      <c r="AB864" s="504"/>
      <c r="AC864" s="504">
        <v>9.1</v>
      </c>
      <c r="AD864" s="504"/>
      <c r="AE864" s="504"/>
      <c r="AF864" s="504"/>
      <c r="AG864" s="504">
        <v>0</v>
      </c>
      <c r="AH864" s="504"/>
      <c r="AI864" s="504"/>
      <c r="AJ864" s="504"/>
      <c r="AK864" s="504" t="s">
        <v>645</v>
      </c>
      <c r="AL864" s="504"/>
      <c r="AM864" s="504"/>
      <c r="AN864" s="504"/>
      <c r="AO864" s="504">
        <v>33.299999999999997</v>
      </c>
      <c r="AP864" s="504"/>
      <c r="AQ864" s="504"/>
      <c r="AR864" s="504"/>
      <c r="AS864" s="504">
        <v>23.1</v>
      </c>
      <c r="AT864" s="504"/>
      <c r="AU864" s="504"/>
      <c r="AV864" s="510"/>
    </row>
    <row r="865" spans="1:48" ht="14.25" customHeight="1">
      <c r="B865" s="14" t="s">
        <v>81</v>
      </c>
    </row>
    <row r="867" spans="1:48" ht="14.25" customHeight="1">
      <c r="B867" t="s">
        <v>1347</v>
      </c>
    </row>
    <row r="868" spans="1:48" ht="14.25" customHeight="1">
      <c r="B868" t="s">
        <v>1294</v>
      </c>
      <c r="C868" t="s">
        <v>1355</v>
      </c>
    </row>
    <row r="869" spans="1:48" ht="14.25" customHeight="1">
      <c r="B869" t="s">
        <v>1294</v>
      </c>
      <c r="C869" s="911" t="s">
        <v>1356</v>
      </c>
      <c r="D869" s="911"/>
      <c r="E869" s="911"/>
      <c r="F869" s="911"/>
      <c r="G869" s="911"/>
      <c r="H869" s="911"/>
      <c r="I869" s="911"/>
      <c r="J869" s="911"/>
      <c r="K869" s="911"/>
      <c r="L869" s="911"/>
      <c r="M869" s="911"/>
      <c r="N869" s="911"/>
      <c r="O869" s="911"/>
      <c r="P869" s="911"/>
      <c r="Q869" s="911"/>
      <c r="R869" s="911"/>
      <c r="S869" s="911"/>
      <c r="T869" s="911"/>
      <c r="U869" s="911"/>
      <c r="V869" s="911"/>
      <c r="W869" s="911"/>
      <c r="X869" s="911"/>
      <c r="Y869" s="911"/>
      <c r="Z869" s="911"/>
      <c r="AA869" s="911"/>
      <c r="AB869" s="911"/>
      <c r="AC869" s="911"/>
      <c r="AD869" s="911"/>
      <c r="AE869" s="911"/>
      <c r="AF869" s="911"/>
      <c r="AG869" s="911"/>
      <c r="AH869" s="911"/>
      <c r="AI869" s="911"/>
      <c r="AJ869" s="911"/>
      <c r="AK869" s="911"/>
      <c r="AL869" s="911"/>
      <c r="AM869" s="911"/>
      <c r="AN869" s="911"/>
      <c r="AO869" s="911"/>
      <c r="AP869" s="911"/>
      <c r="AQ869" s="911"/>
      <c r="AR869" s="911"/>
      <c r="AS869" s="911"/>
      <c r="AT869" s="911"/>
      <c r="AU869" s="911"/>
      <c r="AV869" s="911"/>
    </row>
    <row r="870" spans="1:48" ht="12">
      <c r="C870" s="911"/>
      <c r="D870" s="911"/>
      <c r="E870" s="911"/>
      <c r="F870" s="911"/>
      <c r="G870" s="911"/>
      <c r="H870" s="911"/>
      <c r="I870" s="911"/>
      <c r="J870" s="911"/>
      <c r="K870" s="911"/>
      <c r="L870" s="911"/>
      <c r="M870" s="911"/>
      <c r="N870" s="911"/>
      <c r="O870" s="911"/>
      <c r="P870" s="911"/>
      <c r="Q870" s="911"/>
      <c r="R870" s="911"/>
      <c r="S870" s="911"/>
      <c r="T870" s="911"/>
      <c r="U870" s="911"/>
      <c r="V870" s="911"/>
      <c r="W870" s="911"/>
      <c r="X870" s="911"/>
      <c r="Y870" s="911"/>
      <c r="Z870" s="911"/>
      <c r="AA870" s="911"/>
      <c r="AB870" s="911"/>
      <c r="AC870" s="911"/>
      <c r="AD870" s="911"/>
      <c r="AE870" s="911"/>
      <c r="AF870" s="911"/>
      <c r="AG870" s="911"/>
      <c r="AH870" s="911"/>
      <c r="AI870" s="911"/>
      <c r="AJ870" s="911"/>
      <c r="AK870" s="911"/>
      <c r="AL870" s="911"/>
      <c r="AM870" s="911"/>
      <c r="AN870" s="911"/>
      <c r="AO870" s="911"/>
      <c r="AP870" s="911"/>
      <c r="AQ870" s="911"/>
      <c r="AR870" s="911"/>
      <c r="AS870" s="911"/>
      <c r="AT870" s="911"/>
      <c r="AU870" s="911"/>
      <c r="AV870" s="911"/>
    </row>
    <row r="871" spans="1:48" ht="14.25" customHeight="1">
      <c r="C871" s="911"/>
      <c r="D871" s="911"/>
      <c r="E871" s="911"/>
      <c r="F871" s="911"/>
      <c r="G871" s="911"/>
      <c r="H871" s="911"/>
      <c r="I871" s="911"/>
      <c r="J871" s="911"/>
      <c r="K871" s="911"/>
      <c r="L871" s="911"/>
      <c r="M871" s="911"/>
      <c r="N871" s="911"/>
      <c r="O871" s="911"/>
      <c r="P871" s="911"/>
      <c r="Q871" s="911"/>
      <c r="R871" s="911"/>
      <c r="S871" s="911"/>
      <c r="T871" s="911"/>
      <c r="U871" s="911"/>
      <c r="V871" s="911"/>
      <c r="W871" s="911"/>
      <c r="X871" s="911"/>
      <c r="Y871" s="911"/>
      <c r="Z871" s="911"/>
      <c r="AA871" s="911"/>
      <c r="AB871" s="911"/>
      <c r="AC871" s="911"/>
      <c r="AD871" s="911"/>
      <c r="AE871" s="911"/>
      <c r="AF871" s="911"/>
      <c r="AG871" s="911"/>
      <c r="AH871" s="911"/>
      <c r="AI871" s="911"/>
      <c r="AJ871" s="911"/>
      <c r="AK871" s="911"/>
      <c r="AL871" s="911"/>
      <c r="AM871" s="911"/>
      <c r="AN871" s="911"/>
      <c r="AO871" s="911"/>
      <c r="AP871" s="911"/>
      <c r="AQ871" s="911"/>
      <c r="AR871" s="911"/>
      <c r="AS871" s="911"/>
      <c r="AT871" s="911"/>
      <c r="AU871" s="911"/>
      <c r="AV871" s="911"/>
    </row>
    <row r="872" spans="1:48" ht="14.25" customHeight="1">
      <c r="B872" t="s">
        <v>1294</v>
      </c>
      <c r="C872" t="s">
        <v>1357</v>
      </c>
    </row>
    <row r="873" spans="1:48" ht="14.25" customHeight="1">
      <c r="B873" t="s">
        <v>1294</v>
      </c>
      <c r="C873" t="s">
        <v>1358</v>
      </c>
    </row>
    <row r="874" spans="1:48" ht="14.25" customHeight="1">
      <c r="B874" t="s">
        <v>1294</v>
      </c>
      <c r="C874" t="s">
        <v>1359</v>
      </c>
    </row>
    <row r="875" spans="1:48" ht="14.25" customHeight="1">
      <c r="B875" t="s">
        <v>1294</v>
      </c>
      <c r="C875" t="s">
        <v>1360</v>
      </c>
    </row>
    <row r="876" spans="1:48" ht="14.25" customHeight="1">
      <c r="B876" t="s">
        <v>1294</v>
      </c>
      <c r="C876" t="s">
        <v>1361</v>
      </c>
    </row>
    <row r="877" spans="1:48" ht="12">
      <c r="B877" t="s">
        <v>1294</v>
      </c>
      <c r="C877" s="911" t="s">
        <v>1362</v>
      </c>
      <c r="D877" s="911"/>
      <c r="E877" s="911"/>
      <c r="F877" s="911"/>
      <c r="G877" s="911"/>
      <c r="H877" s="911"/>
      <c r="I877" s="911"/>
      <c r="J877" s="911"/>
      <c r="K877" s="911"/>
      <c r="L877" s="911"/>
      <c r="M877" s="911"/>
      <c r="N877" s="911"/>
      <c r="O877" s="911"/>
      <c r="P877" s="911"/>
      <c r="Q877" s="911"/>
      <c r="R877" s="911"/>
      <c r="S877" s="911"/>
      <c r="T877" s="911"/>
      <c r="U877" s="911"/>
      <c r="V877" s="911"/>
      <c r="W877" s="911"/>
      <c r="X877" s="911"/>
      <c r="Y877" s="911"/>
      <c r="Z877" s="911"/>
      <c r="AA877" s="911"/>
      <c r="AB877" s="911"/>
      <c r="AC877" s="911"/>
      <c r="AD877" s="911"/>
      <c r="AE877" s="911"/>
      <c r="AF877" s="911"/>
      <c r="AG877" s="911"/>
      <c r="AH877" s="911"/>
      <c r="AI877" s="911"/>
      <c r="AJ877" s="911"/>
      <c r="AK877" s="911"/>
      <c r="AL877" s="911"/>
      <c r="AM877" s="911"/>
      <c r="AN877" s="911"/>
      <c r="AO877" s="911"/>
      <c r="AP877" s="911"/>
      <c r="AQ877" s="911"/>
      <c r="AR877" s="911"/>
      <c r="AS877" s="911"/>
      <c r="AT877" s="911"/>
      <c r="AU877" s="911"/>
      <c r="AV877" s="911"/>
    </row>
    <row r="878" spans="1:48" ht="14.25" customHeight="1">
      <c r="C878" s="911"/>
      <c r="D878" s="911"/>
      <c r="E878" s="911"/>
      <c r="F878" s="911"/>
      <c r="G878" s="911"/>
      <c r="H878" s="911"/>
      <c r="I878" s="911"/>
      <c r="J878" s="911"/>
      <c r="K878" s="911"/>
      <c r="L878" s="911"/>
      <c r="M878" s="911"/>
      <c r="N878" s="911"/>
      <c r="O878" s="911"/>
      <c r="P878" s="911"/>
      <c r="Q878" s="911"/>
      <c r="R878" s="911"/>
      <c r="S878" s="911"/>
      <c r="T878" s="911"/>
      <c r="U878" s="911"/>
      <c r="V878" s="911"/>
      <c r="W878" s="911"/>
      <c r="X878" s="911"/>
      <c r="Y878" s="911"/>
      <c r="Z878" s="911"/>
      <c r="AA878" s="911"/>
      <c r="AB878" s="911"/>
      <c r="AC878" s="911"/>
      <c r="AD878" s="911"/>
      <c r="AE878" s="911"/>
      <c r="AF878" s="911"/>
      <c r="AG878" s="911"/>
      <c r="AH878" s="911"/>
      <c r="AI878" s="911"/>
      <c r="AJ878" s="911"/>
      <c r="AK878" s="911"/>
      <c r="AL878" s="911"/>
      <c r="AM878" s="911"/>
      <c r="AN878" s="911"/>
      <c r="AO878" s="911"/>
      <c r="AP878" s="911"/>
      <c r="AQ878" s="911"/>
      <c r="AR878" s="911"/>
      <c r="AS878" s="911"/>
      <c r="AT878" s="911"/>
      <c r="AU878" s="911"/>
      <c r="AV878" s="911"/>
    </row>
    <row r="880" spans="1:48" ht="14.25" customHeight="1">
      <c r="A880" t="s">
        <v>320</v>
      </c>
    </row>
    <row r="885" spans="1:48" ht="14.25" customHeight="1">
      <c r="A885" t="s">
        <v>77</v>
      </c>
    </row>
    <row r="886" spans="1:48" ht="14.25" customHeight="1">
      <c r="AV886" s="2" t="s">
        <v>42</v>
      </c>
    </row>
    <row r="887" spans="1:48" ht="14.25" customHeight="1">
      <c r="B887" s="651"/>
      <c r="C887" s="367"/>
      <c r="D887" s="367"/>
      <c r="E887" s="367"/>
      <c r="F887" s="367"/>
      <c r="G887" s="367"/>
      <c r="H887" s="367"/>
      <c r="I887" s="367"/>
      <c r="J887" s="367"/>
      <c r="K887" s="367"/>
      <c r="L887" s="368"/>
      <c r="M887" s="366" t="s">
        <v>820</v>
      </c>
      <c r="N887" s="367" t="s">
        <v>124</v>
      </c>
      <c r="O887" s="367" t="s">
        <v>124</v>
      </c>
      <c r="P887" s="367" t="s">
        <v>124</v>
      </c>
      <c r="Q887" s="367" t="s">
        <v>124</v>
      </c>
      <c r="R887" s="367" t="s">
        <v>124</v>
      </c>
      <c r="S887" s="367" t="s">
        <v>124</v>
      </c>
      <c r="T887" s="367" t="s">
        <v>124</v>
      </c>
      <c r="U887" s="367" t="s">
        <v>124</v>
      </c>
      <c r="V887" s="367" t="s">
        <v>821</v>
      </c>
      <c r="W887" s="367" t="s">
        <v>194</v>
      </c>
      <c r="X887" s="367" t="s">
        <v>194</v>
      </c>
      <c r="Y887" s="367" t="s">
        <v>194</v>
      </c>
      <c r="Z887" s="367" t="s">
        <v>194</v>
      </c>
      <c r="AA887" s="367" t="s">
        <v>194</v>
      </c>
      <c r="AB887" s="367" t="s">
        <v>194</v>
      </c>
      <c r="AC887" s="367" t="s">
        <v>194</v>
      </c>
      <c r="AD887" s="367" t="s">
        <v>194</v>
      </c>
      <c r="AE887" s="367" t="s">
        <v>796</v>
      </c>
      <c r="AF887" s="367" t="s">
        <v>195</v>
      </c>
      <c r="AG887" s="367" t="s">
        <v>195</v>
      </c>
      <c r="AH887" s="367" t="s">
        <v>195</v>
      </c>
      <c r="AI887" s="367" t="s">
        <v>195</v>
      </c>
      <c r="AJ887" s="367" t="s">
        <v>195</v>
      </c>
      <c r="AK887" s="367" t="s">
        <v>195</v>
      </c>
      <c r="AL887" s="367" t="s">
        <v>195</v>
      </c>
      <c r="AM887" s="367" t="s">
        <v>195</v>
      </c>
      <c r="AN887" s="367" t="s">
        <v>805</v>
      </c>
      <c r="AO887" s="367" t="s">
        <v>41</v>
      </c>
      <c r="AP887" s="367" t="s">
        <v>41</v>
      </c>
      <c r="AQ887" s="367" t="s">
        <v>41</v>
      </c>
      <c r="AR887" s="367" t="s">
        <v>41</v>
      </c>
      <c r="AS887" s="367" t="s">
        <v>41</v>
      </c>
      <c r="AT887" s="367" t="s">
        <v>41</v>
      </c>
      <c r="AU887" s="367" t="s">
        <v>41</v>
      </c>
      <c r="AV887" s="368" t="s">
        <v>41</v>
      </c>
    </row>
    <row r="888" spans="1:48" ht="12">
      <c r="B888" s="897" t="s">
        <v>328</v>
      </c>
      <c r="C888" s="898"/>
      <c r="D888" s="898"/>
      <c r="E888" s="898"/>
      <c r="F888" s="898"/>
      <c r="G888" s="898"/>
      <c r="H888" s="898"/>
      <c r="I888" s="898"/>
      <c r="J888" s="898"/>
      <c r="K888" s="898"/>
      <c r="L888" s="899"/>
      <c r="M888" s="663">
        <v>57</v>
      </c>
      <c r="N888" s="664"/>
      <c r="O888" s="664"/>
      <c r="P888" s="664"/>
      <c r="Q888" s="664"/>
      <c r="R888" s="664"/>
      <c r="S888" s="664"/>
      <c r="T888" s="664"/>
      <c r="U888" s="664"/>
      <c r="V888" s="664">
        <v>26</v>
      </c>
      <c r="W888" s="664"/>
      <c r="X888" s="664"/>
      <c r="Y888" s="664"/>
      <c r="Z888" s="664"/>
      <c r="AA888" s="664"/>
      <c r="AB888" s="664"/>
      <c r="AC888" s="664"/>
      <c r="AD888" s="664"/>
      <c r="AE888" s="664">
        <v>31</v>
      </c>
      <c r="AF888" s="664"/>
      <c r="AG888" s="664"/>
      <c r="AH888" s="664"/>
      <c r="AI888" s="664"/>
      <c r="AJ888" s="664"/>
      <c r="AK888" s="664"/>
      <c r="AL888" s="664"/>
      <c r="AM888" s="664"/>
      <c r="AN888" s="664" t="s">
        <v>645</v>
      </c>
      <c r="AO888" s="664"/>
      <c r="AP888" s="664"/>
      <c r="AQ888" s="664"/>
      <c r="AR888" s="664"/>
      <c r="AS888" s="664"/>
      <c r="AT888" s="664"/>
      <c r="AU888" s="664"/>
      <c r="AV888" s="665"/>
    </row>
    <row r="889" spans="1:48" ht="14.25" customHeight="1">
      <c r="B889" s="612" t="s">
        <v>319</v>
      </c>
      <c r="C889" s="613"/>
      <c r="D889" s="613"/>
      <c r="E889" s="613"/>
      <c r="F889" s="613"/>
      <c r="G889" s="613"/>
      <c r="H889" s="613"/>
      <c r="I889" s="613"/>
      <c r="J889" s="613"/>
      <c r="K889" s="613"/>
      <c r="L889" s="685"/>
      <c r="M889" s="579">
        <v>107</v>
      </c>
      <c r="N889" s="661"/>
      <c r="O889" s="661"/>
      <c r="P889" s="661"/>
      <c r="Q889" s="661"/>
      <c r="R889" s="661"/>
      <c r="S889" s="661"/>
      <c r="T889" s="661"/>
      <c r="U889" s="661"/>
      <c r="V889" s="661">
        <v>58</v>
      </c>
      <c r="W889" s="661"/>
      <c r="X889" s="661"/>
      <c r="Y889" s="661"/>
      <c r="Z889" s="661"/>
      <c r="AA889" s="661"/>
      <c r="AB889" s="661"/>
      <c r="AC889" s="661"/>
      <c r="AD889" s="661"/>
      <c r="AE889" s="661">
        <v>47</v>
      </c>
      <c r="AF889" s="661"/>
      <c r="AG889" s="661"/>
      <c r="AH889" s="661"/>
      <c r="AI889" s="661"/>
      <c r="AJ889" s="661"/>
      <c r="AK889" s="661"/>
      <c r="AL889" s="661"/>
      <c r="AM889" s="661"/>
      <c r="AN889" s="661" t="s">
        <v>645</v>
      </c>
      <c r="AO889" s="661"/>
      <c r="AP889" s="661"/>
      <c r="AQ889" s="661"/>
      <c r="AR889" s="661"/>
      <c r="AS889" s="661"/>
      <c r="AT889" s="661"/>
      <c r="AU889" s="661"/>
      <c r="AV889" s="662"/>
    </row>
    <row r="890" spans="1:48" ht="14.25" customHeight="1">
      <c r="B890" s="14" t="s">
        <v>81</v>
      </c>
    </row>
    <row r="892" spans="1:48" ht="14.25" customHeight="1">
      <c r="A892" t="s">
        <v>40</v>
      </c>
    </row>
    <row r="893" spans="1:48" ht="14.25" customHeight="1">
      <c r="AV893" s="2" t="s">
        <v>42</v>
      </c>
    </row>
    <row r="894" spans="1:48" ht="109.5" customHeight="1">
      <c r="B894" s="651"/>
      <c r="C894" s="367"/>
      <c r="D894" s="367"/>
      <c r="E894" s="367"/>
      <c r="F894" s="367"/>
      <c r="G894" s="367"/>
      <c r="H894" s="367"/>
      <c r="I894" s="367"/>
      <c r="J894" s="367"/>
      <c r="K894" s="367"/>
      <c r="L894" s="368"/>
      <c r="M894" s="352" t="s">
        <v>797</v>
      </c>
      <c r="N894" s="354" t="s">
        <v>130</v>
      </c>
      <c r="O894" s="354" t="s">
        <v>130</v>
      </c>
      <c r="P894" s="354" t="s">
        <v>130</v>
      </c>
      <c r="Q894" s="352" t="s">
        <v>822</v>
      </c>
      <c r="R894" s="354" t="s">
        <v>1</v>
      </c>
      <c r="S894" s="354" t="s">
        <v>1</v>
      </c>
      <c r="T894" s="354" t="s">
        <v>1</v>
      </c>
      <c r="U894" s="354" t="s">
        <v>798</v>
      </c>
      <c r="V894" s="354" t="s">
        <v>196</v>
      </c>
      <c r="W894" s="354" t="s">
        <v>196</v>
      </c>
      <c r="X894" s="354" t="s">
        <v>196</v>
      </c>
      <c r="Y894" s="354" t="s">
        <v>823</v>
      </c>
      <c r="Z894" s="354" t="s">
        <v>162</v>
      </c>
      <c r="AA894" s="354" t="s">
        <v>162</v>
      </c>
      <c r="AB894" s="354" t="s">
        <v>162</v>
      </c>
      <c r="AC894" s="354" t="s">
        <v>789</v>
      </c>
      <c r="AD894" s="354" t="s">
        <v>190</v>
      </c>
      <c r="AE894" s="354" t="s">
        <v>190</v>
      </c>
      <c r="AF894" s="354" t="s">
        <v>190</v>
      </c>
      <c r="AG894" s="354" t="s">
        <v>673</v>
      </c>
      <c r="AH894" s="354" t="s">
        <v>125</v>
      </c>
      <c r="AI894" s="354" t="s">
        <v>125</v>
      </c>
      <c r="AJ894" s="354" t="s">
        <v>125</v>
      </c>
      <c r="AK894" s="354" t="s">
        <v>791</v>
      </c>
      <c r="AL894" s="354" t="s">
        <v>140</v>
      </c>
      <c r="AM894" s="354" t="s">
        <v>140</v>
      </c>
      <c r="AN894" s="354" t="s">
        <v>140</v>
      </c>
      <c r="AO894" s="354" t="s">
        <v>800</v>
      </c>
      <c r="AP894" s="354" t="s">
        <v>197</v>
      </c>
      <c r="AQ894" s="354" t="s">
        <v>197</v>
      </c>
      <c r="AR894" s="354" t="s">
        <v>197</v>
      </c>
      <c r="AS894" s="354" t="s">
        <v>801</v>
      </c>
      <c r="AT894" s="354" t="s">
        <v>191</v>
      </c>
      <c r="AU894" s="354" t="s">
        <v>191</v>
      </c>
      <c r="AV894" s="391" t="s">
        <v>191</v>
      </c>
    </row>
    <row r="895" spans="1:48" ht="14.25" customHeight="1">
      <c r="B895" s="897" t="s">
        <v>328</v>
      </c>
      <c r="C895" s="898"/>
      <c r="D895" s="898"/>
      <c r="E895" s="898"/>
      <c r="F895" s="898"/>
      <c r="G895" s="898"/>
      <c r="H895" s="898"/>
      <c r="I895" s="898"/>
      <c r="J895" s="898"/>
      <c r="K895" s="898"/>
      <c r="L895" s="899"/>
      <c r="M895" s="663">
        <v>12</v>
      </c>
      <c r="N895" s="664"/>
      <c r="O895" s="664"/>
      <c r="P895" s="664"/>
      <c r="Q895" s="663">
        <v>2</v>
      </c>
      <c r="R895" s="664"/>
      <c r="S895" s="664"/>
      <c r="T895" s="664"/>
      <c r="U895" s="342">
        <v>13</v>
      </c>
      <c r="V895" s="341"/>
      <c r="W895" s="341"/>
      <c r="X895" s="663"/>
      <c r="Y895" s="664">
        <v>16</v>
      </c>
      <c r="Z895" s="664"/>
      <c r="AA895" s="664"/>
      <c r="AB895" s="664"/>
      <c r="AC895" s="664">
        <v>9</v>
      </c>
      <c r="AD895" s="664"/>
      <c r="AE895" s="664"/>
      <c r="AF895" s="664"/>
      <c r="AG895" s="664">
        <v>5</v>
      </c>
      <c r="AH895" s="664"/>
      <c r="AI895" s="664"/>
      <c r="AJ895" s="664"/>
      <c r="AK895" s="664">
        <v>0</v>
      </c>
      <c r="AL895" s="664"/>
      <c r="AM895" s="664"/>
      <c r="AN895" s="664"/>
      <c r="AO895" s="664">
        <v>0</v>
      </c>
      <c r="AP895" s="664"/>
      <c r="AQ895" s="664"/>
      <c r="AR895" s="664"/>
      <c r="AS895" s="664">
        <v>9</v>
      </c>
      <c r="AT895" s="664"/>
      <c r="AU895" s="664"/>
      <c r="AV895" s="665"/>
    </row>
    <row r="896" spans="1:48" ht="14.25" customHeight="1">
      <c r="B896" s="612" t="s">
        <v>319</v>
      </c>
      <c r="C896" s="613"/>
      <c r="D896" s="613"/>
      <c r="E896" s="613"/>
      <c r="F896" s="613"/>
      <c r="G896" s="613"/>
      <c r="H896" s="613"/>
      <c r="I896" s="613"/>
      <c r="J896" s="613"/>
      <c r="K896" s="613"/>
      <c r="L896" s="685"/>
      <c r="M896" s="579">
        <v>37</v>
      </c>
      <c r="N896" s="661"/>
      <c r="O896" s="661"/>
      <c r="P896" s="661"/>
      <c r="Q896" s="579">
        <v>4</v>
      </c>
      <c r="R896" s="661"/>
      <c r="S896" s="661"/>
      <c r="T896" s="661"/>
      <c r="U896" s="337">
        <v>15</v>
      </c>
      <c r="V896" s="338"/>
      <c r="W896" s="338"/>
      <c r="X896" s="579"/>
      <c r="Y896" s="661">
        <v>24</v>
      </c>
      <c r="Z896" s="661"/>
      <c r="AA896" s="661"/>
      <c r="AB896" s="661"/>
      <c r="AC896" s="661">
        <v>6</v>
      </c>
      <c r="AD896" s="661"/>
      <c r="AE896" s="661"/>
      <c r="AF896" s="661"/>
      <c r="AG896" s="661">
        <v>8</v>
      </c>
      <c r="AH896" s="661"/>
      <c r="AI896" s="661"/>
      <c r="AJ896" s="661"/>
      <c r="AK896" s="661">
        <v>4</v>
      </c>
      <c r="AL896" s="661"/>
      <c r="AM896" s="661"/>
      <c r="AN896" s="661"/>
      <c r="AO896" s="661">
        <v>9</v>
      </c>
      <c r="AP896" s="661"/>
      <c r="AQ896" s="661"/>
      <c r="AR896" s="661"/>
      <c r="AS896" s="661">
        <v>25</v>
      </c>
      <c r="AT896" s="661"/>
      <c r="AU896" s="661"/>
      <c r="AV896" s="662"/>
    </row>
    <row r="898" spans="1:48" ht="14.25" customHeight="1">
      <c r="A898" t="s">
        <v>321</v>
      </c>
    </row>
    <row r="899" spans="1:48" ht="14.25" customHeight="1">
      <c r="AV899" s="2" t="s">
        <v>45</v>
      </c>
    </row>
    <row r="900" spans="1:48" ht="14.25" customHeight="1">
      <c r="B900" s="651"/>
      <c r="C900" s="367"/>
      <c r="D900" s="367"/>
      <c r="E900" s="367"/>
      <c r="F900" s="367"/>
      <c r="G900" s="367"/>
      <c r="H900" s="367"/>
      <c r="I900" s="367"/>
      <c r="J900" s="367"/>
      <c r="K900" s="367"/>
      <c r="L900" s="368"/>
      <c r="M900" s="366" t="s">
        <v>824</v>
      </c>
      <c r="N900" s="367" t="s">
        <v>124</v>
      </c>
      <c r="O900" s="367" t="s">
        <v>124</v>
      </c>
      <c r="P900" s="367" t="s">
        <v>124</v>
      </c>
      <c r="Q900" s="367" t="s">
        <v>124</v>
      </c>
      <c r="R900" s="367" t="s">
        <v>124</v>
      </c>
      <c r="S900" s="367" t="s">
        <v>124</v>
      </c>
      <c r="T900" s="367" t="s">
        <v>124</v>
      </c>
      <c r="U900" s="367" t="s">
        <v>124</v>
      </c>
      <c r="V900" s="367" t="s">
        <v>825</v>
      </c>
      <c r="W900" s="367" t="s">
        <v>194</v>
      </c>
      <c r="X900" s="367" t="s">
        <v>194</v>
      </c>
      <c r="Y900" s="367" t="s">
        <v>194</v>
      </c>
      <c r="Z900" s="367" t="s">
        <v>194</v>
      </c>
      <c r="AA900" s="367" t="s">
        <v>194</v>
      </c>
      <c r="AB900" s="367" t="s">
        <v>194</v>
      </c>
      <c r="AC900" s="367" t="s">
        <v>194</v>
      </c>
      <c r="AD900" s="367" t="s">
        <v>194</v>
      </c>
      <c r="AE900" s="367" t="s">
        <v>826</v>
      </c>
      <c r="AF900" s="367" t="s">
        <v>195</v>
      </c>
      <c r="AG900" s="367" t="s">
        <v>195</v>
      </c>
      <c r="AH900" s="367" t="s">
        <v>195</v>
      </c>
      <c r="AI900" s="367" t="s">
        <v>195</v>
      </c>
      <c r="AJ900" s="367" t="s">
        <v>195</v>
      </c>
      <c r="AK900" s="367" t="s">
        <v>195</v>
      </c>
      <c r="AL900" s="367" t="s">
        <v>195</v>
      </c>
      <c r="AM900" s="367" t="s">
        <v>195</v>
      </c>
      <c r="AN900" s="367" t="s">
        <v>805</v>
      </c>
      <c r="AO900" s="367" t="s">
        <v>41</v>
      </c>
      <c r="AP900" s="367" t="s">
        <v>41</v>
      </c>
      <c r="AQ900" s="367" t="s">
        <v>41</v>
      </c>
      <c r="AR900" s="367" t="s">
        <v>41</v>
      </c>
      <c r="AS900" s="367" t="s">
        <v>41</v>
      </c>
      <c r="AT900" s="367" t="s">
        <v>41</v>
      </c>
      <c r="AU900" s="367" t="s">
        <v>41</v>
      </c>
      <c r="AV900" s="368" t="s">
        <v>41</v>
      </c>
    </row>
    <row r="901" spans="1:48" ht="12">
      <c r="B901" s="906" t="s">
        <v>323</v>
      </c>
      <c r="C901" s="907"/>
      <c r="D901" s="907"/>
      <c r="E901" s="907"/>
      <c r="F901" s="907"/>
      <c r="G901" s="907"/>
      <c r="H901" s="907"/>
      <c r="I901" s="907"/>
      <c r="J901" s="907"/>
      <c r="K901" s="907"/>
      <c r="L901" s="908"/>
      <c r="M901" s="370">
        <v>43.9</v>
      </c>
      <c r="N901" s="909"/>
      <c r="O901" s="909"/>
      <c r="P901" s="909"/>
      <c r="Q901" s="909"/>
      <c r="R901" s="909"/>
      <c r="S901" s="909"/>
      <c r="T901" s="909"/>
      <c r="U901" s="909"/>
      <c r="V901" s="909">
        <v>50</v>
      </c>
      <c r="W901" s="909"/>
      <c r="X901" s="909"/>
      <c r="Y901" s="909"/>
      <c r="Z901" s="909"/>
      <c r="AA901" s="909"/>
      <c r="AB901" s="909"/>
      <c r="AC901" s="909"/>
      <c r="AD901" s="909"/>
      <c r="AE901" s="909">
        <v>51.6</v>
      </c>
      <c r="AF901" s="909"/>
      <c r="AG901" s="909"/>
      <c r="AH901" s="909"/>
      <c r="AI901" s="909"/>
      <c r="AJ901" s="909"/>
      <c r="AK901" s="909"/>
      <c r="AL901" s="909"/>
      <c r="AM901" s="909"/>
      <c r="AN901" s="516" t="s">
        <v>645</v>
      </c>
      <c r="AO901" s="516"/>
      <c r="AP901" s="516"/>
      <c r="AQ901" s="516"/>
      <c r="AR901" s="516"/>
      <c r="AS901" s="516"/>
      <c r="AT901" s="516"/>
      <c r="AU901" s="516"/>
      <c r="AV901" s="519"/>
    </row>
    <row r="902" spans="1:48" ht="14.25" customHeight="1">
      <c r="B902" s="903" t="s">
        <v>324</v>
      </c>
      <c r="C902" s="904"/>
      <c r="D902" s="904"/>
      <c r="E902" s="904"/>
      <c r="F902" s="904"/>
      <c r="G902" s="904"/>
      <c r="H902" s="904"/>
      <c r="I902" s="904"/>
      <c r="J902" s="904"/>
      <c r="K902" s="904"/>
      <c r="L902" s="905"/>
      <c r="M902" s="356">
        <v>52.6</v>
      </c>
      <c r="N902" s="521"/>
      <c r="O902" s="521"/>
      <c r="P902" s="521"/>
      <c r="Q902" s="521"/>
      <c r="R902" s="521"/>
      <c r="S902" s="521"/>
      <c r="T902" s="521"/>
      <c r="U902" s="521"/>
      <c r="V902" s="521">
        <v>69.2</v>
      </c>
      <c r="W902" s="521"/>
      <c r="X902" s="521"/>
      <c r="Y902" s="521"/>
      <c r="Z902" s="521"/>
      <c r="AA902" s="521"/>
      <c r="AB902" s="521"/>
      <c r="AC902" s="521"/>
      <c r="AD902" s="521"/>
      <c r="AE902" s="521">
        <v>54.8</v>
      </c>
      <c r="AF902" s="521"/>
      <c r="AG902" s="521"/>
      <c r="AH902" s="521"/>
      <c r="AI902" s="521"/>
      <c r="AJ902" s="521"/>
      <c r="AK902" s="521"/>
      <c r="AL902" s="521"/>
      <c r="AM902" s="521"/>
      <c r="AN902" s="522" t="s">
        <v>645</v>
      </c>
      <c r="AO902" s="522"/>
      <c r="AP902" s="522"/>
      <c r="AQ902" s="522"/>
      <c r="AR902" s="522"/>
      <c r="AS902" s="522"/>
      <c r="AT902" s="522"/>
      <c r="AU902" s="522"/>
      <c r="AV902" s="523"/>
    </row>
    <row r="903" spans="1:48" ht="14.25" customHeight="1">
      <c r="B903" s="903" t="s">
        <v>325</v>
      </c>
      <c r="C903" s="904"/>
      <c r="D903" s="904"/>
      <c r="E903" s="904"/>
      <c r="F903" s="904"/>
      <c r="G903" s="904"/>
      <c r="H903" s="904"/>
      <c r="I903" s="904"/>
      <c r="J903" s="904"/>
      <c r="K903" s="904"/>
      <c r="L903" s="905"/>
      <c r="M903" s="356">
        <v>29.8</v>
      </c>
      <c r="N903" s="521"/>
      <c r="O903" s="521"/>
      <c r="P903" s="521"/>
      <c r="Q903" s="521"/>
      <c r="R903" s="521"/>
      <c r="S903" s="521"/>
      <c r="T903" s="521"/>
      <c r="U903" s="521"/>
      <c r="V903" s="521">
        <v>23.1</v>
      </c>
      <c r="W903" s="521"/>
      <c r="X903" s="521"/>
      <c r="Y903" s="521"/>
      <c r="Z903" s="521"/>
      <c r="AA903" s="521"/>
      <c r="AB903" s="521"/>
      <c r="AC903" s="521"/>
      <c r="AD903" s="521"/>
      <c r="AE903" s="521">
        <v>38.700000000000003</v>
      </c>
      <c r="AF903" s="521"/>
      <c r="AG903" s="521"/>
      <c r="AH903" s="521"/>
      <c r="AI903" s="521"/>
      <c r="AJ903" s="521"/>
      <c r="AK903" s="521"/>
      <c r="AL903" s="521"/>
      <c r="AM903" s="521"/>
      <c r="AN903" s="522" t="s">
        <v>645</v>
      </c>
      <c r="AO903" s="522"/>
      <c r="AP903" s="522"/>
      <c r="AQ903" s="522"/>
      <c r="AR903" s="522"/>
      <c r="AS903" s="522"/>
      <c r="AT903" s="522"/>
      <c r="AU903" s="522"/>
      <c r="AV903" s="523"/>
    </row>
    <row r="904" spans="1:48" ht="14.25" customHeight="1">
      <c r="B904" s="903" t="s">
        <v>326</v>
      </c>
      <c r="C904" s="904"/>
      <c r="D904" s="904"/>
      <c r="E904" s="904"/>
      <c r="F904" s="904"/>
      <c r="G904" s="904"/>
      <c r="H904" s="904"/>
      <c r="I904" s="904"/>
      <c r="J904" s="904"/>
      <c r="K904" s="904"/>
      <c r="L904" s="905"/>
      <c r="M904" s="356">
        <v>24.6</v>
      </c>
      <c r="N904" s="521"/>
      <c r="O904" s="521"/>
      <c r="P904" s="521"/>
      <c r="Q904" s="521"/>
      <c r="R904" s="521"/>
      <c r="S904" s="521"/>
      <c r="T904" s="521"/>
      <c r="U904" s="521"/>
      <c r="V904" s="521">
        <v>23.1</v>
      </c>
      <c r="W904" s="521"/>
      <c r="X904" s="521"/>
      <c r="Y904" s="521"/>
      <c r="Z904" s="521"/>
      <c r="AA904" s="521"/>
      <c r="AB904" s="521"/>
      <c r="AC904" s="521"/>
      <c r="AD904" s="521"/>
      <c r="AE904" s="521">
        <v>29</v>
      </c>
      <c r="AF904" s="521"/>
      <c r="AG904" s="521"/>
      <c r="AH904" s="521"/>
      <c r="AI904" s="521"/>
      <c r="AJ904" s="521"/>
      <c r="AK904" s="521"/>
      <c r="AL904" s="521"/>
      <c r="AM904" s="521"/>
      <c r="AN904" s="522" t="s">
        <v>645</v>
      </c>
      <c r="AO904" s="522"/>
      <c r="AP904" s="522"/>
      <c r="AQ904" s="522"/>
      <c r="AR904" s="522"/>
      <c r="AS904" s="522"/>
      <c r="AT904" s="522"/>
      <c r="AU904" s="522"/>
      <c r="AV904" s="523"/>
    </row>
    <row r="905" spans="1:48" ht="14.25" customHeight="1">
      <c r="B905" s="900" t="s">
        <v>322</v>
      </c>
      <c r="C905" s="901"/>
      <c r="D905" s="901"/>
      <c r="E905" s="901"/>
      <c r="F905" s="901"/>
      <c r="G905" s="901"/>
      <c r="H905" s="901"/>
      <c r="I905" s="901"/>
      <c r="J905" s="901"/>
      <c r="K905" s="901"/>
      <c r="L905" s="902"/>
      <c r="M905" s="503">
        <v>14</v>
      </c>
      <c r="N905" s="504"/>
      <c r="O905" s="504"/>
      <c r="P905" s="504"/>
      <c r="Q905" s="504"/>
      <c r="R905" s="504"/>
      <c r="S905" s="504"/>
      <c r="T905" s="504"/>
      <c r="U905" s="504"/>
      <c r="V905" s="504">
        <v>7.7</v>
      </c>
      <c r="W905" s="504"/>
      <c r="X905" s="504"/>
      <c r="Y905" s="504"/>
      <c r="Z905" s="504"/>
      <c r="AA905" s="504"/>
      <c r="AB905" s="504"/>
      <c r="AC905" s="504"/>
      <c r="AD905" s="504"/>
      <c r="AE905" s="504">
        <v>22.6</v>
      </c>
      <c r="AF905" s="504"/>
      <c r="AG905" s="504"/>
      <c r="AH905" s="504"/>
      <c r="AI905" s="504"/>
      <c r="AJ905" s="504"/>
      <c r="AK905" s="504"/>
      <c r="AL905" s="504"/>
      <c r="AM905" s="504"/>
      <c r="AN905" s="661" t="s">
        <v>645</v>
      </c>
      <c r="AO905" s="661"/>
      <c r="AP905" s="661"/>
      <c r="AQ905" s="661"/>
      <c r="AR905" s="661"/>
      <c r="AS905" s="661"/>
      <c r="AT905" s="661"/>
      <c r="AU905" s="661"/>
      <c r="AV905" s="662"/>
    </row>
    <row r="906" spans="1:48" ht="14.25" customHeight="1">
      <c r="B906" s="14" t="s">
        <v>81</v>
      </c>
    </row>
    <row r="908" spans="1:48" ht="14.25" customHeight="1">
      <c r="A908" t="s">
        <v>327</v>
      </c>
    </row>
    <row r="909" spans="1:48" ht="14.25" customHeight="1">
      <c r="AV909" s="2" t="s">
        <v>45</v>
      </c>
    </row>
    <row r="910" spans="1:48" ht="109.5" customHeight="1">
      <c r="B910" s="651"/>
      <c r="C910" s="367"/>
      <c r="D910" s="367"/>
      <c r="E910" s="367"/>
      <c r="F910" s="367"/>
      <c r="G910" s="367"/>
      <c r="H910" s="367"/>
      <c r="I910" s="367"/>
      <c r="J910" s="367"/>
      <c r="K910" s="367"/>
      <c r="L910" s="368"/>
      <c r="M910" s="352" t="s">
        <v>827</v>
      </c>
      <c r="N910" s="354" t="s">
        <v>130</v>
      </c>
      <c r="O910" s="354" t="s">
        <v>130</v>
      </c>
      <c r="P910" s="354" t="s">
        <v>130</v>
      </c>
      <c r="Q910" s="352" t="s">
        <v>806</v>
      </c>
      <c r="R910" s="354" t="s">
        <v>1</v>
      </c>
      <c r="S910" s="354" t="s">
        <v>1</v>
      </c>
      <c r="T910" s="354" t="s">
        <v>1</v>
      </c>
      <c r="U910" s="354" t="s">
        <v>828</v>
      </c>
      <c r="V910" s="354" t="s">
        <v>196</v>
      </c>
      <c r="W910" s="354" t="s">
        <v>196</v>
      </c>
      <c r="X910" s="354" t="s">
        <v>196</v>
      </c>
      <c r="Y910" s="354" t="s">
        <v>829</v>
      </c>
      <c r="Z910" s="354" t="s">
        <v>162</v>
      </c>
      <c r="AA910" s="354" t="s">
        <v>162</v>
      </c>
      <c r="AB910" s="354" t="s">
        <v>162</v>
      </c>
      <c r="AC910" s="354" t="s">
        <v>830</v>
      </c>
      <c r="AD910" s="354" t="s">
        <v>190</v>
      </c>
      <c r="AE910" s="354" t="s">
        <v>190</v>
      </c>
      <c r="AF910" s="354" t="s">
        <v>190</v>
      </c>
      <c r="AG910" s="354" t="s">
        <v>831</v>
      </c>
      <c r="AH910" s="354" t="s">
        <v>125</v>
      </c>
      <c r="AI910" s="354" t="s">
        <v>125</v>
      </c>
      <c r="AJ910" s="354" t="s">
        <v>125</v>
      </c>
      <c r="AK910" s="354" t="s">
        <v>812</v>
      </c>
      <c r="AL910" s="354" t="s">
        <v>140</v>
      </c>
      <c r="AM910" s="354" t="s">
        <v>140</v>
      </c>
      <c r="AN910" s="354" t="s">
        <v>140</v>
      </c>
      <c r="AO910" s="354" t="s">
        <v>805</v>
      </c>
      <c r="AP910" s="354" t="s">
        <v>197</v>
      </c>
      <c r="AQ910" s="354" t="s">
        <v>197</v>
      </c>
      <c r="AR910" s="354" t="s">
        <v>197</v>
      </c>
      <c r="AS910" s="354" t="s">
        <v>832</v>
      </c>
      <c r="AT910" s="354" t="s">
        <v>191</v>
      </c>
      <c r="AU910" s="354" t="s">
        <v>191</v>
      </c>
      <c r="AV910" s="391" t="s">
        <v>191</v>
      </c>
    </row>
    <row r="911" spans="1:48" ht="14.25" customHeight="1">
      <c r="B911" s="906" t="s">
        <v>323</v>
      </c>
      <c r="C911" s="907"/>
      <c r="D911" s="907"/>
      <c r="E911" s="907"/>
      <c r="F911" s="907"/>
      <c r="G911" s="907"/>
      <c r="H911" s="907"/>
      <c r="I911" s="907"/>
      <c r="J911" s="907"/>
      <c r="K911" s="907"/>
      <c r="L911" s="908"/>
      <c r="M911" s="372">
        <v>58.3</v>
      </c>
      <c r="N911" s="508"/>
      <c r="O911" s="508"/>
      <c r="P911" s="508"/>
      <c r="Q911" s="663" t="s">
        <v>645</v>
      </c>
      <c r="R911" s="664"/>
      <c r="S911" s="664"/>
      <c r="T911" s="664"/>
      <c r="U911" s="153">
        <v>46.2</v>
      </c>
      <c r="V911" s="154"/>
      <c r="W911" s="154"/>
      <c r="X911" s="372"/>
      <c r="Y911" s="508">
        <v>37.5</v>
      </c>
      <c r="Z911" s="508"/>
      <c r="AA911" s="508"/>
      <c r="AB911" s="508"/>
      <c r="AC911" s="508">
        <v>33.299999999999997</v>
      </c>
      <c r="AD911" s="508"/>
      <c r="AE911" s="508"/>
      <c r="AF911" s="508"/>
      <c r="AG911" s="508">
        <v>40</v>
      </c>
      <c r="AH911" s="508"/>
      <c r="AI911" s="508"/>
      <c r="AJ911" s="508"/>
      <c r="AK911" s="664" t="s">
        <v>645</v>
      </c>
      <c r="AL911" s="664"/>
      <c r="AM911" s="664"/>
      <c r="AN911" s="664"/>
      <c r="AO911" s="664" t="s">
        <v>645</v>
      </c>
      <c r="AP911" s="664"/>
      <c r="AQ911" s="664"/>
      <c r="AR911" s="664"/>
      <c r="AS911" s="508">
        <v>44.4</v>
      </c>
      <c r="AT911" s="508"/>
      <c r="AU911" s="508"/>
      <c r="AV911" s="509"/>
    </row>
    <row r="912" spans="1:48" ht="14.25" customHeight="1">
      <c r="B912" s="903" t="s">
        <v>324</v>
      </c>
      <c r="C912" s="904"/>
      <c r="D912" s="904"/>
      <c r="E912" s="904"/>
      <c r="F912" s="904"/>
      <c r="G912" s="904"/>
      <c r="H912" s="904"/>
      <c r="I912" s="904"/>
      <c r="J912" s="904"/>
      <c r="K912" s="904"/>
      <c r="L912" s="905"/>
      <c r="M912" s="356">
        <v>75</v>
      </c>
      <c r="N912" s="521"/>
      <c r="O912" s="521"/>
      <c r="P912" s="521"/>
      <c r="Q912" s="384" t="s">
        <v>645</v>
      </c>
      <c r="R912" s="522"/>
      <c r="S912" s="522"/>
      <c r="T912" s="522"/>
      <c r="U912" s="54">
        <v>46.2</v>
      </c>
      <c r="V912" s="55"/>
      <c r="W912" s="55"/>
      <c r="X912" s="356"/>
      <c r="Y912" s="521">
        <v>62.5</v>
      </c>
      <c r="Z912" s="521"/>
      <c r="AA912" s="521"/>
      <c r="AB912" s="521"/>
      <c r="AC912" s="521">
        <v>22.2</v>
      </c>
      <c r="AD912" s="521"/>
      <c r="AE912" s="521"/>
      <c r="AF912" s="521"/>
      <c r="AG912" s="521">
        <v>40</v>
      </c>
      <c r="AH912" s="521"/>
      <c r="AI912" s="521"/>
      <c r="AJ912" s="521"/>
      <c r="AK912" s="522" t="s">
        <v>645</v>
      </c>
      <c r="AL912" s="522"/>
      <c r="AM912" s="522"/>
      <c r="AN912" s="522"/>
      <c r="AO912" s="522" t="s">
        <v>645</v>
      </c>
      <c r="AP912" s="522"/>
      <c r="AQ912" s="522"/>
      <c r="AR912" s="522"/>
      <c r="AS912" s="521">
        <v>55.6</v>
      </c>
      <c r="AT912" s="521"/>
      <c r="AU912" s="521"/>
      <c r="AV912" s="668"/>
    </row>
    <row r="913" spans="1:48" ht="14.25" customHeight="1">
      <c r="B913" s="903" t="s">
        <v>325</v>
      </c>
      <c r="C913" s="904"/>
      <c r="D913" s="904"/>
      <c r="E913" s="904"/>
      <c r="F913" s="904"/>
      <c r="G913" s="904"/>
      <c r="H913" s="904"/>
      <c r="I913" s="904"/>
      <c r="J913" s="904"/>
      <c r="K913" s="904"/>
      <c r="L913" s="905"/>
      <c r="M913" s="356">
        <v>8.3000000000000007</v>
      </c>
      <c r="N913" s="521"/>
      <c r="O913" s="521"/>
      <c r="P913" s="521"/>
      <c r="Q913" s="384" t="s">
        <v>645</v>
      </c>
      <c r="R913" s="522"/>
      <c r="S913" s="522"/>
      <c r="T913" s="522"/>
      <c r="U913" s="54">
        <v>38.5</v>
      </c>
      <c r="V913" s="55"/>
      <c r="W913" s="55"/>
      <c r="X913" s="356"/>
      <c r="Y913" s="521">
        <v>37.5</v>
      </c>
      <c r="Z913" s="521"/>
      <c r="AA913" s="521"/>
      <c r="AB913" s="521"/>
      <c r="AC913" s="521">
        <v>33.299999999999997</v>
      </c>
      <c r="AD913" s="521"/>
      <c r="AE913" s="521"/>
      <c r="AF913" s="521"/>
      <c r="AG913" s="521">
        <v>20</v>
      </c>
      <c r="AH913" s="521"/>
      <c r="AI913" s="521"/>
      <c r="AJ913" s="521"/>
      <c r="AK913" s="522" t="s">
        <v>645</v>
      </c>
      <c r="AL913" s="522"/>
      <c r="AM913" s="522"/>
      <c r="AN913" s="522"/>
      <c r="AO913" s="522" t="s">
        <v>645</v>
      </c>
      <c r="AP913" s="522"/>
      <c r="AQ913" s="522"/>
      <c r="AR913" s="522"/>
      <c r="AS913" s="521">
        <v>22.2</v>
      </c>
      <c r="AT913" s="521"/>
      <c r="AU913" s="521"/>
      <c r="AV913" s="668"/>
    </row>
    <row r="914" spans="1:48" ht="14.25" customHeight="1">
      <c r="B914" s="903" t="s">
        <v>326</v>
      </c>
      <c r="C914" s="904"/>
      <c r="D914" s="904"/>
      <c r="E914" s="904"/>
      <c r="F914" s="904"/>
      <c r="G914" s="904"/>
      <c r="H914" s="904"/>
      <c r="I914" s="904"/>
      <c r="J914" s="904"/>
      <c r="K914" s="904"/>
      <c r="L914" s="905"/>
      <c r="M914" s="356">
        <v>25</v>
      </c>
      <c r="N914" s="521"/>
      <c r="O914" s="521"/>
      <c r="P914" s="521"/>
      <c r="Q914" s="384" t="s">
        <v>645</v>
      </c>
      <c r="R914" s="522"/>
      <c r="S914" s="522"/>
      <c r="T914" s="522"/>
      <c r="U914" s="54">
        <v>23.1</v>
      </c>
      <c r="V914" s="55"/>
      <c r="W914" s="55"/>
      <c r="X914" s="356"/>
      <c r="Y914" s="521">
        <v>25</v>
      </c>
      <c r="Z914" s="521"/>
      <c r="AA914" s="521"/>
      <c r="AB914" s="521"/>
      <c r="AC914" s="521">
        <v>33.299999999999997</v>
      </c>
      <c r="AD914" s="521"/>
      <c r="AE914" s="521"/>
      <c r="AF914" s="521"/>
      <c r="AG914" s="521">
        <v>20</v>
      </c>
      <c r="AH914" s="521"/>
      <c r="AI914" s="521"/>
      <c r="AJ914" s="521"/>
      <c r="AK914" s="522" t="s">
        <v>645</v>
      </c>
      <c r="AL914" s="522"/>
      <c r="AM914" s="522"/>
      <c r="AN914" s="522"/>
      <c r="AO914" s="522" t="s">
        <v>645</v>
      </c>
      <c r="AP914" s="522"/>
      <c r="AQ914" s="522"/>
      <c r="AR914" s="522"/>
      <c r="AS914" s="521">
        <v>22.2</v>
      </c>
      <c r="AT914" s="521"/>
      <c r="AU914" s="521"/>
      <c r="AV914" s="668"/>
    </row>
    <row r="915" spans="1:48" ht="14.25" customHeight="1">
      <c r="B915" s="900" t="s">
        <v>322</v>
      </c>
      <c r="C915" s="901"/>
      <c r="D915" s="901"/>
      <c r="E915" s="901"/>
      <c r="F915" s="901"/>
      <c r="G915" s="901"/>
      <c r="H915" s="901"/>
      <c r="I915" s="901"/>
      <c r="J915" s="901"/>
      <c r="K915" s="901"/>
      <c r="L915" s="902"/>
      <c r="M915" s="503">
        <v>0</v>
      </c>
      <c r="N915" s="504"/>
      <c r="O915" s="504"/>
      <c r="P915" s="504"/>
      <c r="Q915" s="579" t="s">
        <v>645</v>
      </c>
      <c r="R915" s="661"/>
      <c r="S915" s="661"/>
      <c r="T915" s="661"/>
      <c r="U915" s="381">
        <v>30.8</v>
      </c>
      <c r="V915" s="380"/>
      <c r="W915" s="380"/>
      <c r="X915" s="503"/>
      <c r="Y915" s="504">
        <v>18.8</v>
      </c>
      <c r="Z915" s="504"/>
      <c r="AA915" s="504"/>
      <c r="AB915" s="504"/>
      <c r="AC915" s="504">
        <v>11.1</v>
      </c>
      <c r="AD915" s="504"/>
      <c r="AE915" s="504"/>
      <c r="AF915" s="504"/>
      <c r="AG915" s="504">
        <v>0</v>
      </c>
      <c r="AH915" s="504"/>
      <c r="AI915" s="504"/>
      <c r="AJ915" s="504"/>
      <c r="AK915" s="661" t="s">
        <v>645</v>
      </c>
      <c r="AL915" s="661"/>
      <c r="AM915" s="661"/>
      <c r="AN915" s="661"/>
      <c r="AO915" s="661" t="s">
        <v>645</v>
      </c>
      <c r="AP915" s="661"/>
      <c r="AQ915" s="661"/>
      <c r="AR915" s="661"/>
      <c r="AS915" s="504">
        <v>11.1</v>
      </c>
      <c r="AT915" s="504"/>
      <c r="AU915" s="504"/>
      <c r="AV915" s="510"/>
    </row>
    <row r="916" spans="1:48" ht="14.25" customHeight="1">
      <c r="B916" s="14" t="s">
        <v>81</v>
      </c>
    </row>
    <row r="917" spans="1:48" ht="14.25" customHeight="1">
      <c r="B917" s="14"/>
    </row>
    <row r="918" spans="1:48" ht="14.25" customHeight="1">
      <c r="B918" s="24" t="s">
        <v>1347</v>
      </c>
    </row>
    <row r="919" spans="1:48" ht="14.25" customHeight="1">
      <c r="B919" s="24" t="s">
        <v>1294</v>
      </c>
      <c r="C919" t="s">
        <v>1363</v>
      </c>
    </row>
    <row r="920" spans="1:48" ht="14.25" customHeight="1">
      <c r="B920" s="24" t="s">
        <v>1294</v>
      </c>
      <c r="C920" t="s">
        <v>1364</v>
      </c>
    </row>
    <row r="921" spans="1:48" ht="14.25" customHeight="1">
      <c r="B921" s="24" t="s">
        <v>1294</v>
      </c>
      <c r="C921" t="s">
        <v>1365</v>
      </c>
    </row>
    <row r="922" spans="1:48" ht="14.25" customHeight="1">
      <c r="B922" s="24" t="s">
        <v>1294</v>
      </c>
      <c r="C922" t="s">
        <v>1366</v>
      </c>
    </row>
    <row r="923" spans="1:48" ht="14.25" customHeight="1">
      <c r="B923" s="24" t="s">
        <v>1294</v>
      </c>
      <c r="C923" t="s">
        <v>1367</v>
      </c>
    </row>
    <row r="924" spans="1:48" ht="14.25" customHeight="1">
      <c r="B924" s="24" t="s">
        <v>1294</v>
      </c>
      <c r="C924" t="s">
        <v>1368</v>
      </c>
    </row>
    <row r="925" spans="1:48" ht="14.25" customHeight="1">
      <c r="B925" s="24" t="s">
        <v>1294</v>
      </c>
      <c r="C925" t="s">
        <v>1369</v>
      </c>
    </row>
    <row r="926" spans="1:48" ht="14.25" customHeight="1">
      <c r="B926" s="24" t="s">
        <v>1294</v>
      </c>
      <c r="C926" t="s">
        <v>1370</v>
      </c>
    </row>
    <row r="928" spans="1:48" ht="14.25" customHeight="1">
      <c r="A928" t="s">
        <v>329</v>
      </c>
    </row>
    <row r="933" spans="1:48" ht="14.25" customHeight="1">
      <c r="A933" t="s">
        <v>77</v>
      </c>
    </row>
    <row r="934" spans="1:48" ht="14.25" customHeight="1">
      <c r="AV934" s="2" t="s">
        <v>45</v>
      </c>
    </row>
    <row r="935" spans="1:48" ht="14.25" customHeight="1">
      <c r="B935" s="347"/>
      <c r="C935" s="348"/>
      <c r="D935" s="348"/>
      <c r="E935" s="348"/>
      <c r="F935" s="348"/>
      <c r="G935" s="348"/>
      <c r="H935" s="348"/>
      <c r="I935" s="348"/>
      <c r="J935" s="348"/>
      <c r="K935" s="348"/>
      <c r="L935" s="349"/>
      <c r="M935" s="366" t="s">
        <v>837</v>
      </c>
      <c r="N935" s="367" t="s">
        <v>124</v>
      </c>
      <c r="O935" s="367" t="s">
        <v>124</v>
      </c>
      <c r="P935" s="367" t="s">
        <v>124</v>
      </c>
      <c r="Q935" s="367" t="s">
        <v>124</v>
      </c>
      <c r="R935" s="367" t="s">
        <v>124</v>
      </c>
      <c r="S935" s="367" t="s">
        <v>124</v>
      </c>
      <c r="T935" s="367" t="s">
        <v>124</v>
      </c>
      <c r="U935" s="367" t="s">
        <v>124</v>
      </c>
      <c r="V935" s="367" t="s">
        <v>821</v>
      </c>
      <c r="W935" s="367" t="s">
        <v>194</v>
      </c>
      <c r="X935" s="367" t="s">
        <v>194</v>
      </c>
      <c r="Y935" s="367" t="s">
        <v>194</v>
      </c>
      <c r="Z935" s="367" t="s">
        <v>194</v>
      </c>
      <c r="AA935" s="367" t="s">
        <v>194</v>
      </c>
      <c r="AB935" s="367" t="s">
        <v>194</v>
      </c>
      <c r="AC935" s="367" t="s">
        <v>194</v>
      </c>
      <c r="AD935" s="367" t="s">
        <v>194</v>
      </c>
      <c r="AE935" s="367" t="s">
        <v>838</v>
      </c>
      <c r="AF935" s="367" t="s">
        <v>195</v>
      </c>
      <c r="AG935" s="367" t="s">
        <v>195</v>
      </c>
      <c r="AH935" s="367" t="s">
        <v>195</v>
      </c>
      <c r="AI935" s="367" t="s">
        <v>195</v>
      </c>
      <c r="AJ935" s="367" t="s">
        <v>195</v>
      </c>
      <c r="AK935" s="367" t="s">
        <v>195</v>
      </c>
      <c r="AL935" s="367" t="s">
        <v>195</v>
      </c>
      <c r="AM935" s="367" t="s">
        <v>195</v>
      </c>
      <c r="AN935" s="367" t="s">
        <v>805</v>
      </c>
      <c r="AO935" s="367" t="s">
        <v>41</v>
      </c>
      <c r="AP935" s="367" t="s">
        <v>41</v>
      </c>
      <c r="AQ935" s="367" t="s">
        <v>41</v>
      </c>
      <c r="AR935" s="367" t="s">
        <v>41</v>
      </c>
      <c r="AS935" s="367" t="s">
        <v>41</v>
      </c>
      <c r="AT935" s="367" t="s">
        <v>41</v>
      </c>
      <c r="AU935" s="367" t="s">
        <v>41</v>
      </c>
      <c r="AV935" s="368" t="s">
        <v>41</v>
      </c>
    </row>
    <row r="936" spans="1:48" ht="12" customHeight="1">
      <c r="B936" s="913" t="s">
        <v>332</v>
      </c>
      <c r="C936" s="914"/>
      <c r="D936" s="914"/>
      <c r="E936" s="914"/>
      <c r="F936" s="914"/>
      <c r="G936" s="915"/>
      <c r="H936" s="671" t="s">
        <v>334</v>
      </c>
      <c r="I936" s="672"/>
      <c r="J936" s="672"/>
      <c r="K936" s="672"/>
      <c r="L936" s="673"/>
      <c r="M936" s="370">
        <v>79.599999999999994</v>
      </c>
      <c r="N936" s="909"/>
      <c r="O936" s="909"/>
      <c r="P936" s="909"/>
      <c r="Q936" s="909"/>
      <c r="R936" s="909"/>
      <c r="S936" s="909"/>
      <c r="T936" s="909"/>
      <c r="U936" s="909"/>
      <c r="V936" s="909">
        <v>77.400000000000006</v>
      </c>
      <c r="W936" s="909"/>
      <c r="X936" s="909"/>
      <c r="Y936" s="909"/>
      <c r="Z936" s="909"/>
      <c r="AA936" s="909"/>
      <c r="AB936" s="909"/>
      <c r="AC936" s="909"/>
      <c r="AD936" s="909"/>
      <c r="AE936" s="909">
        <v>82.72</v>
      </c>
      <c r="AF936" s="909"/>
      <c r="AG936" s="909"/>
      <c r="AH936" s="909"/>
      <c r="AI936" s="909"/>
      <c r="AJ936" s="909"/>
      <c r="AK936" s="909"/>
      <c r="AL936" s="909"/>
      <c r="AM936" s="909"/>
      <c r="AN936" s="909" t="s">
        <v>645</v>
      </c>
      <c r="AO936" s="909"/>
      <c r="AP936" s="909"/>
      <c r="AQ936" s="909"/>
      <c r="AR936" s="909"/>
      <c r="AS936" s="909"/>
      <c r="AT936" s="909"/>
      <c r="AU936" s="909"/>
      <c r="AV936" s="910"/>
    </row>
    <row r="937" spans="1:48" ht="14.25" customHeight="1">
      <c r="B937" s="916"/>
      <c r="C937" s="917"/>
      <c r="D937" s="917"/>
      <c r="E937" s="917"/>
      <c r="F937" s="917"/>
      <c r="G937" s="918"/>
      <c r="H937" s="948" t="s">
        <v>333</v>
      </c>
      <c r="I937" s="949"/>
      <c r="J937" s="949"/>
      <c r="K937" s="949"/>
      <c r="L937" s="950"/>
      <c r="M937" s="358">
        <v>11.4</v>
      </c>
      <c r="N937" s="666"/>
      <c r="O937" s="666"/>
      <c r="P937" s="666"/>
      <c r="Q937" s="666"/>
      <c r="R937" s="666"/>
      <c r="S937" s="666"/>
      <c r="T937" s="666"/>
      <c r="U937" s="666"/>
      <c r="V937" s="666">
        <v>13.1</v>
      </c>
      <c r="W937" s="666"/>
      <c r="X937" s="666"/>
      <c r="Y937" s="666"/>
      <c r="Z937" s="666"/>
      <c r="AA937" s="666"/>
      <c r="AB937" s="666"/>
      <c r="AC937" s="666"/>
      <c r="AD937" s="666"/>
      <c r="AE937" s="666">
        <v>8.64</v>
      </c>
      <c r="AF937" s="666"/>
      <c r="AG937" s="666"/>
      <c r="AH937" s="666"/>
      <c r="AI937" s="666"/>
      <c r="AJ937" s="666"/>
      <c r="AK937" s="666"/>
      <c r="AL937" s="666"/>
      <c r="AM937" s="666"/>
      <c r="AN937" s="666" t="s">
        <v>645</v>
      </c>
      <c r="AO937" s="666"/>
      <c r="AP937" s="666"/>
      <c r="AQ937" s="666"/>
      <c r="AR937" s="666"/>
      <c r="AS937" s="666"/>
      <c r="AT937" s="666"/>
      <c r="AU937" s="666"/>
      <c r="AV937" s="667"/>
    </row>
    <row r="938" spans="1:48" ht="14.25" customHeight="1">
      <c r="B938" s="919"/>
      <c r="C938" s="920"/>
      <c r="D938" s="920"/>
      <c r="E938" s="920"/>
      <c r="F938" s="920"/>
      <c r="G938" s="921"/>
      <c r="H938" s="912" t="s">
        <v>833</v>
      </c>
      <c r="I938" s="491"/>
      <c r="J938" s="491"/>
      <c r="K938" s="491"/>
      <c r="L938" s="492"/>
      <c r="M938" s="370">
        <f>SUM(M936:U937)</f>
        <v>91</v>
      </c>
      <c r="N938" s="909"/>
      <c r="O938" s="909"/>
      <c r="P938" s="909"/>
      <c r="Q938" s="909"/>
      <c r="R938" s="909"/>
      <c r="S938" s="909"/>
      <c r="T938" s="909"/>
      <c r="U938" s="909"/>
      <c r="V938" s="909">
        <f>SUM(V936:AD937)</f>
        <v>90.5</v>
      </c>
      <c r="W938" s="909"/>
      <c r="X938" s="909"/>
      <c r="Y938" s="909"/>
      <c r="Z938" s="909"/>
      <c r="AA938" s="909"/>
      <c r="AB938" s="909"/>
      <c r="AC938" s="909"/>
      <c r="AD938" s="909"/>
      <c r="AE938" s="909">
        <f>SUM(AE936:AM937)</f>
        <v>91.36</v>
      </c>
      <c r="AF938" s="909"/>
      <c r="AG938" s="909"/>
      <c r="AH938" s="909"/>
      <c r="AI938" s="909"/>
      <c r="AJ938" s="909"/>
      <c r="AK938" s="909"/>
      <c r="AL938" s="909"/>
      <c r="AM938" s="909"/>
      <c r="AN938" s="909" t="s">
        <v>645</v>
      </c>
      <c r="AO938" s="909"/>
      <c r="AP938" s="909"/>
      <c r="AQ938" s="909"/>
      <c r="AR938" s="909"/>
      <c r="AS938" s="909"/>
      <c r="AT938" s="909"/>
      <c r="AU938" s="909"/>
      <c r="AV938" s="910"/>
    </row>
    <row r="939" spans="1:48" ht="14.25" customHeight="1">
      <c r="B939" s="928" t="s">
        <v>331</v>
      </c>
      <c r="C939" s="929"/>
      <c r="D939" s="929"/>
      <c r="E939" s="929"/>
      <c r="F939" s="929"/>
      <c r="G939" s="930"/>
      <c r="H939" s="671" t="s">
        <v>335</v>
      </c>
      <c r="I939" s="672"/>
      <c r="J939" s="672"/>
      <c r="K939" s="672"/>
      <c r="L939" s="673"/>
      <c r="M939" s="370">
        <v>1.2</v>
      </c>
      <c r="N939" s="909"/>
      <c r="O939" s="909"/>
      <c r="P939" s="909"/>
      <c r="Q939" s="909"/>
      <c r="R939" s="909"/>
      <c r="S939" s="909"/>
      <c r="T939" s="909"/>
      <c r="U939" s="909"/>
      <c r="V939" s="909">
        <v>1.2</v>
      </c>
      <c r="W939" s="909"/>
      <c r="X939" s="909"/>
      <c r="Y939" s="909"/>
      <c r="Z939" s="909"/>
      <c r="AA939" s="909"/>
      <c r="AB939" s="909"/>
      <c r="AC939" s="909"/>
      <c r="AD939" s="909"/>
      <c r="AE939" s="909">
        <v>1.23</v>
      </c>
      <c r="AF939" s="909"/>
      <c r="AG939" s="909"/>
      <c r="AH939" s="909"/>
      <c r="AI939" s="909"/>
      <c r="AJ939" s="909"/>
      <c r="AK939" s="909"/>
      <c r="AL939" s="909"/>
      <c r="AM939" s="909"/>
      <c r="AN939" s="909" t="s">
        <v>645</v>
      </c>
      <c r="AO939" s="909"/>
      <c r="AP939" s="909"/>
      <c r="AQ939" s="909"/>
      <c r="AR939" s="909"/>
      <c r="AS939" s="909"/>
      <c r="AT939" s="909"/>
      <c r="AU939" s="909"/>
      <c r="AV939" s="910"/>
    </row>
    <row r="940" spans="1:48" ht="14.25" customHeight="1">
      <c r="B940" s="931"/>
      <c r="C940" s="932"/>
      <c r="D940" s="932"/>
      <c r="E940" s="932"/>
      <c r="F940" s="932"/>
      <c r="G940" s="933"/>
      <c r="H940" s="569" t="s">
        <v>336</v>
      </c>
      <c r="I940" s="570"/>
      <c r="J940" s="570"/>
      <c r="K940" s="570"/>
      <c r="L940" s="571"/>
      <c r="M940" s="356">
        <v>35.9</v>
      </c>
      <c r="N940" s="521"/>
      <c r="O940" s="521"/>
      <c r="P940" s="521"/>
      <c r="Q940" s="521"/>
      <c r="R940" s="521"/>
      <c r="S940" s="521"/>
      <c r="T940" s="521"/>
      <c r="U940" s="521"/>
      <c r="V940" s="521">
        <v>35.700000000000003</v>
      </c>
      <c r="W940" s="521"/>
      <c r="X940" s="521"/>
      <c r="Y940" s="521"/>
      <c r="Z940" s="521"/>
      <c r="AA940" s="521"/>
      <c r="AB940" s="521"/>
      <c r="AC940" s="521"/>
      <c r="AD940" s="521"/>
      <c r="AE940" s="521">
        <v>34.57</v>
      </c>
      <c r="AF940" s="521"/>
      <c r="AG940" s="521"/>
      <c r="AH940" s="521"/>
      <c r="AI940" s="521"/>
      <c r="AJ940" s="521"/>
      <c r="AK940" s="521"/>
      <c r="AL940" s="521"/>
      <c r="AM940" s="521"/>
      <c r="AN940" s="521" t="s">
        <v>645</v>
      </c>
      <c r="AO940" s="521"/>
      <c r="AP940" s="521"/>
      <c r="AQ940" s="521"/>
      <c r="AR940" s="521"/>
      <c r="AS940" s="521"/>
      <c r="AT940" s="521"/>
      <c r="AU940" s="521"/>
      <c r="AV940" s="668"/>
    </row>
    <row r="941" spans="1:48" ht="14.25" customHeight="1">
      <c r="B941" s="931"/>
      <c r="C941" s="932"/>
      <c r="D941" s="932"/>
      <c r="E941" s="932"/>
      <c r="F941" s="932"/>
      <c r="G941" s="933"/>
      <c r="H941" s="572" t="s">
        <v>334</v>
      </c>
      <c r="I941" s="573"/>
      <c r="J941" s="573"/>
      <c r="K941" s="573"/>
      <c r="L941" s="574"/>
      <c r="M941" s="358">
        <v>49.1</v>
      </c>
      <c r="N941" s="666"/>
      <c r="O941" s="666"/>
      <c r="P941" s="666"/>
      <c r="Q941" s="666"/>
      <c r="R941" s="666"/>
      <c r="S941" s="666"/>
      <c r="T941" s="666"/>
      <c r="U941" s="666"/>
      <c r="V941" s="666">
        <v>51.2</v>
      </c>
      <c r="W941" s="666"/>
      <c r="X941" s="666"/>
      <c r="Y941" s="666"/>
      <c r="Z941" s="666"/>
      <c r="AA941" s="666"/>
      <c r="AB941" s="666"/>
      <c r="AC941" s="666"/>
      <c r="AD941" s="666"/>
      <c r="AE941" s="666">
        <v>48.15</v>
      </c>
      <c r="AF941" s="666"/>
      <c r="AG941" s="666"/>
      <c r="AH941" s="666"/>
      <c r="AI941" s="666"/>
      <c r="AJ941" s="666"/>
      <c r="AK941" s="666"/>
      <c r="AL941" s="666"/>
      <c r="AM941" s="666"/>
      <c r="AN941" s="666" t="s">
        <v>645</v>
      </c>
      <c r="AO941" s="666"/>
      <c r="AP941" s="666"/>
      <c r="AQ941" s="666"/>
      <c r="AR941" s="666"/>
      <c r="AS941" s="666"/>
      <c r="AT941" s="666"/>
      <c r="AU941" s="666"/>
      <c r="AV941" s="667"/>
    </row>
    <row r="942" spans="1:48" ht="14.25" customHeight="1">
      <c r="B942" s="934"/>
      <c r="C942" s="935"/>
      <c r="D942" s="935"/>
      <c r="E942" s="935"/>
      <c r="F942" s="935"/>
      <c r="G942" s="936"/>
      <c r="H942" s="922" t="s">
        <v>833</v>
      </c>
      <c r="I942" s="923"/>
      <c r="J942" s="923"/>
      <c r="K942" s="923"/>
      <c r="L942" s="924"/>
      <c r="M942" s="925">
        <f>SUM(M939:U941)</f>
        <v>86.2</v>
      </c>
      <c r="N942" s="926"/>
      <c r="O942" s="926"/>
      <c r="P942" s="926"/>
      <c r="Q942" s="926"/>
      <c r="R942" s="926"/>
      <c r="S942" s="926"/>
      <c r="T942" s="926"/>
      <c r="U942" s="926"/>
      <c r="V942" s="926">
        <f>SUM(V939:AD941)</f>
        <v>88.100000000000009</v>
      </c>
      <c r="W942" s="926"/>
      <c r="X942" s="926"/>
      <c r="Y942" s="926"/>
      <c r="Z942" s="926"/>
      <c r="AA942" s="926"/>
      <c r="AB942" s="926"/>
      <c r="AC942" s="926"/>
      <c r="AD942" s="926"/>
      <c r="AE942" s="926">
        <f>SUM(AE939:AM941)</f>
        <v>83.949999999999989</v>
      </c>
      <c r="AF942" s="926"/>
      <c r="AG942" s="926"/>
      <c r="AH942" s="926"/>
      <c r="AI942" s="926"/>
      <c r="AJ942" s="926"/>
      <c r="AK942" s="926"/>
      <c r="AL942" s="926"/>
      <c r="AM942" s="926"/>
      <c r="AN942" s="926" t="s">
        <v>645</v>
      </c>
      <c r="AO942" s="926"/>
      <c r="AP942" s="926"/>
      <c r="AQ942" s="926"/>
      <c r="AR942" s="926"/>
      <c r="AS942" s="926"/>
      <c r="AT942" s="926"/>
      <c r="AU942" s="926"/>
      <c r="AV942" s="927"/>
    </row>
    <row r="943" spans="1:48" ht="14.25" customHeight="1">
      <c r="B943" s="937" t="s">
        <v>834</v>
      </c>
      <c r="C943" s="914"/>
      <c r="D943" s="914"/>
      <c r="E943" s="914"/>
      <c r="F943" s="914"/>
      <c r="G943" s="915"/>
      <c r="H943" s="951" t="s">
        <v>335</v>
      </c>
      <c r="I943" s="952"/>
      <c r="J943" s="952"/>
      <c r="K943" s="952"/>
      <c r="L943" s="953"/>
      <c r="M943" s="372">
        <v>6</v>
      </c>
      <c r="N943" s="508"/>
      <c r="O943" s="508"/>
      <c r="P943" s="508"/>
      <c r="Q943" s="508"/>
      <c r="R943" s="508"/>
      <c r="S943" s="508"/>
      <c r="T943" s="508"/>
      <c r="U943" s="508"/>
      <c r="V943" s="508">
        <v>8.3000000000000007</v>
      </c>
      <c r="W943" s="508"/>
      <c r="X943" s="508"/>
      <c r="Y943" s="508"/>
      <c r="Z943" s="508"/>
      <c r="AA943" s="508"/>
      <c r="AB943" s="508"/>
      <c r="AC943" s="508"/>
      <c r="AD943" s="508"/>
      <c r="AE943" s="508">
        <v>3.7</v>
      </c>
      <c r="AF943" s="508"/>
      <c r="AG943" s="508"/>
      <c r="AH943" s="508"/>
      <c r="AI943" s="508"/>
      <c r="AJ943" s="508"/>
      <c r="AK943" s="508"/>
      <c r="AL943" s="508"/>
      <c r="AM943" s="508"/>
      <c r="AN943" s="508" t="s">
        <v>645</v>
      </c>
      <c r="AO943" s="508"/>
      <c r="AP943" s="508"/>
      <c r="AQ943" s="508"/>
      <c r="AR943" s="508"/>
      <c r="AS943" s="508"/>
      <c r="AT943" s="508"/>
      <c r="AU943" s="508"/>
      <c r="AV943" s="509"/>
    </row>
    <row r="944" spans="1:48" ht="14.25" customHeight="1">
      <c r="B944" s="916"/>
      <c r="C944" s="917"/>
      <c r="D944" s="917"/>
      <c r="E944" s="917"/>
      <c r="F944" s="917"/>
      <c r="G944" s="918"/>
      <c r="H944" s="569" t="s">
        <v>336</v>
      </c>
      <c r="I944" s="570"/>
      <c r="J944" s="570"/>
      <c r="K944" s="570"/>
      <c r="L944" s="571"/>
      <c r="M944" s="356">
        <v>30.5</v>
      </c>
      <c r="N944" s="521"/>
      <c r="O944" s="521"/>
      <c r="P944" s="521"/>
      <c r="Q944" s="521"/>
      <c r="R944" s="521"/>
      <c r="S944" s="521"/>
      <c r="T944" s="521"/>
      <c r="U944" s="521"/>
      <c r="V944" s="521">
        <v>39.299999999999997</v>
      </c>
      <c r="W944" s="521"/>
      <c r="X944" s="521"/>
      <c r="Y944" s="521"/>
      <c r="Z944" s="521"/>
      <c r="AA944" s="521"/>
      <c r="AB944" s="521"/>
      <c r="AC944" s="521"/>
      <c r="AD944" s="521"/>
      <c r="AE944" s="521">
        <v>22.2</v>
      </c>
      <c r="AF944" s="521"/>
      <c r="AG944" s="521"/>
      <c r="AH944" s="521"/>
      <c r="AI944" s="521"/>
      <c r="AJ944" s="521"/>
      <c r="AK944" s="521"/>
      <c r="AL944" s="521"/>
      <c r="AM944" s="521"/>
      <c r="AN944" s="521" t="s">
        <v>645</v>
      </c>
      <c r="AO944" s="521"/>
      <c r="AP944" s="521"/>
      <c r="AQ944" s="521"/>
      <c r="AR944" s="521"/>
      <c r="AS944" s="521"/>
      <c r="AT944" s="521"/>
      <c r="AU944" s="521"/>
      <c r="AV944" s="668"/>
    </row>
    <row r="945" spans="1:48" ht="14.25" customHeight="1">
      <c r="B945" s="916"/>
      <c r="C945" s="917"/>
      <c r="D945" s="917"/>
      <c r="E945" s="917"/>
      <c r="F945" s="917"/>
      <c r="G945" s="918"/>
      <c r="H945" s="572" t="s">
        <v>334</v>
      </c>
      <c r="I945" s="573"/>
      <c r="J945" s="573"/>
      <c r="K945" s="573"/>
      <c r="L945" s="574"/>
      <c r="M945" s="358">
        <v>51.5</v>
      </c>
      <c r="N945" s="666"/>
      <c r="O945" s="666"/>
      <c r="P945" s="666"/>
      <c r="Q945" s="666"/>
      <c r="R945" s="666"/>
      <c r="S945" s="666"/>
      <c r="T945" s="666"/>
      <c r="U945" s="666"/>
      <c r="V945" s="666">
        <v>42.9</v>
      </c>
      <c r="W945" s="666"/>
      <c r="X945" s="666"/>
      <c r="Y945" s="666"/>
      <c r="Z945" s="666"/>
      <c r="AA945" s="666"/>
      <c r="AB945" s="666"/>
      <c r="AC945" s="666"/>
      <c r="AD945" s="666"/>
      <c r="AE945" s="666">
        <v>59.3</v>
      </c>
      <c r="AF945" s="666"/>
      <c r="AG945" s="666"/>
      <c r="AH945" s="666"/>
      <c r="AI945" s="666"/>
      <c r="AJ945" s="666"/>
      <c r="AK945" s="666"/>
      <c r="AL945" s="666"/>
      <c r="AM945" s="666"/>
      <c r="AN945" s="666" t="s">
        <v>645</v>
      </c>
      <c r="AO945" s="666"/>
      <c r="AP945" s="666"/>
      <c r="AQ945" s="666"/>
      <c r="AR945" s="666"/>
      <c r="AS945" s="666"/>
      <c r="AT945" s="666"/>
      <c r="AU945" s="666"/>
      <c r="AV945" s="667"/>
    </row>
    <row r="946" spans="1:48" ht="14.25" customHeight="1">
      <c r="B946" s="938"/>
      <c r="C946" s="939"/>
      <c r="D946" s="939"/>
      <c r="E946" s="939"/>
      <c r="F946" s="939"/>
      <c r="G946" s="940"/>
      <c r="H946" s="922" t="s">
        <v>833</v>
      </c>
      <c r="I946" s="923"/>
      <c r="J946" s="923"/>
      <c r="K946" s="923"/>
      <c r="L946" s="924"/>
      <c r="M946" s="925">
        <f>SUM(M943:U945)</f>
        <v>88</v>
      </c>
      <c r="N946" s="926"/>
      <c r="O946" s="926"/>
      <c r="P946" s="926"/>
      <c r="Q946" s="926"/>
      <c r="R946" s="926"/>
      <c r="S946" s="926"/>
      <c r="T946" s="926"/>
      <c r="U946" s="926"/>
      <c r="V946" s="926">
        <f>SUM(V943:AD945)</f>
        <v>90.5</v>
      </c>
      <c r="W946" s="926"/>
      <c r="X946" s="926"/>
      <c r="Y946" s="926"/>
      <c r="Z946" s="926"/>
      <c r="AA946" s="926"/>
      <c r="AB946" s="926"/>
      <c r="AC946" s="926"/>
      <c r="AD946" s="926"/>
      <c r="AE946" s="926">
        <f>SUM(AE943:AM945)</f>
        <v>85.199999999999989</v>
      </c>
      <c r="AF946" s="926"/>
      <c r="AG946" s="926"/>
      <c r="AH946" s="926"/>
      <c r="AI946" s="926"/>
      <c r="AJ946" s="926"/>
      <c r="AK946" s="926"/>
      <c r="AL946" s="926"/>
      <c r="AM946" s="926"/>
      <c r="AN946" s="926" t="s">
        <v>645</v>
      </c>
      <c r="AO946" s="926"/>
      <c r="AP946" s="926"/>
      <c r="AQ946" s="926"/>
      <c r="AR946" s="926"/>
      <c r="AS946" s="926"/>
      <c r="AT946" s="926"/>
      <c r="AU946" s="926"/>
      <c r="AV946" s="927"/>
    </row>
    <row r="947" spans="1:48" ht="14.25" customHeight="1">
      <c r="B947" s="941" t="s">
        <v>835</v>
      </c>
      <c r="C947" s="917"/>
      <c r="D947" s="917"/>
      <c r="E947" s="917"/>
      <c r="F947" s="917"/>
      <c r="G947" s="918"/>
      <c r="H947" s="951" t="s">
        <v>335</v>
      </c>
      <c r="I947" s="952"/>
      <c r="J947" s="952"/>
      <c r="K947" s="952"/>
      <c r="L947" s="953"/>
      <c r="M947" s="372">
        <v>3.59</v>
      </c>
      <c r="N947" s="508"/>
      <c r="O947" s="508"/>
      <c r="P947" s="508"/>
      <c r="Q947" s="508"/>
      <c r="R947" s="508"/>
      <c r="S947" s="508"/>
      <c r="T947" s="508"/>
      <c r="U947" s="508"/>
      <c r="V947" s="508">
        <v>2.38</v>
      </c>
      <c r="W947" s="508"/>
      <c r="X947" s="508"/>
      <c r="Y947" s="508"/>
      <c r="Z947" s="508"/>
      <c r="AA947" s="508"/>
      <c r="AB947" s="508"/>
      <c r="AC947" s="508"/>
      <c r="AD947" s="508"/>
      <c r="AE947" s="508">
        <v>3.7</v>
      </c>
      <c r="AF947" s="508"/>
      <c r="AG947" s="508"/>
      <c r="AH947" s="508"/>
      <c r="AI947" s="508"/>
      <c r="AJ947" s="508"/>
      <c r="AK947" s="508"/>
      <c r="AL947" s="508"/>
      <c r="AM947" s="508"/>
      <c r="AN947" s="508" t="s">
        <v>645</v>
      </c>
      <c r="AO947" s="508"/>
      <c r="AP947" s="508"/>
      <c r="AQ947" s="508"/>
      <c r="AR947" s="508"/>
      <c r="AS947" s="508"/>
      <c r="AT947" s="508"/>
      <c r="AU947" s="508"/>
      <c r="AV947" s="509"/>
    </row>
    <row r="948" spans="1:48" ht="14.25" customHeight="1">
      <c r="B948" s="916"/>
      <c r="C948" s="917"/>
      <c r="D948" s="917"/>
      <c r="E948" s="917"/>
      <c r="F948" s="917"/>
      <c r="G948" s="918"/>
      <c r="H948" s="569" t="s">
        <v>336</v>
      </c>
      <c r="I948" s="570"/>
      <c r="J948" s="570"/>
      <c r="K948" s="570"/>
      <c r="L948" s="571"/>
      <c r="M948" s="356">
        <v>24.55</v>
      </c>
      <c r="N948" s="521"/>
      <c r="O948" s="521"/>
      <c r="P948" s="521"/>
      <c r="Q948" s="521"/>
      <c r="R948" s="521"/>
      <c r="S948" s="521"/>
      <c r="T948" s="521"/>
      <c r="U948" s="521"/>
      <c r="V948" s="521">
        <v>28.57</v>
      </c>
      <c r="W948" s="521"/>
      <c r="X948" s="521"/>
      <c r="Y948" s="521"/>
      <c r="Z948" s="521"/>
      <c r="AA948" s="521"/>
      <c r="AB948" s="521"/>
      <c r="AC948" s="521"/>
      <c r="AD948" s="521"/>
      <c r="AE948" s="521">
        <v>21</v>
      </c>
      <c r="AF948" s="521"/>
      <c r="AG948" s="521"/>
      <c r="AH948" s="521"/>
      <c r="AI948" s="521"/>
      <c r="AJ948" s="521"/>
      <c r="AK948" s="521"/>
      <c r="AL948" s="521"/>
      <c r="AM948" s="521"/>
      <c r="AN948" s="521" t="s">
        <v>645</v>
      </c>
      <c r="AO948" s="521"/>
      <c r="AP948" s="521"/>
      <c r="AQ948" s="521"/>
      <c r="AR948" s="521"/>
      <c r="AS948" s="521"/>
      <c r="AT948" s="521"/>
      <c r="AU948" s="521"/>
      <c r="AV948" s="668"/>
    </row>
    <row r="949" spans="1:48" ht="14.25" customHeight="1">
      <c r="B949" s="916"/>
      <c r="C949" s="917"/>
      <c r="D949" s="917"/>
      <c r="E949" s="917"/>
      <c r="F949" s="917"/>
      <c r="G949" s="918"/>
      <c r="H949" s="572" t="s">
        <v>334</v>
      </c>
      <c r="I949" s="573"/>
      <c r="J949" s="573"/>
      <c r="K949" s="573"/>
      <c r="L949" s="574"/>
      <c r="M949" s="358">
        <v>57.49</v>
      </c>
      <c r="N949" s="666"/>
      <c r="O949" s="666"/>
      <c r="P949" s="666"/>
      <c r="Q949" s="666"/>
      <c r="R949" s="666"/>
      <c r="S949" s="666"/>
      <c r="T949" s="666"/>
      <c r="U949" s="666"/>
      <c r="V949" s="666">
        <v>54.76</v>
      </c>
      <c r="W949" s="666"/>
      <c r="X949" s="666"/>
      <c r="Y949" s="666"/>
      <c r="Z949" s="666"/>
      <c r="AA949" s="666"/>
      <c r="AB949" s="666"/>
      <c r="AC949" s="666"/>
      <c r="AD949" s="666"/>
      <c r="AE949" s="666">
        <v>60.5</v>
      </c>
      <c r="AF949" s="666"/>
      <c r="AG949" s="666"/>
      <c r="AH949" s="666"/>
      <c r="AI949" s="666"/>
      <c r="AJ949" s="666"/>
      <c r="AK949" s="666"/>
      <c r="AL949" s="666"/>
      <c r="AM949" s="666"/>
      <c r="AN949" s="666" t="s">
        <v>645</v>
      </c>
      <c r="AO949" s="666"/>
      <c r="AP949" s="666"/>
      <c r="AQ949" s="666"/>
      <c r="AR949" s="666"/>
      <c r="AS949" s="666"/>
      <c r="AT949" s="666"/>
      <c r="AU949" s="666"/>
      <c r="AV949" s="667"/>
    </row>
    <row r="950" spans="1:48" ht="14.25" customHeight="1">
      <c r="B950" s="938"/>
      <c r="C950" s="939"/>
      <c r="D950" s="939"/>
      <c r="E950" s="939"/>
      <c r="F950" s="939"/>
      <c r="G950" s="940"/>
      <c r="H950" s="922" t="s">
        <v>833</v>
      </c>
      <c r="I950" s="923"/>
      <c r="J950" s="923"/>
      <c r="K950" s="923"/>
      <c r="L950" s="924"/>
      <c r="M950" s="925">
        <f>SUM(M947:U949)</f>
        <v>85.63</v>
      </c>
      <c r="N950" s="926"/>
      <c r="O950" s="926"/>
      <c r="P950" s="926"/>
      <c r="Q950" s="926"/>
      <c r="R950" s="926"/>
      <c r="S950" s="926"/>
      <c r="T950" s="926"/>
      <c r="U950" s="926"/>
      <c r="V950" s="926">
        <f>SUM(V947:AD949)</f>
        <v>85.71</v>
      </c>
      <c r="W950" s="926"/>
      <c r="X950" s="926"/>
      <c r="Y950" s="926"/>
      <c r="Z950" s="926"/>
      <c r="AA950" s="926"/>
      <c r="AB950" s="926"/>
      <c r="AC950" s="926"/>
      <c r="AD950" s="926"/>
      <c r="AE950" s="926">
        <f>SUM(AE947:AM949)</f>
        <v>85.2</v>
      </c>
      <c r="AF950" s="926"/>
      <c r="AG950" s="926"/>
      <c r="AH950" s="926"/>
      <c r="AI950" s="926"/>
      <c r="AJ950" s="926"/>
      <c r="AK950" s="926"/>
      <c r="AL950" s="926"/>
      <c r="AM950" s="926"/>
      <c r="AN950" s="926" t="s">
        <v>645</v>
      </c>
      <c r="AO950" s="926"/>
      <c r="AP950" s="926"/>
      <c r="AQ950" s="926"/>
      <c r="AR950" s="926"/>
      <c r="AS950" s="926"/>
      <c r="AT950" s="926"/>
      <c r="AU950" s="926"/>
      <c r="AV950" s="927"/>
    </row>
    <row r="951" spans="1:48" ht="14.25" customHeight="1">
      <c r="B951" s="937" t="s">
        <v>836</v>
      </c>
      <c r="C951" s="914"/>
      <c r="D951" s="914"/>
      <c r="E951" s="914"/>
      <c r="F951" s="914"/>
      <c r="G951" s="915"/>
      <c r="H951" s="951" t="s">
        <v>335</v>
      </c>
      <c r="I951" s="952"/>
      <c r="J951" s="952"/>
      <c r="K951" s="952"/>
      <c r="L951" s="953"/>
      <c r="M951" s="372">
        <v>1.2</v>
      </c>
      <c r="N951" s="508"/>
      <c r="O951" s="508"/>
      <c r="P951" s="508"/>
      <c r="Q951" s="508"/>
      <c r="R951" s="508"/>
      <c r="S951" s="508"/>
      <c r="T951" s="508"/>
      <c r="U951" s="508"/>
      <c r="V951" s="508">
        <v>0</v>
      </c>
      <c r="W951" s="508"/>
      <c r="X951" s="508"/>
      <c r="Y951" s="508"/>
      <c r="Z951" s="508"/>
      <c r="AA951" s="508"/>
      <c r="AB951" s="508"/>
      <c r="AC951" s="508"/>
      <c r="AD951" s="508"/>
      <c r="AE951" s="508">
        <v>2.4700000000000002</v>
      </c>
      <c r="AF951" s="508"/>
      <c r="AG951" s="508"/>
      <c r="AH951" s="508"/>
      <c r="AI951" s="508"/>
      <c r="AJ951" s="508"/>
      <c r="AK951" s="508"/>
      <c r="AL951" s="508"/>
      <c r="AM951" s="508"/>
      <c r="AN951" s="508" t="s">
        <v>645</v>
      </c>
      <c r="AO951" s="508"/>
      <c r="AP951" s="508"/>
      <c r="AQ951" s="508"/>
      <c r="AR951" s="508"/>
      <c r="AS951" s="508"/>
      <c r="AT951" s="508"/>
      <c r="AU951" s="508"/>
      <c r="AV951" s="509"/>
    </row>
    <row r="952" spans="1:48" ht="14.25" customHeight="1">
      <c r="B952" s="916"/>
      <c r="C952" s="917"/>
      <c r="D952" s="917"/>
      <c r="E952" s="917"/>
      <c r="F952" s="917"/>
      <c r="G952" s="918"/>
      <c r="H952" s="569" t="s">
        <v>336</v>
      </c>
      <c r="I952" s="570"/>
      <c r="J952" s="570"/>
      <c r="K952" s="570"/>
      <c r="L952" s="571"/>
      <c r="M952" s="356">
        <v>32.299999999999997</v>
      </c>
      <c r="N952" s="521"/>
      <c r="O952" s="521"/>
      <c r="P952" s="521"/>
      <c r="Q952" s="521"/>
      <c r="R952" s="521"/>
      <c r="S952" s="521"/>
      <c r="T952" s="521"/>
      <c r="U952" s="521"/>
      <c r="V952" s="521">
        <v>35.700000000000003</v>
      </c>
      <c r="W952" s="521"/>
      <c r="X952" s="521"/>
      <c r="Y952" s="521"/>
      <c r="Z952" s="521"/>
      <c r="AA952" s="521"/>
      <c r="AB952" s="521"/>
      <c r="AC952" s="521"/>
      <c r="AD952" s="521"/>
      <c r="AE952" s="521">
        <v>28.4</v>
      </c>
      <c r="AF952" s="521"/>
      <c r="AG952" s="521"/>
      <c r="AH952" s="521"/>
      <c r="AI952" s="521"/>
      <c r="AJ952" s="521"/>
      <c r="AK952" s="521"/>
      <c r="AL952" s="521"/>
      <c r="AM952" s="521"/>
      <c r="AN952" s="521" t="s">
        <v>645</v>
      </c>
      <c r="AO952" s="521"/>
      <c r="AP952" s="521"/>
      <c r="AQ952" s="521"/>
      <c r="AR952" s="521"/>
      <c r="AS952" s="521"/>
      <c r="AT952" s="521"/>
      <c r="AU952" s="521"/>
      <c r="AV952" s="668"/>
    </row>
    <row r="953" spans="1:48" ht="14.25" customHeight="1">
      <c r="B953" s="916"/>
      <c r="C953" s="917"/>
      <c r="D953" s="917"/>
      <c r="E953" s="917"/>
      <c r="F953" s="917"/>
      <c r="G953" s="918"/>
      <c r="H953" s="572" t="s">
        <v>334</v>
      </c>
      <c r="I953" s="573"/>
      <c r="J953" s="573"/>
      <c r="K953" s="573"/>
      <c r="L953" s="574"/>
      <c r="M953" s="503">
        <v>47.9</v>
      </c>
      <c r="N953" s="504"/>
      <c r="O953" s="504"/>
      <c r="P953" s="504"/>
      <c r="Q953" s="504"/>
      <c r="R953" s="504"/>
      <c r="S953" s="504"/>
      <c r="T953" s="504"/>
      <c r="U953" s="504"/>
      <c r="V953" s="504">
        <v>41.7</v>
      </c>
      <c r="W953" s="504"/>
      <c r="X953" s="504"/>
      <c r="Y953" s="504"/>
      <c r="Z953" s="504"/>
      <c r="AA953" s="504"/>
      <c r="AB953" s="504"/>
      <c r="AC953" s="504"/>
      <c r="AD953" s="504"/>
      <c r="AE953" s="504">
        <v>55.56</v>
      </c>
      <c r="AF953" s="504"/>
      <c r="AG953" s="504"/>
      <c r="AH953" s="504"/>
      <c r="AI953" s="504"/>
      <c r="AJ953" s="504"/>
      <c r="AK953" s="504"/>
      <c r="AL953" s="504"/>
      <c r="AM953" s="504"/>
      <c r="AN953" s="504" t="s">
        <v>645</v>
      </c>
      <c r="AO953" s="504"/>
      <c r="AP953" s="504"/>
      <c r="AQ953" s="504"/>
      <c r="AR953" s="504"/>
      <c r="AS953" s="504"/>
      <c r="AT953" s="504"/>
      <c r="AU953" s="504"/>
      <c r="AV953" s="510"/>
    </row>
    <row r="954" spans="1:48" ht="14.25" customHeight="1">
      <c r="B954" s="938"/>
      <c r="C954" s="939"/>
      <c r="D954" s="939"/>
      <c r="E954" s="939"/>
      <c r="F954" s="939"/>
      <c r="G954" s="940"/>
      <c r="H954" s="922" t="s">
        <v>833</v>
      </c>
      <c r="I954" s="923"/>
      <c r="J954" s="923"/>
      <c r="K954" s="923"/>
      <c r="L954" s="924"/>
      <c r="M954" s="925">
        <f>SUM(M951:U953)</f>
        <v>81.400000000000006</v>
      </c>
      <c r="N954" s="926"/>
      <c r="O954" s="926"/>
      <c r="P954" s="926"/>
      <c r="Q954" s="926"/>
      <c r="R954" s="926"/>
      <c r="S954" s="926"/>
      <c r="T954" s="926"/>
      <c r="U954" s="926"/>
      <c r="V954" s="926">
        <f>SUM(V951:AD953)</f>
        <v>77.400000000000006</v>
      </c>
      <c r="W954" s="926"/>
      <c r="X954" s="926"/>
      <c r="Y954" s="926"/>
      <c r="Z954" s="926"/>
      <c r="AA954" s="926"/>
      <c r="AB954" s="926"/>
      <c r="AC954" s="926"/>
      <c r="AD954" s="926"/>
      <c r="AE954" s="926">
        <f>SUM(AE951:AM953)</f>
        <v>86.43</v>
      </c>
      <c r="AF954" s="926"/>
      <c r="AG954" s="926"/>
      <c r="AH954" s="926"/>
      <c r="AI954" s="926"/>
      <c r="AJ954" s="926"/>
      <c r="AK954" s="926"/>
      <c r="AL954" s="926"/>
      <c r="AM954" s="926"/>
      <c r="AN954" s="926" t="s">
        <v>645</v>
      </c>
      <c r="AO954" s="926"/>
      <c r="AP954" s="926"/>
      <c r="AQ954" s="926"/>
      <c r="AR954" s="926"/>
      <c r="AS954" s="926"/>
      <c r="AT954" s="926"/>
      <c r="AU954" s="926"/>
      <c r="AV954" s="927"/>
    </row>
    <row r="955" spans="1:48" ht="14.25" customHeight="1">
      <c r="B955" s="14" t="s">
        <v>81</v>
      </c>
    </row>
    <row r="957" spans="1:48" ht="14.25" customHeight="1">
      <c r="A957" t="s">
        <v>40</v>
      </c>
    </row>
    <row r="958" spans="1:48" ht="14.25" customHeight="1">
      <c r="AV958" s="2" t="s">
        <v>45</v>
      </c>
    </row>
    <row r="959" spans="1:48" ht="109.5" customHeight="1">
      <c r="B959" s="347"/>
      <c r="C959" s="348"/>
      <c r="D959" s="348"/>
      <c r="E959" s="348"/>
      <c r="F959" s="348"/>
      <c r="G959" s="348"/>
      <c r="H959" s="348"/>
      <c r="I959" s="348"/>
      <c r="J959" s="348"/>
      <c r="K959" s="348"/>
      <c r="L959" s="349"/>
      <c r="M959" s="352" t="s">
        <v>797</v>
      </c>
      <c r="N959" s="354" t="s">
        <v>130</v>
      </c>
      <c r="O959" s="354" t="s">
        <v>130</v>
      </c>
      <c r="P959" s="354" t="s">
        <v>130</v>
      </c>
      <c r="Q959" s="352" t="s">
        <v>822</v>
      </c>
      <c r="R959" s="354" t="s">
        <v>1</v>
      </c>
      <c r="S959" s="354" t="s">
        <v>1</v>
      </c>
      <c r="T959" s="354" t="s">
        <v>1</v>
      </c>
      <c r="U959" s="354" t="s">
        <v>614</v>
      </c>
      <c r="V959" s="354" t="s">
        <v>196</v>
      </c>
      <c r="W959" s="354" t="s">
        <v>196</v>
      </c>
      <c r="X959" s="354" t="s">
        <v>196</v>
      </c>
      <c r="Y959" s="354" t="s">
        <v>839</v>
      </c>
      <c r="Z959" s="354" t="s">
        <v>162</v>
      </c>
      <c r="AA959" s="354" t="s">
        <v>162</v>
      </c>
      <c r="AB959" s="354" t="s">
        <v>162</v>
      </c>
      <c r="AC959" s="354" t="s">
        <v>789</v>
      </c>
      <c r="AD959" s="354" t="s">
        <v>190</v>
      </c>
      <c r="AE959" s="354" t="s">
        <v>190</v>
      </c>
      <c r="AF959" s="354" t="s">
        <v>190</v>
      </c>
      <c r="AG959" s="354" t="s">
        <v>840</v>
      </c>
      <c r="AH959" s="354" t="s">
        <v>125</v>
      </c>
      <c r="AI959" s="354" t="s">
        <v>125</v>
      </c>
      <c r="AJ959" s="354" t="s">
        <v>125</v>
      </c>
      <c r="AK959" s="354" t="s">
        <v>791</v>
      </c>
      <c r="AL959" s="354" t="s">
        <v>140</v>
      </c>
      <c r="AM959" s="354" t="s">
        <v>140</v>
      </c>
      <c r="AN959" s="354" t="s">
        <v>140</v>
      </c>
      <c r="AO959" s="354" t="s">
        <v>800</v>
      </c>
      <c r="AP959" s="354" t="s">
        <v>197</v>
      </c>
      <c r="AQ959" s="354" t="s">
        <v>197</v>
      </c>
      <c r="AR959" s="354" t="s">
        <v>197</v>
      </c>
      <c r="AS959" s="354" t="s">
        <v>793</v>
      </c>
      <c r="AT959" s="354" t="s">
        <v>191</v>
      </c>
      <c r="AU959" s="354" t="s">
        <v>191</v>
      </c>
      <c r="AV959" s="391" t="s">
        <v>191</v>
      </c>
    </row>
    <row r="960" spans="1:48" ht="14.25" customHeight="1">
      <c r="B960" s="913" t="s">
        <v>332</v>
      </c>
      <c r="C960" s="914"/>
      <c r="D960" s="914"/>
      <c r="E960" s="914"/>
      <c r="F960" s="914"/>
      <c r="G960" s="915"/>
      <c r="H960" s="671" t="s">
        <v>334</v>
      </c>
      <c r="I960" s="672"/>
      <c r="J960" s="672"/>
      <c r="K960" s="672"/>
      <c r="L960" s="673"/>
      <c r="M960" s="370">
        <v>79.599999999999994</v>
      </c>
      <c r="N960" s="909"/>
      <c r="O960" s="909"/>
      <c r="P960" s="909"/>
      <c r="Q960" s="370">
        <v>66.7</v>
      </c>
      <c r="R960" s="909"/>
      <c r="S960" s="909"/>
      <c r="T960" s="909"/>
      <c r="U960" s="67">
        <v>86.2</v>
      </c>
      <c r="V960" s="68"/>
      <c r="W960" s="68"/>
      <c r="X960" s="370"/>
      <c r="Y960" s="909">
        <v>76.92</v>
      </c>
      <c r="Z960" s="909"/>
      <c r="AA960" s="909"/>
      <c r="AB960" s="909"/>
      <c r="AC960" s="909">
        <v>80</v>
      </c>
      <c r="AD960" s="909"/>
      <c r="AE960" s="909"/>
      <c r="AF960" s="909"/>
      <c r="AG960" s="909">
        <v>87.5</v>
      </c>
      <c r="AH960" s="909"/>
      <c r="AI960" s="909"/>
      <c r="AJ960" s="909"/>
      <c r="AK960" s="909">
        <v>50</v>
      </c>
      <c r="AL960" s="909"/>
      <c r="AM960" s="909"/>
      <c r="AN960" s="909"/>
      <c r="AO960" s="909">
        <v>77.8</v>
      </c>
      <c r="AP960" s="909"/>
      <c r="AQ960" s="909"/>
      <c r="AR960" s="909"/>
      <c r="AS960" s="909">
        <v>80.599999999999994</v>
      </c>
      <c r="AT960" s="909"/>
      <c r="AU960" s="909"/>
      <c r="AV960" s="910"/>
    </row>
    <row r="961" spans="2:48" ht="14.25" customHeight="1">
      <c r="B961" s="916"/>
      <c r="C961" s="917"/>
      <c r="D961" s="917"/>
      <c r="E961" s="917"/>
      <c r="F961" s="917"/>
      <c r="G961" s="918"/>
      <c r="H961" s="948" t="s">
        <v>333</v>
      </c>
      <c r="I961" s="949"/>
      <c r="J961" s="949"/>
      <c r="K961" s="949"/>
      <c r="L961" s="950"/>
      <c r="M961" s="358">
        <v>10.199999999999999</v>
      </c>
      <c r="N961" s="666"/>
      <c r="O961" s="666"/>
      <c r="P961" s="666"/>
      <c r="Q961" s="358">
        <v>33.299999999999997</v>
      </c>
      <c r="R961" s="666"/>
      <c r="S961" s="666"/>
      <c r="T961" s="666"/>
      <c r="U961" s="162">
        <v>6.9</v>
      </c>
      <c r="V961" s="163"/>
      <c r="W961" s="163"/>
      <c r="X961" s="358"/>
      <c r="Y961" s="666">
        <v>17.95</v>
      </c>
      <c r="Z961" s="666"/>
      <c r="AA961" s="666"/>
      <c r="AB961" s="666"/>
      <c r="AC961" s="666">
        <v>0</v>
      </c>
      <c r="AD961" s="666"/>
      <c r="AE961" s="666"/>
      <c r="AF961" s="666"/>
      <c r="AG961" s="666">
        <v>6.3</v>
      </c>
      <c r="AH961" s="666"/>
      <c r="AI961" s="666"/>
      <c r="AJ961" s="666"/>
      <c r="AK961" s="666">
        <v>25</v>
      </c>
      <c r="AL961" s="666"/>
      <c r="AM961" s="666"/>
      <c r="AN961" s="666"/>
      <c r="AO961" s="666">
        <v>11.1</v>
      </c>
      <c r="AP961" s="666"/>
      <c r="AQ961" s="666"/>
      <c r="AR961" s="666"/>
      <c r="AS961" s="666">
        <v>11.1</v>
      </c>
      <c r="AT961" s="666"/>
      <c r="AU961" s="666"/>
      <c r="AV961" s="667"/>
    </row>
    <row r="962" spans="2:48" ht="14.25" customHeight="1">
      <c r="B962" s="1059"/>
      <c r="C962" s="911"/>
      <c r="D962" s="911"/>
      <c r="E962" s="911"/>
      <c r="F962" s="911"/>
      <c r="G962" s="1060"/>
      <c r="H962" s="316" t="s">
        <v>833</v>
      </c>
      <c r="I962" s="317"/>
      <c r="J962" s="317"/>
      <c r="K962" s="317"/>
      <c r="L962" s="318"/>
      <c r="M962" s="503">
        <f>SUM(M960:P961)</f>
        <v>89.8</v>
      </c>
      <c r="N962" s="504"/>
      <c r="O962" s="504"/>
      <c r="P962" s="504"/>
      <c r="Q962" s="503">
        <f>SUM(Q960:T961)</f>
        <v>100</v>
      </c>
      <c r="R962" s="504"/>
      <c r="S962" s="504"/>
      <c r="T962" s="504"/>
      <c r="U962" s="503">
        <f t="shared" ref="U962" si="3">SUM(U960:X961)</f>
        <v>93.100000000000009</v>
      </c>
      <c r="V962" s="504"/>
      <c r="W962" s="504"/>
      <c r="X962" s="504"/>
      <c r="Y962" s="503">
        <f t="shared" ref="Y962" si="4">SUM(Y960:AB961)</f>
        <v>94.87</v>
      </c>
      <c r="Z962" s="504"/>
      <c r="AA962" s="504"/>
      <c r="AB962" s="504"/>
      <c r="AC962" s="503">
        <f t="shared" ref="AC962" si="5">SUM(AC960:AF961)</f>
        <v>80</v>
      </c>
      <c r="AD962" s="504"/>
      <c r="AE962" s="504"/>
      <c r="AF962" s="504"/>
      <c r="AG962" s="503">
        <f t="shared" ref="AG962" si="6">SUM(AG960:AJ961)</f>
        <v>93.8</v>
      </c>
      <c r="AH962" s="504"/>
      <c r="AI962" s="504"/>
      <c r="AJ962" s="504"/>
      <c r="AK962" s="503">
        <f t="shared" ref="AK962" si="7">SUM(AK960:AN961)</f>
        <v>75</v>
      </c>
      <c r="AL962" s="504"/>
      <c r="AM962" s="504"/>
      <c r="AN962" s="504"/>
      <c r="AO962" s="503">
        <f t="shared" ref="AO962" si="8">SUM(AO960:AR961)</f>
        <v>88.899999999999991</v>
      </c>
      <c r="AP962" s="504"/>
      <c r="AQ962" s="504"/>
      <c r="AR962" s="504"/>
      <c r="AS962" s="504">
        <f>SUM(AS960:AV961)</f>
        <v>91.699999999999989</v>
      </c>
      <c r="AT962" s="504"/>
      <c r="AU962" s="504"/>
      <c r="AV962" s="510"/>
    </row>
    <row r="963" spans="2:48" ht="14.25" customHeight="1">
      <c r="B963" s="937" t="s">
        <v>331</v>
      </c>
      <c r="C963" s="1061"/>
      <c r="D963" s="1061"/>
      <c r="E963" s="1061"/>
      <c r="F963" s="1061"/>
      <c r="G963" s="1062"/>
      <c r="H963" s="951" t="s">
        <v>335</v>
      </c>
      <c r="I963" s="952"/>
      <c r="J963" s="952"/>
      <c r="K963" s="952"/>
      <c r="L963" s="953"/>
      <c r="M963" s="372">
        <v>0</v>
      </c>
      <c r="N963" s="508"/>
      <c r="O963" s="508"/>
      <c r="P963" s="508"/>
      <c r="Q963" s="372">
        <v>0</v>
      </c>
      <c r="R963" s="508"/>
      <c r="S963" s="508"/>
      <c r="T963" s="508"/>
      <c r="U963" s="153">
        <v>0</v>
      </c>
      <c r="V963" s="154"/>
      <c r="W963" s="154"/>
      <c r="X963" s="372"/>
      <c r="Y963" s="508">
        <v>2.6</v>
      </c>
      <c r="Z963" s="508"/>
      <c r="AA963" s="508"/>
      <c r="AB963" s="508"/>
      <c r="AC963" s="508">
        <v>0</v>
      </c>
      <c r="AD963" s="508"/>
      <c r="AE963" s="508"/>
      <c r="AF963" s="508"/>
      <c r="AG963" s="508">
        <v>6.25</v>
      </c>
      <c r="AH963" s="508"/>
      <c r="AI963" s="508"/>
      <c r="AJ963" s="508"/>
      <c r="AK963" s="508">
        <v>0</v>
      </c>
      <c r="AL963" s="508"/>
      <c r="AM963" s="508"/>
      <c r="AN963" s="508"/>
      <c r="AO963" s="508">
        <v>0</v>
      </c>
      <c r="AP963" s="508"/>
      <c r="AQ963" s="508"/>
      <c r="AR963" s="508"/>
      <c r="AS963" s="508">
        <v>2.78</v>
      </c>
      <c r="AT963" s="508"/>
      <c r="AU963" s="508"/>
      <c r="AV963" s="509"/>
    </row>
    <row r="964" spans="2:48" ht="14.25" customHeight="1">
      <c r="B964" s="941"/>
      <c r="C964" s="1063"/>
      <c r="D964" s="1063"/>
      <c r="E964" s="1063"/>
      <c r="F964" s="1063"/>
      <c r="G964" s="1064"/>
      <c r="H964" s="569" t="s">
        <v>336</v>
      </c>
      <c r="I964" s="570"/>
      <c r="J964" s="570"/>
      <c r="K964" s="570"/>
      <c r="L964" s="571"/>
      <c r="M964" s="947">
        <v>30.6</v>
      </c>
      <c r="N964" s="521"/>
      <c r="O964" s="521"/>
      <c r="P964" s="521"/>
      <c r="Q964" s="356">
        <v>16.7</v>
      </c>
      <c r="R964" s="521"/>
      <c r="S964" s="521"/>
      <c r="T964" s="521"/>
      <c r="U964" s="54">
        <v>34.5</v>
      </c>
      <c r="V964" s="55"/>
      <c r="W964" s="55"/>
      <c r="X964" s="356"/>
      <c r="Y964" s="521">
        <v>35.9</v>
      </c>
      <c r="Z964" s="521"/>
      <c r="AA964" s="521"/>
      <c r="AB964" s="521"/>
      <c r="AC964" s="521">
        <v>33.299999999999997</v>
      </c>
      <c r="AD964" s="521"/>
      <c r="AE964" s="521"/>
      <c r="AF964" s="521"/>
      <c r="AG964" s="521">
        <v>37.5</v>
      </c>
      <c r="AH964" s="521"/>
      <c r="AI964" s="521"/>
      <c r="AJ964" s="521"/>
      <c r="AK964" s="521">
        <v>75</v>
      </c>
      <c r="AL964" s="521"/>
      <c r="AM964" s="521"/>
      <c r="AN964" s="521"/>
      <c r="AO964" s="521">
        <v>66.7</v>
      </c>
      <c r="AP964" s="521"/>
      <c r="AQ964" s="521"/>
      <c r="AR964" s="521"/>
      <c r="AS964" s="521">
        <v>30.56</v>
      </c>
      <c r="AT964" s="521"/>
      <c r="AU964" s="521"/>
      <c r="AV964" s="668"/>
    </row>
    <row r="965" spans="2:48" ht="14.25" customHeight="1">
      <c r="B965" s="941"/>
      <c r="C965" s="1063"/>
      <c r="D965" s="1063"/>
      <c r="E965" s="1063"/>
      <c r="F965" s="1063"/>
      <c r="G965" s="1064"/>
      <c r="H965" s="572" t="s">
        <v>334</v>
      </c>
      <c r="I965" s="573"/>
      <c r="J965" s="573"/>
      <c r="K965" s="573"/>
      <c r="L965" s="574"/>
      <c r="M965" s="942">
        <v>55.1</v>
      </c>
      <c r="N965" s="666"/>
      <c r="O965" s="666"/>
      <c r="P965" s="666"/>
      <c r="Q965" s="358">
        <v>50</v>
      </c>
      <c r="R965" s="666"/>
      <c r="S965" s="666"/>
      <c r="T965" s="666"/>
      <c r="U965" s="162">
        <v>37.9</v>
      </c>
      <c r="V965" s="163"/>
      <c r="W965" s="163"/>
      <c r="X965" s="358"/>
      <c r="Y965" s="666">
        <v>53.8</v>
      </c>
      <c r="Z965" s="666"/>
      <c r="AA965" s="666"/>
      <c r="AB965" s="666"/>
      <c r="AC965" s="666">
        <v>66.7</v>
      </c>
      <c r="AD965" s="666"/>
      <c r="AE965" s="666"/>
      <c r="AF965" s="666"/>
      <c r="AG965" s="666">
        <v>43.75</v>
      </c>
      <c r="AH965" s="666"/>
      <c r="AI965" s="666"/>
      <c r="AJ965" s="666"/>
      <c r="AK965" s="666">
        <v>25</v>
      </c>
      <c r="AL965" s="666"/>
      <c r="AM965" s="666"/>
      <c r="AN965" s="666"/>
      <c r="AO965" s="666">
        <v>22.2</v>
      </c>
      <c r="AP965" s="666"/>
      <c r="AQ965" s="666"/>
      <c r="AR965" s="666"/>
      <c r="AS965" s="666">
        <v>55.56</v>
      </c>
      <c r="AT965" s="666"/>
      <c r="AU965" s="666"/>
      <c r="AV965" s="667"/>
    </row>
    <row r="966" spans="2:48" ht="14.25" customHeight="1">
      <c r="B966" s="1065"/>
      <c r="C966" s="1066"/>
      <c r="D966" s="1066"/>
      <c r="E966" s="1066"/>
      <c r="F966" s="1066"/>
      <c r="G966" s="1067"/>
      <c r="H966" s="316" t="s">
        <v>833</v>
      </c>
      <c r="I966" s="317"/>
      <c r="J966" s="317"/>
      <c r="K966" s="317"/>
      <c r="L966" s="318"/>
      <c r="M966" s="503">
        <f>SUM(M963:P965)</f>
        <v>85.7</v>
      </c>
      <c r="N966" s="504"/>
      <c r="O966" s="504"/>
      <c r="P966" s="504"/>
      <c r="Q966" s="503">
        <f>SUM(Q963:T965)</f>
        <v>66.7</v>
      </c>
      <c r="R966" s="504"/>
      <c r="S966" s="504"/>
      <c r="T966" s="504"/>
      <c r="U966" s="503">
        <f t="shared" ref="U966" si="9">SUM(U963:X965)</f>
        <v>72.400000000000006</v>
      </c>
      <c r="V966" s="504"/>
      <c r="W966" s="504"/>
      <c r="X966" s="504"/>
      <c r="Y966" s="503">
        <f t="shared" ref="Y966" si="10">SUM(Y963:AB965)</f>
        <v>92.3</v>
      </c>
      <c r="Z966" s="504"/>
      <c r="AA966" s="504"/>
      <c r="AB966" s="504"/>
      <c r="AC966" s="503">
        <f t="shared" ref="AC966" si="11">SUM(AC963:AF965)</f>
        <v>100</v>
      </c>
      <c r="AD966" s="504"/>
      <c r="AE966" s="504"/>
      <c r="AF966" s="504"/>
      <c r="AG966" s="503">
        <f t="shared" ref="AG966" si="12">SUM(AG963:AJ965)</f>
        <v>87.5</v>
      </c>
      <c r="AH966" s="504"/>
      <c r="AI966" s="504"/>
      <c r="AJ966" s="504"/>
      <c r="AK966" s="503">
        <f t="shared" ref="AK966" si="13">SUM(AK963:AN965)</f>
        <v>100</v>
      </c>
      <c r="AL966" s="504"/>
      <c r="AM966" s="504"/>
      <c r="AN966" s="504"/>
      <c r="AO966" s="503">
        <f t="shared" ref="AO966" si="14">SUM(AO963:AR965)</f>
        <v>88.9</v>
      </c>
      <c r="AP966" s="504"/>
      <c r="AQ966" s="504"/>
      <c r="AR966" s="504"/>
      <c r="AS966" s="504">
        <f>SUM(AS963:AV965)</f>
        <v>88.9</v>
      </c>
      <c r="AT966" s="504"/>
      <c r="AU966" s="504"/>
      <c r="AV966" s="510"/>
    </row>
    <row r="967" spans="2:48" ht="14.25" customHeight="1">
      <c r="B967" s="937" t="s">
        <v>834</v>
      </c>
      <c r="C967" s="1061"/>
      <c r="D967" s="1061"/>
      <c r="E967" s="1061"/>
      <c r="F967" s="1061"/>
      <c r="G967" s="1062"/>
      <c r="H967" s="951" t="s">
        <v>335</v>
      </c>
      <c r="I967" s="952"/>
      <c r="J967" s="952"/>
      <c r="K967" s="952"/>
      <c r="L967" s="953"/>
      <c r="M967" s="372">
        <v>6.12</v>
      </c>
      <c r="N967" s="508"/>
      <c r="O967" s="508"/>
      <c r="P967" s="508"/>
      <c r="Q967" s="372">
        <v>0</v>
      </c>
      <c r="R967" s="508"/>
      <c r="S967" s="508"/>
      <c r="T967" s="508"/>
      <c r="U967" s="153">
        <v>6.9</v>
      </c>
      <c r="V967" s="154"/>
      <c r="W967" s="154"/>
      <c r="X967" s="372"/>
      <c r="Y967" s="508">
        <v>7.7</v>
      </c>
      <c r="Z967" s="508"/>
      <c r="AA967" s="508"/>
      <c r="AB967" s="508"/>
      <c r="AC967" s="508">
        <v>6.7</v>
      </c>
      <c r="AD967" s="508"/>
      <c r="AE967" s="508"/>
      <c r="AF967" s="508"/>
      <c r="AG967" s="508">
        <v>6.25</v>
      </c>
      <c r="AH967" s="508"/>
      <c r="AI967" s="508"/>
      <c r="AJ967" s="508"/>
      <c r="AK967" s="508">
        <v>0</v>
      </c>
      <c r="AL967" s="508"/>
      <c r="AM967" s="508"/>
      <c r="AN967" s="508"/>
      <c r="AO967" s="508">
        <v>0</v>
      </c>
      <c r="AP967" s="508"/>
      <c r="AQ967" s="508"/>
      <c r="AR967" s="508"/>
      <c r="AS967" s="508">
        <v>11.1</v>
      </c>
      <c r="AT967" s="508"/>
      <c r="AU967" s="508"/>
      <c r="AV967" s="509"/>
    </row>
    <row r="968" spans="2:48" ht="14.25" customHeight="1">
      <c r="B968" s="941"/>
      <c r="C968" s="1063"/>
      <c r="D968" s="1063"/>
      <c r="E968" s="1063"/>
      <c r="F968" s="1063"/>
      <c r="G968" s="1064"/>
      <c r="H968" s="569" t="s">
        <v>336</v>
      </c>
      <c r="I968" s="570"/>
      <c r="J968" s="570"/>
      <c r="K968" s="570"/>
      <c r="L968" s="571"/>
      <c r="M968" s="356">
        <v>42.86</v>
      </c>
      <c r="N968" s="521"/>
      <c r="O968" s="521"/>
      <c r="P968" s="521"/>
      <c r="Q968" s="356">
        <v>16.7</v>
      </c>
      <c r="R968" s="521"/>
      <c r="S968" s="521"/>
      <c r="T968" s="521"/>
      <c r="U968" s="54">
        <v>13.8</v>
      </c>
      <c r="V968" s="55"/>
      <c r="W968" s="55"/>
      <c r="X968" s="356"/>
      <c r="Y968" s="521">
        <v>28.2</v>
      </c>
      <c r="Z968" s="521"/>
      <c r="AA968" s="521"/>
      <c r="AB968" s="521"/>
      <c r="AC968" s="521">
        <v>13.3</v>
      </c>
      <c r="AD968" s="521"/>
      <c r="AE968" s="521"/>
      <c r="AF968" s="521"/>
      <c r="AG968" s="521">
        <v>43.75</v>
      </c>
      <c r="AH968" s="521"/>
      <c r="AI968" s="521"/>
      <c r="AJ968" s="521"/>
      <c r="AK968" s="521">
        <v>25</v>
      </c>
      <c r="AL968" s="521"/>
      <c r="AM968" s="521"/>
      <c r="AN968" s="521"/>
      <c r="AO968" s="521">
        <v>44.4</v>
      </c>
      <c r="AP968" s="521"/>
      <c r="AQ968" s="521"/>
      <c r="AR968" s="521"/>
      <c r="AS968" s="521">
        <v>50</v>
      </c>
      <c r="AT968" s="521"/>
      <c r="AU968" s="521"/>
      <c r="AV968" s="668"/>
    </row>
    <row r="969" spans="2:48" ht="14.25" customHeight="1">
      <c r="B969" s="941"/>
      <c r="C969" s="1063"/>
      <c r="D969" s="1063"/>
      <c r="E969" s="1063"/>
      <c r="F969" s="1063"/>
      <c r="G969" s="1064"/>
      <c r="H969" s="572" t="s">
        <v>334</v>
      </c>
      <c r="I969" s="573"/>
      <c r="J969" s="573"/>
      <c r="K969" s="573"/>
      <c r="L969" s="574"/>
      <c r="M969" s="942">
        <v>42.86</v>
      </c>
      <c r="N969" s="666"/>
      <c r="O969" s="666"/>
      <c r="P969" s="666"/>
      <c r="Q969" s="358">
        <v>50</v>
      </c>
      <c r="R969" s="666"/>
      <c r="S969" s="666"/>
      <c r="T969" s="666"/>
      <c r="U969" s="162">
        <v>55.2</v>
      </c>
      <c r="V969" s="163"/>
      <c r="W969" s="163"/>
      <c r="X969" s="358"/>
      <c r="Y969" s="666">
        <v>56.4</v>
      </c>
      <c r="Z969" s="666"/>
      <c r="AA969" s="666"/>
      <c r="AB969" s="666"/>
      <c r="AC969" s="666">
        <v>73.3</v>
      </c>
      <c r="AD969" s="666"/>
      <c r="AE969" s="666"/>
      <c r="AF969" s="666"/>
      <c r="AG969" s="666">
        <v>37.5</v>
      </c>
      <c r="AH969" s="666"/>
      <c r="AI969" s="666"/>
      <c r="AJ969" s="666"/>
      <c r="AK969" s="666">
        <v>50</v>
      </c>
      <c r="AL969" s="666"/>
      <c r="AM969" s="666"/>
      <c r="AN969" s="666"/>
      <c r="AO969" s="666">
        <v>55.6</v>
      </c>
      <c r="AP969" s="666"/>
      <c r="AQ969" s="666"/>
      <c r="AR969" s="666"/>
      <c r="AS969" s="666">
        <v>33.299999999999997</v>
      </c>
      <c r="AT969" s="666"/>
      <c r="AU969" s="666"/>
      <c r="AV969" s="667"/>
    </row>
    <row r="970" spans="2:48" ht="14.25" customHeight="1">
      <c r="B970" s="1065"/>
      <c r="C970" s="1066"/>
      <c r="D970" s="1066"/>
      <c r="E970" s="1066"/>
      <c r="F970" s="1066"/>
      <c r="G970" s="1067"/>
      <c r="H970" s="316" t="s">
        <v>833</v>
      </c>
      <c r="I970" s="317"/>
      <c r="J970" s="317"/>
      <c r="K970" s="317"/>
      <c r="L970" s="318"/>
      <c r="M970" s="503">
        <f>SUM(M967:P969)</f>
        <v>91.84</v>
      </c>
      <c r="N970" s="504"/>
      <c r="O970" s="504"/>
      <c r="P970" s="504"/>
      <c r="Q970" s="503">
        <f>SUM(Q967:T969)</f>
        <v>66.7</v>
      </c>
      <c r="R970" s="504"/>
      <c r="S970" s="504"/>
      <c r="T970" s="504"/>
      <c r="U970" s="503">
        <f t="shared" ref="U970" si="15">SUM(U967:X969)</f>
        <v>75.900000000000006</v>
      </c>
      <c r="V970" s="504"/>
      <c r="W970" s="504"/>
      <c r="X970" s="504"/>
      <c r="Y970" s="503">
        <f t="shared" ref="Y970" si="16">SUM(Y967:AB969)</f>
        <v>92.3</v>
      </c>
      <c r="Z970" s="504"/>
      <c r="AA970" s="504"/>
      <c r="AB970" s="504"/>
      <c r="AC970" s="503">
        <f t="shared" ref="AC970" si="17">SUM(AC967:AF969)</f>
        <v>93.3</v>
      </c>
      <c r="AD970" s="504"/>
      <c r="AE970" s="504"/>
      <c r="AF970" s="504"/>
      <c r="AG970" s="503">
        <f t="shared" ref="AG970" si="18">SUM(AG967:AJ969)</f>
        <v>87.5</v>
      </c>
      <c r="AH970" s="504"/>
      <c r="AI970" s="504"/>
      <c r="AJ970" s="504"/>
      <c r="AK970" s="503">
        <f t="shared" ref="AK970" si="19">SUM(AK967:AN969)</f>
        <v>75</v>
      </c>
      <c r="AL970" s="504"/>
      <c r="AM970" s="504"/>
      <c r="AN970" s="504"/>
      <c r="AO970" s="503">
        <f t="shared" ref="AO970" si="20">SUM(AO967:AR969)</f>
        <v>100</v>
      </c>
      <c r="AP970" s="504"/>
      <c r="AQ970" s="504"/>
      <c r="AR970" s="504"/>
      <c r="AS970" s="504">
        <f>SUM(AS967:AV969)</f>
        <v>94.4</v>
      </c>
      <c r="AT970" s="504"/>
      <c r="AU970" s="504"/>
      <c r="AV970" s="510"/>
    </row>
    <row r="971" spans="2:48" ht="14.25" customHeight="1">
      <c r="B971" s="937" t="s">
        <v>835</v>
      </c>
      <c r="C971" s="1061"/>
      <c r="D971" s="1061"/>
      <c r="E971" s="1061"/>
      <c r="F971" s="1061"/>
      <c r="G971" s="1062"/>
      <c r="H971" s="951" t="s">
        <v>335</v>
      </c>
      <c r="I971" s="952"/>
      <c r="J971" s="952"/>
      <c r="K971" s="952"/>
      <c r="L971" s="953"/>
      <c r="M971" s="372">
        <v>2</v>
      </c>
      <c r="N971" s="508"/>
      <c r="O971" s="508"/>
      <c r="P971" s="508"/>
      <c r="Q971" s="372">
        <v>0</v>
      </c>
      <c r="R971" s="508"/>
      <c r="S971" s="508"/>
      <c r="T971" s="508"/>
      <c r="U971" s="153">
        <v>0</v>
      </c>
      <c r="V971" s="154"/>
      <c r="W971" s="154"/>
      <c r="X971" s="372"/>
      <c r="Y971" s="508">
        <v>7.69</v>
      </c>
      <c r="Z971" s="508"/>
      <c r="AA971" s="508"/>
      <c r="AB971" s="508"/>
      <c r="AC971" s="508">
        <v>0</v>
      </c>
      <c r="AD971" s="508"/>
      <c r="AE971" s="508"/>
      <c r="AF971" s="508"/>
      <c r="AG971" s="508">
        <v>6.3</v>
      </c>
      <c r="AH971" s="508"/>
      <c r="AI971" s="508"/>
      <c r="AJ971" s="508"/>
      <c r="AK971" s="508">
        <v>0</v>
      </c>
      <c r="AL971" s="508"/>
      <c r="AM971" s="508"/>
      <c r="AN971" s="508"/>
      <c r="AO971" s="508">
        <v>11.1</v>
      </c>
      <c r="AP971" s="508"/>
      <c r="AQ971" s="508"/>
      <c r="AR971" s="508"/>
      <c r="AS971" s="508">
        <v>8.33</v>
      </c>
      <c r="AT971" s="508"/>
      <c r="AU971" s="508"/>
      <c r="AV971" s="509"/>
    </row>
    <row r="972" spans="2:48" ht="14.25" customHeight="1">
      <c r="B972" s="941"/>
      <c r="C972" s="1063"/>
      <c r="D972" s="1063"/>
      <c r="E972" s="1063"/>
      <c r="F972" s="1063"/>
      <c r="G972" s="1064"/>
      <c r="H972" s="569" t="s">
        <v>336</v>
      </c>
      <c r="I972" s="570"/>
      <c r="J972" s="570"/>
      <c r="K972" s="570"/>
      <c r="L972" s="571"/>
      <c r="M972" s="356">
        <v>34.700000000000003</v>
      </c>
      <c r="N972" s="521"/>
      <c r="O972" s="521"/>
      <c r="P972" s="521"/>
      <c r="Q972" s="356">
        <v>0</v>
      </c>
      <c r="R972" s="521"/>
      <c r="S972" s="521"/>
      <c r="T972" s="521"/>
      <c r="U972" s="54">
        <v>13.8</v>
      </c>
      <c r="V972" s="55"/>
      <c r="W972" s="55"/>
      <c r="X972" s="356"/>
      <c r="Y972" s="521">
        <v>17.95</v>
      </c>
      <c r="Z972" s="521"/>
      <c r="AA972" s="521"/>
      <c r="AB972" s="521"/>
      <c r="AC972" s="521">
        <v>33.299999999999997</v>
      </c>
      <c r="AD972" s="521"/>
      <c r="AE972" s="521"/>
      <c r="AF972" s="521"/>
      <c r="AG972" s="521">
        <v>25</v>
      </c>
      <c r="AH972" s="521"/>
      <c r="AI972" s="521"/>
      <c r="AJ972" s="521"/>
      <c r="AK972" s="521">
        <v>50</v>
      </c>
      <c r="AL972" s="521"/>
      <c r="AM972" s="521"/>
      <c r="AN972" s="521"/>
      <c r="AO972" s="521">
        <v>22.2</v>
      </c>
      <c r="AP972" s="521"/>
      <c r="AQ972" s="521"/>
      <c r="AR972" s="521"/>
      <c r="AS972" s="521">
        <v>33.33</v>
      </c>
      <c r="AT972" s="521"/>
      <c r="AU972" s="521"/>
      <c r="AV972" s="668"/>
    </row>
    <row r="973" spans="2:48" ht="14.25" customHeight="1">
      <c r="B973" s="941"/>
      <c r="C973" s="1063"/>
      <c r="D973" s="1063"/>
      <c r="E973" s="1063"/>
      <c r="F973" s="1063"/>
      <c r="G973" s="1064"/>
      <c r="H973" s="572" t="s">
        <v>334</v>
      </c>
      <c r="I973" s="573"/>
      <c r="J973" s="573"/>
      <c r="K973" s="573"/>
      <c r="L973" s="574"/>
      <c r="M973" s="942">
        <v>53.1</v>
      </c>
      <c r="N973" s="666"/>
      <c r="O973" s="666"/>
      <c r="P973" s="666"/>
      <c r="Q973" s="358">
        <v>66.7</v>
      </c>
      <c r="R973" s="666"/>
      <c r="S973" s="666"/>
      <c r="T973" s="666"/>
      <c r="U973" s="162">
        <v>65.5</v>
      </c>
      <c r="V973" s="163"/>
      <c r="W973" s="163"/>
      <c r="X973" s="358"/>
      <c r="Y973" s="666">
        <v>61.54</v>
      </c>
      <c r="Z973" s="666"/>
      <c r="AA973" s="666"/>
      <c r="AB973" s="666"/>
      <c r="AC973" s="666">
        <v>73.3</v>
      </c>
      <c r="AD973" s="666"/>
      <c r="AE973" s="666"/>
      <c r="AF973" s="666"/>
      <c r="AG973" s="666">
        <v>37.5</v>
      </c>
      <c r="AH973" s="666"/>
      <c r="AI973" s="666"/>
      <c r="AJ973" s="666"/>
      <c r="AK973" s="666">
        <v>25</v>
      </c>
      <c r="AL973" s="666"/>
      <c r="AM973" s="666"/>
      <c r="AN973" s="666"/>
      <c r="AO973" s="666">
        <v>55.6</v>
      </c>
      <c r="AP973" s="666"/>
      <c r="AQ973" s="666"/>
      <c r="AR973" s="666"/>
      <c r="AS973" s="666">
        <v>47.22</v>
      </c>
      <c r="AT973" s="666"/>
      <c r="AU973" s="666"/>
      <c r="AV973" s="667"/>
    </row>
    <row r="974" spans="2:48" ht="14.25" customHeight="1">
      <c r="B974" s="1065"/>
      <c r="C974" s="1066"/>
      <c r="D974" s="1066"/>
      <c r="E974" s="1066"/>
      <c r="F974" s="1066"/>
      <c r="G974" s="1067"/>
      <c r="H974" s="316" t="s">
        <v>833</v>
      </c>
      <c r="I974" s="317"/>
      <c r="J974" s="317"/>
      <c r="K974" s="317"/>
      <c r="L974" s="318"/>
      <c r="M974" s="503">
        <f>SUM(M971:P973)</f>
        <v>89.800000000000011</v>
      </c>
      <c r="N974" s="504"/>
      <c r="O974" s="504"/>
      <c r="P974" s="504"/>
      <c r="Q974" s="503">
        <f>SUM(Q971:T973)</f>
        <v>66.7</v>
      </c>
      <c r="R974" s="504"/>
      <c r="S974" s="504"/>
      <c r="T974" s="504"/>
      <c r="U974" s="503">
        <f t="shared" ref="U974" si="21">SUM(U971:X973)</f>
        <v>79.3</v>
      </c>
      <c r="V974" s="504"/>
      <c r="W974" s="504"/>
      <c r="X974" s="504"/>
      <c r="Y974" s="503">
        <f t="shared" ref="Y974" si="22">SUM(Y971:AB973)</f>
        <v>87.18</v>
      </c>
      <c r="Z974" s="504"/>
      <c r="AA974" s="504"/>
      <c r="AB974" s="504"/>
      <c r="AC974" s="503">
        <f t="shared" ref="AC974" si="23">SUM(AC971:AF973)</f>
        <v>106.6</v>
      </c>
      <c r="AD974" s="504"/>
      <c r="AE974" s="504"/>
      <c r="AF974" s="504"/>
      <c r="AG974" s="503">
        <f t="shared" ref="AG974" si="24">SUM(AG971:AJ973)</f>
        <v>68.8</v>
      </c>
      <c r="AH974" s="504"/>
      <c r="AI974" s="504"/>
      <c r="AJ974" s="504"/>
      <c r="AK974" s="503">
        <f t="shared" ref="AK974" si="25">SUM(AK971:AN973)</f>
        <v>75</v>
      </c>
      <c r="AL974" s="504"/>
      <c r="AM974" s="504"/>
      <c r="AN974" s="504"/>
      <c r="AO974" s="503">
        <f t="shared" ref="AO974" si="26">SUM(AO971:AR973)</f>
        <v>88.9</v>
      </c>
      <c r="AP974" s="504"/>
      <c r="AQ974" s="504"/>
      <c r="AR974" s="504"/>
      <c r="AS974" s="504">
        <f>SUM(AS971:AV973)</f>
        <v>88.88</v>
      </c>
      <c r="AT974" s="504"/>
      <c r="AU974" s="504"/>
      <c r="AV974" s="510"/>
    </row>
    <row r="975" spans="2:48" ht="14.25" customHeight="1">
      <c r="B975" s="937" t="s">
        <v>836</v>
      </c>
      <c r="C975" s="1061"/>
      <c r="D975" s="1061"/>
      <c r="E975" s="1061"/>
      <c r="F975" s="1061"/>
      <c r="G975" s="1062"/>
      <c r="H975" s="951" t="s">
        <v>335</v>
      </c>
      <c r="I975" s="952"/>
      <c r="J975" s="952"/>
      <c r="K975" s="952"/>
      <c r="L975" s="953"/>
      <c r="M975" s="372">
        <v>0</v>
      </c>
      <c r="N975" s="508"/>
      <c r="O975" s="508"/>
      <c r="P975" s="508"/>
      <c r="Q975" s="372">
        <v>0</v>
      </c>
      <c r="R975" s="508"/>
      <c r="S975" s="508"/>
      <c r="T975" s="508"/>
      <c r="U975" s="153">
        <v>3.45</v>
      </c>
      <c r="V975" s="154"/>
      <c r="W975" s="154"/>
      <c r="X975" s="372"/>
      <c r="Y975" s="508">
        <v>2.6</v>
      </c>
      <c r="Z975" s="508"/>
      <c r="AA975" s="508"/>
      <c r="AB975" s="508"/>
      <c r="AC975" s="508">
        <v>0</v>
      </c>
      <c r="AD975" s="508"/>
      <c r="AE975" s="508"/>
      <c r="AF975" s="508"/>
      <c r="AG975" s="508">
        <v>0</v>
      </c>
      <c r="AH975" s="508"/>
      <c r="AI975" s="508"/>
      <c r="AJ975" s="508"/>
      <c r="AK975" s="508">
        <v>0</v>
      </c>
      <c r="AL975" s="508"/>
      <c r="AM975" s="508"/>
      <c r="AN975" s="508"/>
      <c r="AO975" s="508">
        <v>0</v>
      </c>
      <c r="AP975" s="508"/>
      <c r="AQ975" s="508"/>
      <c r="AR975" s="508"/>
      <c r="AS975" s="508">
        <v>0</v>
      </c>
      <c r="AT975" s="508"/>
      <c r="AU975" s="508"/>
      <c r="AV975" s="509"/>
    </row>
    <row r="976" spans="2:48" ht="14.25" customHeight="1">
      <c r="B976" s="941"/>
      <c r="C976" s="1063"/>
      <c r="D976" s="1063"/>
      <c r="E976" s="1063"/>
      <c r="F976" s="1063"/>
      <c r="G976" s="1064"/>
      <c r="H976" s="569" t="s">
        <v>336</v>
      </c>
      <c r="I976" s="570"/>
      <c r="J976" s="570"/>
      <c r="K976" s="570"/>
      <c r="L976" s="571"/>
      <c r="M976" s="356">
        <v>36.700000000000003</v>
      </c>
      <c r="N976" s="521"/>
      <c r="O976" s="521"/>
      <c r="P976" s="521"/>
      <c r="Q976" s="356">
        <v>0</v>
      </c>
      <c r="R976" s="521"/>
      <c r="S976" s="521"/>
      <c r="T976" s="521"/>
      <c r="U976" s="54">
        <v>24.14</v>
      </c>
      <c r="V976" s="55"/>
      <c r="W976" s="55"/>
      <c r="X976" s="356"/>
      <c r="Y976" s="521">
        <v>28.2</v>
      </c>
      <c r="Z976" s="521"/>
      <c r="AA976" s="521"/>
      <c r="AB976" s="521"/>
      <c r="AC976" s="521">
        <v>33.33</v>
      </c>
      <c r="AD976" s="521"/>
      <c r="AE976" s="521"/>
      <c r="AF976" s="521"/>
      <c r="AG976" s="521">
        <v>43.8</v>
      </c>
      <c r="AH976" s="521"/>
      <c r="AI976" s="521"/>
      <c r="AJ976" s="521"/>
      <c r="AK976" s="521">
        <v>50</v>
      </c>
      <c r="AL976" s="521"/>
      <c r="AM976" s="521"/>
      <c r="AN976" s="521"/>
      <c r="AO976" s="521">
        <v>44.44</v>
      </c>
      <c r="AP976" s="521"/>
      <c r="AQ976" s="521"/>
      <c r="AR976" s="521"/>
      <c r="AS976" s="521">
        <v>38.9</v>
      </c>
      <c r="AT976" s="521"/>
      <c r="AU976" s="521"/>
      <c r="AV976" s="668"/>
    </row>
    <row r="977" spans="1:48" ht="14.25" customHeight="1">
      <c r="B977" s="941"/>
      <c r="C977" s="1063"/>
      <c r="D977" s="1063"/>
      <c r="E977" s="1063"/>
      <c r="F977" s="1063"/>
      <c r="G977" s="1064"/>
      <c r="H977" s="572" t="s">
        <v>334</v>
      </c>
      <c r="I977" s="573"/>
      <c r="J977" s="573"/>
      <c r="K977" s="573"/>
      <c r="L977" s="574"/>
      <c r="M977" s="503">
        <v>38.799999999999997</v>
      </c>
      <c r="N977" s="504"/>
      <c r="O977" s="504"/>
      <c r="P977" s="504"/>
      <c r="Q977" s="503">
        <v>66.7</v>
      </c>
      <c r="R977" s="504"/>
      <c r="S977" s="504"/>
      <c r="T977" s="504"/>
      <c r="U977" s="381">
        <v>51.72</v>
      </c>
      <c r="V977" s="380"/>
      <c r="W977" s="380"/>
      <c r="X977" s="503"/>
      <c r="Y977" s="504">
        <v>61.5</v>
      </c>
      <c r="Z977" s="504"/>
      <c r="AA977" s="504"/>
      <c r="AB977" s="504"/>
      <c r="AC977" s="504">
        <v>53.33</v>
      </c>
      <c r="AD977" s="504"/>
      <c r="AE977" s="504"/>
      <c r="AF977" s="504"/>
      <c r="AG977" s="504">
        <v>37.5</v>
      </c>
      <c r="AH977" s="504"/>
      <c r="AI977" s="504"/>
      <c r="AJ977" s="504"/>
      <c r="AK977" s="504">
        <v>25</v>
      </c>
      <c r="AL977" s="504"/>
      <c r="AM977" s="504"/>
      <c r="AN977" s="504"/>
      <c r="AO977" s="504">
        <v>33.33</v>
      </c>
      <c r="AP977" s="504"/>
      <c r="AQ977" s="504"/>
      <c r="AR977" s="504"/>
      <c r="AS977" s="504">
        <v>44.4</v>
      </c>
      <c r="AT977" s="504"/>
      <c r="AU977" s="504"/>
      <c r="AV977" s="510"/>
    </row>
    <row r="978" spans="1:48" ht="14.25" customHeight="1">
      <c r="B978" s="1065"/>
      <c r="C978" s="1066"/>
      <c r="D978" s="1066"/>
      <c r="E978" s="1066"/>
      <c r="F978" s="1066"/>
      <c r="G978" s="1067"/>
      <c r="H978" s="316" t="s">
        <v>833</v>
      </c>
      <c r="I978" s="317"/>
      <c r="J978" s="317"/>
      <c r="K978" s="317"/>
      <c r="L978" s="318"/>
      <c r="M978" s="503">
        <f>SUM(M975:P977)</f>
        <v>75.5</v>
      </c>
      <c r="N978" s="504"/>
      <c r="O978" s="504"/>
      <c r="P978" s="504"/>
      <c r="Q978" s="503">
        <f>SUM(Q975:T977)</f>
        <v>66.7</v>
      </c>
      <c r="R978" s="504"/>
      <c r="S978" s="504"/>
      <c r="T978" s="504"/>
      <c r="U978" s="503">
        <f t="shared" ref="U978" si="27">SUM(U975:X977)</f>
        <v>79.31</v>
      </c>
      <c r="V978" s="504"/>
      <c r="W978" s="504"/>
      <c r="X978" s="504"/>
      <c r="Y978" s="503">
        <f t="shared" ref="Y978" si="28">SUM(Y975:AB977)</f>
        <v>92.3</v>
      </c>
      <c r="Z978" s="504"/>
      <c r="AA978" s="504"/>
      <c r="AB978" s="504"/>
      <c r="AC978" s="503">
        <f t="shared" ref="AC978" si="29">SUM(AC975:AF977)</f>
        <v>86.66</v>
      </c>
      <c r="AD978" s="504"/>
      <c r="AE978" s="504"/>
      <c r="AF978" s="504"/>
      <c r="AG978" s="503">
        <f t="shared" ref="AG978" si="30">SUM(AG975:AJ977)</f>
        <v>81.3</v>
      </c>
      <c r="AH978" s="504"/>
      <c r="AI978" s="504"/>
      <c r="AJ978" s="504"/>
      <c r="AK978" s="503">
        <f t="shared" ref="AK978" si="31">SUM(AK975:AN977)</f>
        <v>75</v>
      </c>
      <c r="AL978" s="504"/>
      <c r="AM978" s="504"/>
      <c r="AN978" s="504"/>
      <c r="AO978" s="503">
        <f t="shared" ref="AO978" si="32">SUM(AO975:AR977)</f>
        <v>77.77</v>
      </c>
      <c r="AP978" s="504"/>
      <c r="AQ978" s="504"/>
      <c r="AR978" s="504"/>
      <c r="AS978" s="504">
        <f>SUM(AS975:AV977)</f>
        <v>83.3</v>
      </c>
      <c r="AT978" s="504"/>
      <c r="AU978" s="504"/>
      <c r="AV978" s="510"/>
    </row>
    <row r="981" spans="1:48" ht="14.25" customHeight="1">
      <c r="A981" t="s">
        <v>345</v>
      </c>
    </row>
    <row r="982" spans="1:48" ht="14.25" customHeight="1">
      <c r="A982" t="s">
        <v>346</v>
      </c>
    </row>
    <row r="983" spans="1:48" ht="14.25" customHeight="1">
      <c r="A983" t="s">
        <v>347</v>
      </c>
    </row>
    <row r="988" spans="1:48" ht="14.25" customHeight="1">
      <c r="A988" t="s">
        <v>348</v>
      </c>
    </row>
    <row r="989" spans="1:48" ht="14.25" customHeight="1">
      <c r="AV989" s="2" t="s">
        <v>45</v>
      </c>
    </row>
    <row r="990" spans="1:48" ht="14.25" customHeight="1">
      <c r="B990" s="615"/>
      <c r="C990" s="616"/>
      <c r="D990" s="616"/>
      <c r="E990" s="616"/>
      <c r="F990" s="616"/>
      <c r="G990" s="616"/>
      <c r="H990" s="616"/>
      <c r="I990" s="616"/>
      <c r="J990" s="616"/>
      <c r="K990" s="616"/>
      <c r="L990" s="616"/>
      <c r="M990" s="616"/>
      <c r="N990" s="616"/>
      <c r="O990" s="616"/>
      <c r="P990" s="616"/>
      <c r="Q990" s="616"/>
      <c r="R990" s="964"/>
      <c r="S990" s="954" t="s">
        <v>354</v>
      </c>
      <c r="T990" s="954"/>
      <c r="U990" s="954"/>
      <c r="V990" s="954"/>
      <c r="W990" s="954"/>
      <c r="X990" s="954"/>
      <c r="Y990" s="954"/>
      <c r="Z990" s="954"/>
      <c r="AA990" s="954"/>
      <c r="AB990" s="954"/>
      <c r="AC990" s="954"/>
      <c r="AD990" s="954"/>
      <c r="AE990" s="954"/>
      <c r="AF990" s="954"/>
      <c r="AG990" s="954"/>
      <c r="AH990" s="954"/>
      <c r="AI990" s="954"/>
      <c r="AJ990" s="954"/>
      <c r="AK990" s="954" t="s">
        <v>355</v>
      </c>
      <c r="AL990" s="954"/>
      <c r="AM990" s="954"/>
      <c r="AN990" s="954"/>
      <c r="AO990" s="954"/>
      <c r="AP990" s="954"/>
      <c r="AQ990" s="954"/>
      <c r="AR990" s="954"/>
      <c r="AS990" s="954"/>
      <c r="AT990" s="954"/>
      <c r="AU990" s="954"/>
      <c r="AV990" s="954"/>
    </row>
    <row r="991" spans="1:48" ht="14.25" customHeight="1">
      <c r="B991" s="617"/>
      <c r="C991" s="618"/>
      <c r="D991" s="618"/>
      <c r="E991" s="618"/>
      <c r="F991" s="618"/>
      <c r="G991" s="618"/>
      <c r="H991" s="618"/>
      <c r="I991" s="618"/>
      <c r="J991" s="618"/>
      <c r="K991" s="618"/>
      <c r="L991" s="618"/>
      <c r="M991" s="618"/>
      <c r="N991" s="618"/>
      <c r="O991" s="618"/>
      <c r="P991" s="618"/>
      <c r="Q991" s="618"/>
      <c r="R991" s="965"/>
      <c r="S991" s="954" t="s">
        <v>349</v>
      </c>
      <c r="T991" s="955"/>
      <c r="U991" s="955"/>
      <c r="V991" s="955"/>
      <c r="W991" s="955"/>
      <c r="X991" s="956"/>
      <c r="Y991" s="957" t="s">
        <v>350</v>
      </c>
      <c r="Z991" s="955"/>
      <c r="AA991" s="955"/>
      <c r="AB991" s="955"/>
      <c r="AC991" s="955"/>
      <c r="AD991" s="958"/>
      <c r="AE991" s="959" t="s">
        <v>351</v>
      </c>
      <c r="AF991" s="955"/>
      <c r="AG991" s="955"/>
      <c r="AH991" s="955"/>
      <c r="AI991" s="955"/>
      <c r="AJ991" s="955"/>
      <c r="AK991" s="960" t="s">
        <v>352</v>
      </c>
      <c r="AL991" s="960"/>
      <c r="AM991" s="960"/>
      <c r="AN991" s="960"/>
      <c r="AO991" s="960"/>
      <c r="AP991" s="961"/>
      <c r="AQ991" s="962" t="s">
        <v>353</v>
      </c>
      <c r="AR991" s="963"/>
      <c r="AS991" s="963"/>
      <c r="AT991" s="963"/>
      <c r="AU991" s="963"/>
      <c r="AV991" s="963"/>
    </row>
    <row r="992" spans="1:48" ht="14.25" customHeight="1">
      <c r="B992" s="967" t="s">
        <v>841</v>
      </c>
      <c r="C992" s="589"/>
      <c r="D992" s="589"/>
      <c r="E992" s="589"/>
      <c r="F992" s="589"/>
      <c r="G992" s="589"/>
      <c r="H992" s="589"/>
      <c r="I992" s="589"/>
      <c r="J992" s="589"/>
      <c r="K992" s="589"/>
      <c r="L992" s="589"/>
      <c r="M992" s="589"/>
      <c r="N992" s="589"/>
      <c r="O992" s="589"/>
      <c r="P992" s="589"/>
      <c r="Q992" s="589"/>
      <c r="R992" s="968"/>
      <c r="S992" s="966">
        <v>15.3</v>
      </c>
      <c r="T992" s="909"/>
      <c r="U992" s="909"/>
      <c r="V992" s="909"/>
      <c r="W992" s="909"/>
      <c r="X992" s="909"/>
      <c r="Y992" s="909">
        <v>50</v>
      </c>
      <c r="Z992" s="909"/>
      <c r="AA992" s="909"/>
      <c r="AB992" s="909"/>
      <c r="AC992" s="909"/>
      <c r="AD992" s="909"/>
      <c r="AE992" s="909">
        <v>34.700000000000003</v>
      </c>
      <c r="AF992" s="909"/>
      <c r="AG992" s="909"/>
      <c r="AH992" s="909"/>
      <c r="AI992" s="909"/>
      <c r="AJ992" s="910"/>
      <c r="AK992" s="370">
        <v>24.1</v>
      </c>
      <c r="AL992" s="909"/>
      <c r="AM992" s="909"/>
      <c r="AN992" s="909"/>
      <c r="AO992" s="909"/>
      <c r="AP992" s="909"/>
      <c r="AQ992" s="909">
        <v>75.900000000000006</v>
      </c>
      <c r="AR992" s="909"/>
      <c r="AS992" s="909"/>
      <c r="AT992" s="909"/>
      <c r="AU992" s="909"/>
      <c r="AV992" s="910"/>
    </row>
    <row r="993" spans="1:48" ht="14.25" customHeight="1">
      <c r="B993" s="943" t="s">
        <v>842</v>
      </c>
      <c r="C993" s="594"/>
      <c r="D993" s="594"/>
      <c r="E993" s="594"/>
      <c r="F993" s="594"/>
      <c r="G993" s="594"/>
      <c r="H993" s="594"/>
      <c r="I993" s="594"/>
      <c r="J993" s="594"/>
      <c r="K993" s="594"/>
      <c r="L993" s="594"/>
      <c r="M993" s="594"/>
      <c r="N993" s="594"/>
      <c r="O993" s="594"/>
      <c r="P993" s="594"/>
      <c r="Q993" s="594"/>
      <c r="R993" s="944"/>
      <c r="S993" s="947">
        <v>18.260000000000002</v>
      </c>
      <c r="T993" s="521"/>
      <c r="U993" s="521"/>
      <c r="V993" s="521"/>
      <c r="W993" s="521"/>
      <c r="X993" s="521"/>
      <c r="Y993" s="521">
        <v>52.05</v>
      </c>
      <c r="Z993" s="521"/>
      <c r="AA993" s="521"/>
      <c r="AB993" s="521"/>
      <c r="AC993" s="521"/>
      <c r="AD993" s="521"/>
      <c r="AE993" s="521">
        <v>29.68</v>
      </c>
      <c r="AF993" s="521"/>
      <c r="AG993" s="521"/>
      <c r="AH993" s="521"/>
      <c r="AI993" s="521"/>
      <c r="AJ993" s="668"/>
      <c r="AK993" s="356">
        <v>25.9</v>
      </c>
      <c r="AL993" s="521"/>
      <c r="AM993" s="521"/>
      <c r="AN993" s="521"/>
      <c r="AO993" s="521"/>
      <c r="AP993" s="521"/>
      <c r="AQ993" s="521">
        <v>74.099999999999994</v>
      </c>
      <c r="AR993" s="521"/>
      <c r="AS993" s="521"/>
      <c r="AT993" s="521"/>
      <c r="AU993" s="521"/>
      <c r="AV993" s="668"/>
    </row>
    <row r="994" spans="1:48" ht="14.25" customHeight="1">
      <c r="B994" s="943" t="s">
        <v>843</v>
      </c>
      <c r="C994" s="594"/>
      <c r="D994" s="594"/>
      <c r="E994" s="594"/>
      <c r="F994" s="594"/>
      <c r="G994" s="594"/>
      <c r="H994" s="594"/>
      <c r="I994" s="594"/>
      <c r="J994" s="594"/>
      <c r="K994" s="594"/>
      <c r="L994" s="594"/>
      <c r="M994" s="594"/>
      <c r="N994" s="594"/>
      <c r="O994" s="594"/>
      <c r="P994" s="594"/>
      <c r="Q994" s="594"/>
      <c r="R994" s="944"/>
      <c r="S994" s="947">
        <v>21.4</v>
      </c>
      <c r="T994" s="521"/>
      <c r="U994" s="521"/>
      <c r="V994" s="521"/>
      <c r="W994" s="521"/>
      <c r="X994" s="521"/>
      <c r="Y994" s="521">
        <v>45.9</v>
      </c>
      <c r="Z994" s="521"/>
      <c r="AA994" s="521"/>
      <c r="AB994" s="521"/>
      <c r="AC994" s="521"/>
      <c r="AD994" s="521"/>
      <c r="AE994" s="521">
        <v>32.700000000000003</v>
      </c>
      <c r="AF994" s="521"/>
      <c r="AG994" s="521"/>
      <c r="AH994" s="521"/>
      <c r="AI994" s="521"/>
      <c r="AJ994" s="668"/>
      <c r="AK994" s="356">
        <v>33.9</v>
      </c>
      <c r="AL994" s="521"/>
      <c r="AM994" s="521"/>
      <c r="AN994" s="521"/>
      <c r="AO994" s="521"/>
      <c r="AP994" s="521"/>
      <c r="AQ994" s="521">
        <v>66.099999999999994</v>
      </c>
      <c r="AR994" s="521"/>
      <c r="AS994" s="521"/>
      <c r="AT994" s="521"/>
      <c r="AU994" s="521"/>
      <c r="AV994" s="668"/>
    </row>
    <row r="995" spans="1:48" ht="14.25" customHeight="1">
      <c r="B995" s="943" t="s">
        <v>844</v>
      </c>
      <c r="C995" s="594"/>
      <c r="D995" s="594"/>
      <c r="E995" s="594"/>
      <c r="F995" s="594"/>
      <c r="G995" s="594"/>
      <c r="H995" s="594"/>
      <c r="I995" s="594"/>
      <c r="J995" s="594"/>
      <c r="K995" s="594"/>
      <c r="L995" s="594"/>
      <c r="M995" s="594"/>
      <c r="N995" s="594"/>
      <c r="O995" s="594"/>
      <c r="P995" s="594"/>
      <c r="Q995" s="594"/>
      <c r="R995" s="944"/>
      <c r="S995" s="947">
        <v>23.1</v>
      </c>
      <c r="T995" s="521"/>
      <c r="U995" s="521"/>
      <c r="V995" s="521"/>
      <c r="W995" s="521"/>
      <c r="X995" s="521"/>
      <c r="Y995" s="521">
        <v>42.3</v>
      </c>
      <c r="Z995" s="521"/>
      <c r="AA995" s="521"/>
      <c r="AB995" s="521"/>
      <c r="AC995" s="521"/>
      <c r="AD995" s="521"/>
      <c r="AE995" s="521">
        <v>34.6</v>
      </c>
      <c r="AF995" s="521"/>
      <c r="AG995" s="521"/>
      <c r="AH995" s="521"/>
      <c r="AI995" s="521"/>
      <c r="AJ995" s="668"/>
      <c r="AK995" s="356">
        <v>33</v>
      </c>
      <c r="AL995" s="521"/>
      <c r="AM995" s="521"/>
      <c r="AN995" s="521"/>
      <c r="AO995" s="521"/>
      <c r="AP995" s="521"/>
      <c r="AQ995" s="521">
        <v>67</v>
      </c>
      <c r="AR995" s="521"/>
      <c r="AS995" s="521"/>
      <c r="AT995" s="521"/>
      <c r="AU995" s="521"/>
      <c r="AV995" s="668"/>
    </row>
    <row r="996" spans="1:48" ht="14.25" customHeight="1">
      <c r="B996" s="943" t="s">
        <v>689</v>
      </c>
      <c r="C996" s="594"/>
      <c r="D996" s="594"/>
      <c r="E996" s="594"/>
      <c r="F996" s="594"/>
      <c r="G996" s="594"/>
      <c r="H996" s="594"/>
      <c r="I996" s="594"/>
      <c r="J996" s="594"/>
      <c r="K996" s="594"/>
      <c r="L996" s="594"/>
      <c r="M996" s="594"/>
      <c r="N996" s="594"/>
      <c r="O996" s="594"/>
      <c r="P996" s="594"/>
      <c r="Q996" s="594"/>
      <c r="R996" s="944"/>
      <c r="S996" s="947">
        <v>20.2</v>
      </c>
      <c r="T996" s="521"/>
      <c r="U996" s="521"/>
      <c r="V996" s="521"/>
      <c r="W996" s="521"/>
      <c r="X996" s="521"/>
      <c r="Y996" s="521">
        <v>48.3</v>
      </c>
      <c r="Z996" s="521"/>
      <c r="AA996" s="521"/>
      <c r="AB996" s="521"/>
      <c r="AC996" s="521"/>
      <c r="AD996" s="521"/>
      <c r="AE996" s="521">
        <v>31.5</v>
      </c>
      <c r="AF996" s="521"/>
      <c r="AG996" s="521"/>
      <c r="AH996" s="521"/>
      <c r="AI996" s="521"/>
      <c r="AJ996" s="668"/>
      <c r="AK996" s="356">
        <v>34.9</v>
      </c>
      <c r="AL996" s="521"/>
      <c r="AM996" s="521"/>
      <c r="AN996" s="521"/>
      <c r="AO996" s="521"/>
      <c r="AP996" s="521"/>
      <c r="AQ996" s="521">
        <v>65.099999999999994</v>
      </c>
      <c r="AR996" s="521"/>
      <c r="AS996" s="521"/>
      <c r="AT996" s="521"/>
      <c r="AU996" s="521"/>
      <c r="AV996" s="668"/>
    </row>
    <row r="997" spans="1:48" ht="14.25" customHeight="1">
      <c r="B997" s="943" t="s">
        <v>754</v>
      </c>
      <c r="C997" s="594"/>
      <c r="D997" s="594"/>
      <c r="E997" s="594"/>
      <c r="F997" s="594"/>
      <c r="G997" s="594"/>
      <c r="H997" s="594"/>
      <c r="I997" s="594"/>
      <c r="J997" s="594"/>
      <c r="K997" s="594"/>
      <c r="L997" s="594"/>
      <c r="M997" s="594"/>
      <c r="N997" s="594"/>
      <c r="O997" s="594"/>
      <c r="P997" s="594"/>
      <c r="Q997" s="594"/>
      <c r="R997" s="944"/>
      <c r="S997" s="947">
        <v>0</v>
      </c>
      <c r="T997" s="521"/>
      <c r="U997" s="521"/>
      <c r="V997" s="521"/>
      <c r="W997" s="521"/>
      <c r="X997" s="521"/>
      <c r="Y997" s="521">
        <v>100</v>
      </c>
      <c r="Z997" s="521"/>
      <c r="AA997" s="521"/>
      <c r="AB997" s="521"/>
      <c r="AC997" s="521"/>
      <c r="AD997" s="521"/>
      <c r="AE997" s="521">
        <v>0</v>
      </c>
      <c r="AF997" s="521"/>
      <c r="AG997" s="521"/>
      <c r="AH997" s="521"/>
      <c r="AI997" s="521"/>
      <c r="AJ997" s="668"/>
      <c r="AK997" s="356">
        <v>33.299999999999997</v>
      </c>
      <c r="AL997" s="521"/>
      <c r="AM997" s="521"/>
      <c r="AN997" s="521"/>
      <c r="AO997" s="521"/>
      <c r="AP997" s="521"/>
      <c r="AQ997" s="521">
        <v>66.7</v>
      </c>
      <c r="AR997" s="521"/>
      <c r="AS997" s="521"/>
      <c r="AT997" s="521"/>
      <c r="AU997" s="521"/>
      <c r="AV997" s="668"/>
    </row>
    <row r="998" spans="1:48" ht="14.25" customHeight="1">
      <c r="B998" s="943" t="s">
        <v>845</v>
      </c>
      <c r="C998" s="594"/>
      <c r="D998" s="594"/>
      <c r="E998" s="594"/>
      <c r="F998" s="594"/>
      <c r="G998" s="594"/>
      <c r="H998" s="594"/>
      <c r="I998" s="594"/>
      <c r="J998" s="594"/>
      <c r="K998" s="594"/>
      <c r="L998" s="594"/>
      <c r="M998" s="594"/>
      <c r="N998" s="594"/>
      <c r="O998" s="594"/>
      <c r="P998" s="594"/>
      <c r="Q998" s="594"/>
      <c r="R998" s="944"/>
      <c r="S998" s="947">
        <v>22.03</v>
      </c>
      <c r="T998" s="521"/>
      <c r="U998" s="521"/>
      <c r="V998" s="521"/>
      <c r="W998" s="521"/>
      <c r="X998" s="521"/>
      <c r="Y998" s="521">
        <v>52.54</v>
      </c>
      <c r="Z998" s="521"/>
      <c r="AA998" s="521"/>
      <c r="AB998" s="521"/>
      <c r="AC998" s="521"/>
      <c r="AD998" s="521"/>
      <c r="AE998" s="521">
        <v>25.42</v>
      </c>
      <c r="AF998" s="521"/>
      <c r="AG998" s="521"/>
      <c r="AH998" s="521"/>
      <c r="AI998" s="521"/>
      <c r="AJ998" s="668"/>
      <c r="AK998" s="356">
        <v>28.8</v>
      </c>
      <c r="AL998" s="521"/>
      <c r="AM998" s="521"/>
      <c r="AN998" s="521"/>
      <c r="AO998" s="521"/>
      <c r="AP998" s="521"/>
      <c r="AQ998" s="521">
        <v>71.2</v>
      </c>
      <c r="AR998" s="521"/>
      <c r="AS998" s="521"/>
      <c r="AT998" s="521"/>
      <c r="AU998" s="521"/>
      <c r="AV998" s="668"/>
    </row>
    <row r="999" spans="1:48" ht="14.25" customHeight="1">
      <c r="B999" s="943" t="s">
        <v>846</v>
      </c>
      <c r="C999" s="594"/>
      <c r="D999" s="594"/>
      <c r="E999" s="594"/>
      <c r="F999" s="594"/>
      <c r="G999" s="594"/>
      <c r="H999" s="594"/>
      <c r="I999" s="594"/>
      <c r="J999" s="594"/>
      <c r="K999" s="594"/>
      <c r="L999" s="594"/>
      <c r="M999" s="594"/>
      <c r="N999" s="594"/>
      <c r="O999" s="594"/>
      <c r="P999" s="594"/>
      <c r="Q999" s="594"/>
      <c r="R999" s="944"/>
      <c r="S999" s="947">
        <v>11.11</v>
      </c>
      <c r="T999" s="521"/>
      <c r="U999" s="521"/>
      <c r="V999" s="521"/>
      <c r="W999" s="521"/>
      <c r="X999" s="521"/>
      <c r="Y999" s="521">
        <v>44.44</v>
      </c>
      <c r="Z999" s="521"/>
      <c r="AA999" s="521"/>
      <c r="AB999" s="521"/>
      <c r="AC999" s="521"/>
      <c r="AD999" s="521"/>
      <c r="AE999" s="521">
        <v>44.44</v>
      </c>
      <c r="AF999" s="521"/>
      <c r="AG999" s="521"/>
      <c r="AH999" s="521"/>
      <c r="AI999" s="521"/>
      <c r="AJ999" s="668"/>
      <c r="AK999" s="356">
        <v>11.1</v>
      </c>
      <c r="AL999" s="521"/>
      <c r="AM999" s="521"/>
      <c r="AN999" s="521"/>
      <c r="AO999" s="521"/>
      <c r="AP999" s="521"/>
      <c r="AQ999" s="521">
        <v>88.9</v>
      </c>
      <c r="AR999" s="521"/>
      <c r="AS999" s="521"/>
      <c r="AT999" s="521"/>
      <c r="AU999" s="521"/>
      <c r="AV999" s="668"/>
    </row>
    <row r="1000" spans="1:48" ht="14.25" customHeight="1">
      <c r="B1000" s="943" t="s">
        <v>683</v>
      </c>
      <c r="C1000" s="594"/>
      <c r="D1000" s="594"/>
      <c r="E1000" s="594"/>
      <c r="F1000" s="594"/>
      <c r="G1000" s="594"/>
      <c r="H1000" s="594"/>
      <c r="I1000" s="594"/>
      <c r="J1000" s="594"/>
      <c r="K1000" s="594"/>
      <c r="L1000" s="594"/>
      <c r="M1000" s="594"/>
      <c r="N1000" s="594"/>
      <c r="O1000" s="594"/>
      <c r="P1000" s="594"/>
      <c r="Q1000" s="594"/>
      <c r="R1000" s="944"/>
      <c r="S1000" s="947">
        <v>33.33</v>
      </c>
      <c r="T1000" s="521"/>
      <c r="U1000" s="521"/>
      <c r="V1000" s="521"/>
      <c r="W1000" s="521"/>
      <c r="X1000" s="521"/>
      <c r="Y1000" s="521">
        <v>25.93</v>
      </c>
      <c r="Z1000" s="521"/>
      <c r="AA1000" s="521"/>
      <c r="AB1000" s="521"/>
      <c r="AC1000" s="521"/>
      <c r="AD1000" s="521"/>
      <c r="AE1000" s="521">
        <v>40.74</v>
      </c>
      <c r="AF1000" s="521"/>
      <c r="AG1000" s="521"/>
      <c r="AH1000" s="521"/>
      <c r="AI1000" s="521"/>
      <c r="AJ1000" s="668"/>
      <c r="AK1000" s="356">
        <v>46.2</v>
      </c>
      <c r="AL1000" s="521"/>
      <c r="AM1000" s="521"/>
      <c r="AN1000" s="521"/>
      <c r="AO1000" s="521"/>
      <c r="AP1000" s="521"/>
      <c r="AQ1000" s="521">
        <v>53.8</v>
      </c>
      <c r="AR1000" s="521"/>
      <c r="AS1000" s="521"/>
      <c r="AT1000" s="521"/>
      <c r="AU1000" s="521"/>
      <c r="AV1000" s="668"/>
    </row>
    <row r="1001" spans="1:48" ht="14.25" customHeight="1">
      <c r="B1001" s="943" t="s">
        <v>847</v>
      </c>
      <c r="C1001" s="594"/>
      <c r="D1001" s="594"/>
      <c r="E1001" s="594"/>
      <c r="F1001" s="594"/>
      <c r="G1001" s="594"/>
      <c r="H1001" s="594"/>
      <c r="I1001" s="594"/>
      <c r="J1001" s="594"/>
      <c r="K1001" s="594"/>
      <c r="L1001" s="594"/>
      <c r="M1001" s="594"/>
      <c r="N1001" s="594"/>
      <c r="O1001" s="594"/>
      <c r="P1001" s="594"/>
      <c r="Q1001" s="594"/>
      <c r="R1001" s="944"/>
      <c r="S1001" s="947">
        <v>13.95</v>
      </c>
      <c r="T1001" s="521"/>
      <c r="U1001" s="521"/>
      <c r="V1001" s="521"/>
      <c r="W1001" s="521"/>
      <c r="X1001" s="521"/>
      <c r="Y1001" s="521">
        <v>53.49</v>
      </c>
      <c r="Z1001" s="521"/>
      <c r="AA1001" s="521"/>
      <c r="AB1001" s="521"/>
      <c r="AC1001" s="521"/>
      <c r="AD1001" s="521"/>
      <c r="AE1001" s="521">
        <v>32.56</v>
      </c>
      <c r="AF1001" s="521"/>
      <c r="AG1001" s="521"/>
      <c r="AH1001" s="521"/>
      <c r="AI1001" s="521"/>
      <c r="AJ1001" s="668"/>
      <c r="AK1001" s="356">
        <v>38.1</v>
      </c>
      <c r="AL1001" s="521"/>
      <c r="AM1001" s="521"/>
      <c r="AN1001" s="521"/>
      <c r="AO1001" s="521"/>
      <c r="AP1001" s="521"/>
      <c r="AQ1001" s="521">
        <v>61.9</v>
      </c>
      <c r="AR1001" s="521"/>
      <c r="AS1001" s="521"/>
      <c r="AT1001" s="521"/>
      <c r="AU1001" s="521"/>
      <c r="AV1001" s="668"/>
    </row>
    <row r="1002" spans="1:48" ht="14.25" customHeight="1">
      <c r="B1002" s="943" t="s">
        <v>616</v>
      </c>
      <c r="C1002" s="594"/>
      <c r="D1002" s="594"/>
      <c r="E1002" s="594"/>
      <c r="F1002" s="594"/>
      <c r="G1002" s="594"/>
      <c r="H1002" s="594"/>
      <c r="I1002" s="594"/>
      <c r="J1002" s="594"/>
      <c r="K1002" s="594"/>
      <c r="L1002" s="594"/>
      <c r="M1002" s="594"/>
      <c r="N1002" s="594"/>
      <c r="O1002" s="594"/>
      <c r="P1002" s="594"/>
      <c r="Q1002" s="594"/>
      <c r="R1002" s="944"/>
      <c r="S1002" s="947">
        <v>23.5</v>
      </c>
      <c r="T1002" s="521"/>
      <c r="U1002" s="521"/>
      <c r="V1002" s="521"/>
      <c r="W1002" s="521"/>
      <c r="X1002" s="521"/>
      <c r="Y1002" s="521">
        <v>41.2</v>
      </c>
      <c r="Z1002" s="521"/>
      <c r="AA1002" s="521"/>
      <c r="AB1002" s="521"/>
      <c r="AC1002" s="521"/>
      <c r="AD1002" s="521"/>
      <c r="AE1002" s="521">
        <v>35.299999999999997</v>
      </c>
      <c r="AF1002" s="521"/>
      <c r="AG1002" s="521"/>
      <c r="AH1002" s="521"/>
      <c r="AI1002" s="521"/>
      <c r="AJ1002" s="668"/>
      <c r="AK1002" s="356">
        <v>41.2</v>
      </c>
      <c r="AL1002" s="521"/>
      <c r="AM1002" s="521"/>
      <c r="AN1002" s="521"/>
      <c r="AO1002" s="521"/>
      <c r="AP1002" s="521"/>
      <c r="AQ1002" s="521">
        <v>58.8</v>
      </c>
      <c r="AR1002" s="521"/>
      <c r="AS1002" s="521"/>
      <c r="AT1002" s="521"/>
      <c r="AU1002" s="521"/>
      <c r="AV1002" s="668"/>
    </row>
    <row r="1003" spans="1:48" ht="14.25" customHeight="1">
      <c r="B1003" s="943" t="s">
        <v>684</v>
      </c>
      <c r="C1003" s="594"/>
      <c r="D1003" s="594"/>
      <c r="E1003" s="594"/>
      <c r="F1003" s="594"/>
      <c r="G1003" s="594"/>
      <c r="H1003" s="594"/>
      <c r="I1003" s="594"/>
      <c r="J1003" s="594"/>
      <c r="K1003" s="594"/>
      <c r="L1003" s="594"/>
      <c r="M1003" s="594"/>
      <c r="N1003" s="594"/>
      <c r="O1003" s="594"/>
      <c r="P1003" s="594"/>
      <c r="Q1003" s="594"/>
      <c r="R1003" s="944"/>
      <c r="S1003" s="947">
        <v>22.7</v>
      </c>
      <c r="T1003" s="521"/>
      <c r="U1003" s="521"/>
      <c r="V1003" s="521"/>
      <c r="W1003" s="521"/>
      <c r="X1003" s="521"/>
      <c r="Y1003" s="521">
        <v>50</v>
      </c>
      <c r="Z1003" s="521"/>
      <c r="AA1003" s="521"/>
      <c r="AB1003" s="521"/>
      <c r="AC1003" s="521"/>
      <c r="AD1003" s="521"/>
      <c r="AE1003" s="521">
        <v>27.3</v>
      </c>
      <c r="AF1003" s="521"/>
      <c r="AG1003" s="521"/>
      <c r="AH1003" s="521"/>
      <c r="AI1003" s="521"/>
      <c r="AJ1003" s="668"/>
      <c r="AK1003" s="356">
        <v>33.299999999999997</v>
      </c>
      <c r="AL1003" s="521"/>
      <c r="AM1003" s="521"/>
      <c r="AN1003" s="521"/>
      <c r="AO1003" s="521"/>
      <c r="AP1003" s="521"/>
      <c r="AQ1003" s="521">
        <v>66.7</v>
      </c>
      <c r="AR1003" s="521"/>
      <c r="AS1003" s="521"/>
      <c r="AT1003" s="521"/>
      <c r="AU1003" s="521"/>
      <c r="AV1003" s="668"/>
    </row>
    <row r="1004" spans="1:48" ht="14.25" customHeight="1">
      <c r="B1004" s="943" t="s">
        <v>618</v>
      </c>
      <c r="C1004" s="594"/>
      <c r="D1004" s="594"/>
      <c r="E1004" s="594"/>
      <c r="F1004" s="594"/>
      <c r="G1004" s="594"/>
      <c r="H1004" s="594"/>
      <c r="I1004" s="594"/>
      <c r="J1004" s="594"/>
      <c r="K1004" s="594"/>
      <c r="L1004" s="594"/>
      <c r="M1004" s="594"/>
      <c r="N1004" s="594"/>
      <c r="O1004" s="594"/>
      <c r="P1004" s="594"/>
      <c r="Q1004" s="594"/>
      <c r="R1004" s="944"/>
      <c r="S1004" s="947">
        <v>40</v>
      </c>
      <c r="T1004" s="521"/>
      <c r="U1004" s="521"/>
      <c r="V1004" s="521"/>
      <c r="W1004" s="521"/>
      <c r="X1004" s="521"/>
      <c r="Y1004" s="521">
        <v>20</v>
      </c>
      <c r="Z1004" s="521"/>
      <c r="AA1004" s="521"/>
      <c r="AB1004" s="521"/>
      <c r="AC1004" s="521"/>
      <c r="AD1004" s="521"/>
      <c r="AE1004" s="521">
        <v>40</v>
      </c>
      <c r="AF1004" s="521"/>
      <c r="AG1004" s="521"/>
      <c r="AH1004" s="521"/>
      <c r="AI1004" s="521"/>
      <c r="AJ1004" s="668"/>
      <c r="AK1004" s="356">
        <v>20</v>
      </c>
      <c r="AL1004" s="521"/>
      <c r="AM1004" s="521"/>
      <c r="AN1004" s="521"/>
      <c r="AO1004" s="521"/>
      <c r="AP1004" s="521"/>
      <c r="AQ1004" s="521">
        <v>80</v>
      </c>
      <c r="AR1004" s="521"/>
      <c r="AS1004" s="521"/>
      <c r="AT1004" s="521"/>
      <c r="AU1004" s="521"/>
      <c r="AV1004" s="668"/>
    </row>
    <row r="1005" spans="1:48" ht="14.25" customHeight="1">
      <c r="B1005" s="943" t="s">
        <v>685</v>
      </c>
      <c r="C1005" s="594"/>
      <c r="D1005" s="594"/>
      <c r="E1005" s="594"/>
      <c r="F1005" s="594"/>
      <c r="G1005" s="594"/>
      <c r="H1005" s="594"/>
      <c r="I1005" s="594"/>
      <c r="J1005" s="594"/>
      <c r="K1005" s="594"/>
      <c r="L1005" s="594"/>
      <c r="M1005" s="594"/>
      <c r="N1005" s="594"/>
      <c r="O1005" s="594"/>
      <c r="P1005" s="594"/>
      <c r="Q1005" s="594"/>
      <c r="R1005" s="944"/>
      <c r="S1005" s="947">
        <v>14.29</v>
      </c>
      <c r="T1005" s="521"/>
      <c r="U1005" s="521"/>
      <c r="V1005" s="521"/>
      <c r="W1005" s="521"/>
      <c r="X1005" s="521"/>
      <c r="Y1005" s="521">
        <v>42.86</v>
      </c>
      <c r="Z1005" s="521"/>
      <c r="AA1005" s="521"/>
      <c r="AB1005" s="521"/>
      <c r="AC1005" s="521"/>
      <c r="AD1005" s="521"/>
      <c r="AE1005" s="521">
        <v>42.86</v>
      </c>
      <c r="AF1005" s="521"/>
      <c r="AG1005" s="521"/>
      <c r="AH1005" s="521"/>
      <c r="AI1005" s="521"/>
      <c r="AJ1005" s="668"/>
      <c r="AK1005" s="356">
        <v>30.8</v>
      </c>
      <c r="AL1005" s="521"/>
      <c r="AM1005" s="521"/>
      <c r="AN1005" s="521"/>
      <c r="AO1005" s="521"/>
      <c r="AP1005" s="521"/>
      <c r="AQ1005" s="521">
        <v>69.2</v>
      </c>
      <c r="AR1005" s="521"/>
      <c r="AS1005" s="521"/>
      <c r="AT1005" s="521"/>
      <c r="AU1005" s="521"/>
      <c r="AV1005" s="668"/>
    </row>
    <row r="1006" spans="1:48" ht="14.25" customHeight="1">
      <c r="B1006" s="945" t="s">
        <v>757</v>
      </c>
      <c r="C1006" s="596"/>
      <c r="D1006" s="596"/>
      <c r="E1006" s="596"/>
      <c r="F1006" s="596"/>
      <c r="G1006" s="596"/>
      <c r="H1006" s="596"/>
      <c r="I1006" s="596"/>
      <c r="J1006" s="596"/>
      <c r="K1006" s="596"/>
      <c r="L1006" s="596"/>
      <c r="M1006" s="596"/>
      <c r="N1006" s="596"/>
      <c r="O1006" s="596"/>
      <c r="P1006" s="596"/>
      <c r="Q1006" s="596"/>
      <c r="R1006" s="946"/>
      <c r="S1006" s="942">
        <v>24.4</v>
      </c>
      <c r="T1006" s="666"/>
      <c r="U1006" s="666"/>
      <c r="V1006" s="666"/>
      <c r="W1006" s="666"/>
      <c r="X1006" s="666"/>
      <c r="Y1006" s="666">
        <v>41.5</v>
      </c>
      <c r="Z1006" s="666"/>
      <c r="AA1006" s="666"/>
      <c r="AB1006" s="666"/>
      <c r="AC1006" s="666"/>
      <c r="AD1006" s="666"/>
      <c r="AE1006" s="666">
        <v>34.1</v>
      </c>
      <c r="AF1006" s="666"/>
      <c r="AG1006" s="666"/>
      <c r="AH1006" s="666"/>
      <c r="AI1006" s="666"/>
      <c r="AJ1006" s="667"/>
      <c r="AK1006" s="358">
        <v>34.1</v>
      </c>
      <c r="AL1006" s="666"/>
      <c r="AM1006" s="666"/>
      <c r="AN1006" s="666"/>
      <c r="AO1006" s="666"/>
      <c r="AP1006" s="666"/>
      <c r="AQ1006" s="666">
        <v>65.900000000000006</v>
      </c>
      <c r="AR1006" s="666"/>
      <c r="AS1006" s="666"/>
      <c r="AT1006" s="666"/>
      <c r="AU1006" s="666"/>
      <c r="AV1006" s="667"/>
    </row>
    <row r="1008" spans="1:48" ht="14.25" customHeight="1">
      <c r="A1008" t="s">
        <v>356</v>
      </c>
    </row>
    <row r="1009" spans="2:48" ht="14.25" customHeight="1">
      <c r="AV1009" s="2" t="s">
        <v>45</v>
      </c>
    </row>
    <row r="1010" spans="2:48" ht="14.25" customHeight="1">
      <c r="B1010" s="615"/>
      <c r="C1010" s="616"/>
      <c r="D1010" s="616"/>
      <c r="E1010" s="616"/>
      <c r="F1010" s="616"/>
      <c r="G1010" s="616"/>
      <c r="H1010" s="616"/>
      <c r="I1010" s="616"/>
      <c r="J1010" s="616"/>
      <c r="K1010" s="616"/>
      <c r="L1010" s="616"/>
      <c r="M1010" s="616"/>
      <c r="N1010" s="616"/>
      <c r="O1010" s="616"/>
      <c r="P1010" s="616"/>
      <c r="Q1010" s="616"/>
      <c r="R1010" s="964"/>
      <c r="S1010" s="954" t="s">
        <v>354</v>
      </c>
      <c r="T1010" s="954"/>
      <c r="U1010" s="954"/>
      <c r="V1010" s="954"/>
      <c r="W1010" s="954"/>
      <c r="X1010" s="954"/>
      <c r="Y1010" s="954"/>
      <c r="Z1010" s="954"/>
      <c r="AA1010" s="954"/>
      <c r="AB1010" s="954"/>
      <c r="AC1010" s="954"/>
      <c r="AD1010" s="954"/>
      <c r="AE1010" s="954"/>
      <c r="AF1010" s="954"/>
      <c r="AG1010" s="954"/>
      <c r="AH1010" s="954"/>
      <c r="AI1010" s="954"/>
      <c r="AJ1010" s="954"/>
      <c r="AK1010" s="954" t="s">
        <v>355</v>
      </c>
      <c r="AL1010" s="954"/>
      <c r="AM1010" s="954"/>
      <c r="AN1010" s="954"/>
      <c r="AO1010" s="954"/>
      <c r="AP1010" s="954"/>
      <c r="AQ1010" s="954"/>
      <c r="AR1010" s="954"/>
      <c r="AS1010" s="954"/>
      <c r="AT1010" s="954"/>
      <c r="AU1010" s="954"/>
      <c r="AV1010" s="954"/>
    </row>
    <row r="1011" spans="2:48" ht="14.25" customHeight="1">
      <c r="B1011" s="617"/>
      <c r="C1011" s="618"/>
      <c r="D1011" s="618"/>
      <c r="E1011" s="618"/>
      <c r="F1011" s="618"/>
      <c r="G1011" s="618"/>
      <c r="H1011" s="618"/>
      <c r="I1011" s="618"/>
      <c r="J1011" s="618"/>
      <c r="K1011" s="618"/>
      <c r="L1011" s="618"/>
      <c r="M1011" s="618"/>
      <c r="N1011" s="618"/>
      <c r="O1011" s="618"/>
      <c r="P1011" s="618"/>
      <c r="Q1011" s="618"/>
      <c r="R1011" s="965"/>
      <c r="S1011" s="954" t="s">
        <v>349</v>
      </c>
      <c r="T1011" s="955"/>
      <c r="U1011" s="955"/>
      <c r="V1011" s="955"/>
      <c r="W1011" s="955"/>
      <c r="X1011" s="956"/>
      <c r="Y1011" s="957" t="s">
        <v>350</v>
      </c>
      <c r="Z1011" s="955"/>
      <c r="AA1011" s="955"/>
      <c r="AB1011" s="955"/>
      <c r="AC1011" s="955"/>
      <c r="AD1011" s="958"/>
      <c r="AE1011" s="959" t="s">
        <v>351</v>
      </c>
      <c r="AF1011" s="955"/>
      <c r="AG1011" s="955"/>
      <c r="AH1011" s="955"/>
      <c r="AI1011" s="955"/>
      <c r="AJ1011" s="955"/>
      <c r="AK1011" s="960" t="s">
        <v>352</v>
      </c>
      <c r="AL1011" s="960"/>
      <c r="AM1011" s="960"/>
      <c r="AN1011" s="960"/>
      <c r="AO1011" s="960"/>
      <c r="AP1011" s="961"/>
      <c r="AQ1011" s="962" t="s">
        <v>353</v>
      </c>
      <c r="AR1011" s="963"/>
      <c r="AS1011" s="963"/>
      <c r="AT1011" s="963"/>
      <c r="AU1011" s="963"/>
      <c r="AV1011" s="963"/>
    </row>
    <row r="1012" spans="2:48" ht="14.25" customHeight="1">
      <c r="B1012" s="967" t="s">
        <v>841</v>
      </c>
      <c r="C1012" s="589"/>
      <c r="D1012" s="589"/>
      <c r="E1012" s="589"/>
      <c r="F1012" s="589"/>
      <c r="G1012" s="589"/>
      <c r="H1012" s="589"/>
      <c r="I1012" s="589"/>
      <c r="J1012" s="589"/>
      <c r="K1012" s="589"/>
      <c r="L1012" s="589"/>
      <c r="M1012" s="589"/>
      <c r="N1012" s="589"/>
      <c r="O1012" s="589"/>
      <c r="P1012" s="589"/>
      <c r="Q1012" s="589"/>
      <c r="R1012" s="968"/>
      <c r="S1012" s="966">
        <v>12.24</v>
      </c>
      <c r="T1012" s="909"/>
      <c r="U1012" s="909"/>
      <c r="V1012" s="909"/>
      <c r="W1012" s="909"/>
      <c r="X1012" s="909"/>
      <c r="Y1012" s="909">
        <v>67.349999999999994</v>
      </c>
      <c r="Z1012" s="909"/>
      <c r="AA1012" s="909"/>
      <c r="AB1012" s="909"/>
      <c r="AC1012" s="909"/>
      <c r="AD1012" s="909"/>
      <c r="AE1012" s="909">
        <v>20.41</v>
      </c>
      <c r="AF1012" s="909"/>
      <c r="AG1012" s="909"/>
      <c r="AH1012" s="909"/>
      <c r="AI1012" s="909"/>
      <c r="AJ1012" s="910"/>
      <c r="AK1012" s="370">
        <v>18.5</v>
      </c>
      <c r="AL1012" s="909"/>
      <c r="AM1012" s="909"/>
      <c r="AN1012" s="909"/>
      <c r="AO1012" s="909"/>
      <c r="AP1012" s="909"/>
      <c r="AQ1012" s="909">
        <v>81.5</v>
      </c>
      <c r="AR1012" s="909"/>
      <c r="AS1012" s="909"/>
      <c r="AT1012" s="909"/>
      <c r="AU1012" s="909"/>
      <c r="AV1012" s="910"/>
    </row>
    <row r="1013" spans="2:48" ht="14.25" customHeight="1">
      <c r="B1013" s="943" t="s">
        <v>848</v>
      </c>
      <c r="C1013" s="594"/>
      <c r="D1013" s="594"/>
      <c r="E1013" s="594"/>
      <c r="F1013" s="594"/>
      <c r="G1013" s="594"/>
      <c r="H1013" s="594"/>
      <c r="I1013" s="594"/>
      <c r="J1013" s="594"/>
      <c r="K1013" s="594"/>
      <c r="L1013" s="594"/>
      <c r="M1013" s="594"/>
      <c r="N1013" s="594"/>
      <c r="O1013" s="594"/>
      <c r="P1013" s="594"/>
      <c r="Q1013" s="594"/>
      <c r="R1013" s="944"/>
      <c r="S1013" s="947">
        <v>11</v>
      </c>
      <c r="T1013" s="521"/>
      <c r="U1013" s="521"/>
      <c r="V1013" s="521"/>
      <c r="W1013" s="521"/>
      <c r="X1013" s="521"/>
      <c r="Y1013" s="521">
        <v>67.900000000000006</v>
      </c>
      <c r="Z1013" s="521"/>
      <c r="AA1013" s="521"/>
      <c r="AB1013" s="521"/>
      <c r="AC1013" s="521"/>
      <c r="AD1013" s="521"/>
      <c r="AE1013" s="521">
        <v>21.1</v>
      </c>
      <c r="AF1013" s="521"/>
      <c r="AG1013" s="521"/>
      <c r="AH1013" s="521"/>
      <c r="AI1013" s="521"/>
      <c r="AJ1013" s="668"/>
      <c r="AK1013" s="356">
        <v>18.100000000000001</v>
      </c>
      <c r="AL1013" s="521"/>
      <c r="AM1013" s="521"/>
      <c r="AN1013" s="521"/>
      <c r="AO1013" s="521"/>
      <c r="AP1013" s="521"/>
      <c r="AQ1013" s="521">
        <v>81.900000000000006</v>
      </c>
      <c r="AR1013" s="521"/>
      <c r="AS1013" s="521"/>
      <c r="AT1013" s="521"/>
      <c r="AU1013" s="521"/>
      <c r="AV1013" s="668"/>
    </row>
    <row r="1014" spans="2:48" ht="14.25" customHeight="1">
      <c r="B1014" s="943" t="s">
        <v>849</v>
      </c>
      <c r="C1014" s="594"/>
      <c r="D1014" s="594"/>
      <c r="E1014" s="594"/>
      <c r="F1014" s="594"/>
      <c r="G1014" s="594"/>
      <c r="H1014" s="594"/>
      <c r="I1014" s="594"/>
      <c r="J1014" s="594"/>
      <c r="K1014" s="594"/>
      <c r="L1014" s="594"/>
      <c r="M1014" s="594"/>
      <c r="N1014" s="594"/>
      <c r="O1014" s="594"/>
      <c r="P1014" s="594"/>
      <c r="Q1014" s="594"/>
      <c r="R1014" s="944"/>
      <c r="S1014" s="947">
        <v>17.899999999999999</v>
      </c>
      <c r="T1014" s="521"/>
      <c r="U1014" s="521"/>
      <c r="V1014" s="521"/>
      <c r="W1014" s="521"/>
      <c r="X1014" s="521"/>
      <c r="Y1014" s="521">
        <v>60</v>
      </c>
      <c r="Z1014" s="521"/>
      <c r="AA1014" s="521"/>
      <c r="AB1014" s="521"/>
      <c r="AC1014" s="521"/>
      <c r="AD1014" s="521"/>
      <c r="AE1014" s="521">
        <v>22.1</v>
      </c>
      <c r="AF1014" s="521"/>
      <c r="AG1014" s="521"/>
      <c r="AH1014" s="521"/>
      <c r="AI1014" s="521"/>
      <c r="AJ1014" s="668"/>
      <c r="AK1014" s="356">
        <v>24.6</v>
      </c>
      <c r="AL1014" s="521"/>
      <c r="AM1014" s="521"/>
      <c r="AN1014" s="521"/>
      <c r="AO1014" s="521"/>
      <c r="AP1014" s="521"/>
      <c r="AQ1014" s="521">
        <v>75.400000000000006</v>
      </c>
      <c r="AR1014" s="521"/>
      <c r="AS1014" s="521"/>
      <c r="AT1014" s="521"/>
      <c r="AU1014" s="521"/>
      <c r="AV1014" s="668"/>
    </row>
    <row r="1015" spans="2:48" ht="14.25" customHeight="1">
      <c r="B1015" s="943" t="s">
        <v>850</v>
      </c>
      <c r="C1015" s="594"/>
      <c r="D1015" s="594"/>
      <c r="E1015" s="594"/>
      <c r="F1015" s="594"/>
      <c r="G1015" s="594"/>
      <c r="H1015" s="594"/>
      <c r="I1015" s="594"/>
      <c r="J1015" s="594"/>
      <c r="K1015" s="594"/>
      <c r="L1015" s="594"/>
      <c r="M1015" s="594"/>
      <c r="N1015" s="594"/>
      <c r="O1015" s="594"/>
      <c r="P1015" s="594"/>
      <c r="Q1015" s="594"/>
      <c r="R1015" s="944"/>
      <c r="S1015" s="947">
        <v>19.399999999999999</v>
      </c>
      <c r="T1015" s="521"/>
      <c r="U1015" s="521"/>
      <c r="V1015" s="521"/>
      <c r="W1015" s="521"/>
      <c r="X1015" s="521"/>
      <c r="Y1015" s="521">
        <v>56.3</v>
      </c>
      <c r="Z1015" s="521"/>
      <c r="AA1015" s="521"/>
      <c r="AB1015" s="521"/>
      <c r="AC1015" s="521"/>
      <c r="AD1015" s="521"/>
      <c r="AE1015" s="521">
        <v>24.3</v>
      </c>
      <c r="AF1015" s="521"/>
      <c r="AG1015" s="521"/>
      <c r="AH1015" s="521"/>
      <c r="AI1015" s="521"/>
      <c r="AJ1015" s="668"/>
      <c r="AK1015" s="356">
        <v>26.5</v>
      </c>
      <c r="AL1015" s="521"/>
      <c r="AM1015" s="521"/>
      <c r="AN1015" s="521"/>
      <c r="AO1015" s="521"/>
      <c r="AP1015" s="521"/>
      <c r="AQ1015" s="521">
        <v>73.5</v>
      </c>
      <c r="AR1015" s="521"/>
      <c r="AS1015" s="521"/>
      <c r="AT1015" s="521"/>
      <c r="AU1015" s="521"/>
      <c r="AV1015" s="668"/>
    </row>
    <row r="1016" spans="2:48" ht="14.25" customHeight="1">
      <c r="B1016" s="943" t="s">
        <v>689</v>
      </c>
      <c r="C1016" s="594"/>
      <c r="D1016" s="594"/>
      <c r="E1016" s="594"/>
      <c r="F1016" s="594"/>
      <c r="G1016" s="594"/>
      <c r="H1016" s="594"/>
      <c r="I1016" s="594"/>
      <c r="J1016" s="594"/>
      <c r="K1016" s="594"/>
      <c r="L1016" s="594"/>
      <c r="M1016" s="594"/>
      <c r="N1016" s="594"/>
      <c r="O1016" s="594"/>
      <c r="P1016" s="594"/>
      <c r="Q1016" s="594"/>
      <c r="R1016" s="944"/>
      <c r="S1016" s="947">
        <v>15.73</v>
      </c>
      <c r="T1016" s="521"/>
      <c r="U1016" s="521"/>
      <c r="V1016" s="521"/>
      <c r="W1016" s="521"/>
      <c r="X1016" s="521"/>
      <c r="Y1016" s="521">
        <v>64.040000000000006</v>
      </c>
      <c r="Z1016" s="521"/>
      <c r="AA1016" s="521"/>
      <c r="AB1016" s="521"/>
      <c r="AC1016" s="521"/>
      <c r="AD1016" s="521"/>
      <c r="AE1016" s="521">
        <v>20.22</v>
      </c>
      <c r="AF1016" s="521"/>
      <c r="AG1016" s="521"/>
      <c r="AH1016" s="521"/>
      <c r="AI1016" s="521"/>
      <c r="AJ1016" s="668"/>
      <c r="AK1016" s="356">
        <v>22.1</v>
      </c>
      <c r="AL1016" s="521"/>
      <c r="AM1016" s="521"/>
      <c r="AN1016" s="521"/>
      <c r="AO1016" s="521"/>
      <c r="AP1016" s="521"/>
      <c r="AQ1016" s="521">
        <v>77.900000000000006</v>
      </c>
      <c r="AR1016" s="521"/>
      <c r="AS1016" s="521"/>
      <c r="AT1016" s="521"/>
      <c r="AU1016" s="521"/>
      <c r="AV1016" s="668"/>
    </row>
    <row r="1017" spans="2:48" ht="14.25" customHeight="1">
      <c r="B1017" s="943" t="s">
        <v>754</v>
      </c>
      <c r="C1017" s="594"/>
      <c r="D1017" s="594"/>
      <c r="E1017" s="594"/>
      <c r="F1017" s="594"/>
      <c r="G1017" s="594"/>
      <c r="H1017" s="594"/>
      <c r="I1017" s="594"/>
      <c r="J1017" s="594"/>
      <c r="K1017" s="594"/>
      <c r="L1017" s="594"/>
      <c r="M1017" s="594"/>
      <c r="N1017" s="594"/>
      <c r="O1017" s="594"/>
      <c r="P1017" s="594"/>
      <c r="Q1017" s="594"/>
      <c r="R1017" s="944"/>
      <c r="S1017" s="947">
        <v>33.299999999999997</v>
      </c>
      <c r="T1017" s="521"/>
      <c r="U1017" s="521"/>
      <c r="V1017" s="521"/>
      <c r="W1017" s="521"/>
      <c r="X1017" s="521"/>
      <c r="Y1017" s="521">
        <v>66.7</v>
      </c>
      <c r="Z1017" s="521"/>
      <c r="AA1017" s="521"/>
      <c r="AB1017" s="521"/>
      <c r="AC1017" s="521"/>
      <c r="AD1017" s="521"/>
      <c r="AE1017" s="521">
        <v>0</v>
      </c>
      <c r="AF1017" s="521"/>
      <c r="AG1017" s="521"/>
      <c r="AH1017" s="521"/>
      <c r="AI1017" s="521"/>
      <c r="AJ1017" s="668"/>
      <c r="AK1017" s="356">
        <v>33.299999999999997</v>
      </c>
      <c r="AL1017" s="521"/>
      <c r="AM1017" s="521"/>
      <c r="AN1017" s="521"/>
      <c r="AO1017" s="521"/>
      <c r="AP1017" s="521"/>
      <c r="AQ1017" s="521">
        <v>66.7</v>
      </c>
      <c r="AR1017" s="521"/>
      <c r="AS1017" s="521"/>
      <c r="AT1017" s="521"/>
      <c r="AU1017" s="521"/>
      <c r="AV1017" s="668"/>
    </row>
    <row r="1018" spans="2:48" ht="14.25" customHeight="1">
      <c r="B1018" s="943" t="s">
        <v>845</v>
      </c>
      <c r="C1018" s="594"/>
      <c r="D1018" s="594"/>
      <c r="E1018" s="594"/>
      <c r="F1018" s="594"/>
      <c r="G1018" s="594"/>
      <c r="H1018" s="594"/>
      <c r="I1018" s="594"/>
      <c r="J1018" s="594"/>
      <c r="K1018" s="594"/>
      <c r="L1018" s="594"/>
      <c r="M1018" s="594"/>
      <c r="N1018" s="594"/>
      <c r="O1018" s="594"/>
      <c r="P1018" s="594"/>
      <c r="Q1018" s="594"/>
      <c r="R1018" s="944"/>
      <c r="S1018" s="947">
        <v>22.03</v>
      </c>
      <c r="T1018" s="521"/>
      <c r="U1018" s="521"/>
      <c r="V1018" s="521"/>
      <c r="W1018" s="521"/>
      <c r="X1018" s="521"/>
      <c r="Y1018" s="521">
        <v>57.63</v>
      </c>
      <c r="Z1018" s="521"/>
      <c r="AA1018" s="521"/>
      <c r="AB1018" s="521"/>
      <c r="AC1018" s="521"/>
      <c r="AD1018" s="521"/>
      <c r="AE1018" s="521">
        <v>20.34</v>
      </c>
      <c r="AF1018" s="521"/>
      <c r="AG1018" s="521"/>
      <c r="AH1018" s="521"/>
      <c r="AI1018" s="521"/>
      <c r="AJ1018" s="668"/>
      <c r="AK1018" s="356">
        <v>30.5</v>
      </c>
      <c r="AL1018" s="521"/>
      <c r="AM1018" s="521"/>
      <c r="AN1018" s="521"/>
      <c r="AO1018" s="521"/>
      <c r="AP1018" s="521"/>
      <c r="AQ1018" s="521">
        <v>69.5</v>
      </c>
      <c r="AR1018" s="521"/>
      <c r="AS1018" s="521"/>
      <c r="AT1018" s="521"/>
      <c r="AU1018" s="521"/>
      <c r="AV1018" s="668"/>
    </row>
    <row r="1019" spans="2:48" ht="14.25" customHeight="1">
      <c r="B1019" s="943" t="s">
        <v>846</v>
      </c>
      <c r="C1019" s="594"/>
      <c r="D1019" s="594"/>
      <c r="E1019" s="594"/>
      <c r="F1019" s="594"/>
      <c r="G1019" s="594"/>
      <c r="H1019" s="594"/>
      <c r="I1019" s="594"/>
      <c r="J1019" s="594"/>
      <c r="K1019" s="594"/>
      <c r="L1019" s="594"/>
      <c r="M1019" s="594"/>
      <c r="N1019" s="594"/>
      <c r="O1019" s="594"/>
      <c r="P1019" s="594"/>
      <c r="Q1019" s="594"/>
      <c r="R1019" s="944"/>
      <c r="S1019" s="947">
        <v>22.22</v>
      </c>
      <c r="T1019" s="521"/>
      <c r="U1019" s="521"/>
      <c r="V1019" s="521"/>
      <c r="W1019" s="521"/>
      <c r="X1019" s="521"/>
      <c r="Y1019" s="521">
        <v>44.44</v>
      </c>
      <c r="Z1019" s="521"/>
      <c r="AA1019" s="521"/>
      <c r="AB1019" s="521"/>
      <c r="AC1019" s="521"/>
      <c r="AD1019" s="521"/>
      <c r="AE1019" s="521">
        <v>33.33</v>
      </c>
      <c r="AF1019" s="521"/>
      <c r="AG1019" s="521"/>
      <c r="AH1019" s="521"/>
      <c r="AI1019" s="521"/>
      <c r="AJ1019" s="668"/>
      <c r="AK1019" s="356">
        <v>22.2</v>
      </c>
      <c r="AL1019" s="521"/>
      <c r="AM1019" s="521"/>
      <c r="AN1019" s="521"/>
      <c r="AO1019" s="521"/>
      <c r="AP1019" s="521"/>
      <c r="AQ1019" s="521">
        <v>77.8</v>
      </c>
      <c r="AR1019" s="521"/>
      <c r="AS1019" s="521"/>
      <c r="AT1019" s="521"/>
      <c r="AU1019" s="521"/>
      <c r="AV1019" s="668"/>
    </row>
    <row r="1020" spans="2:48" ht="14.25" customHeight="1">
      <c r="B1020" s="943" t="s">
        <v>683</v>
      </c>
      <c r="C1020" s="594"/>
      <c r="D1020" s="594"/>
      <c r="E1020" s="594"/>
      <c r="F1020" s="594"/>
      <c r="G1020" s="594"/>
      <c r="H1020" s="594"/>
      <c r="I1020" s="594"/>
      <c r="J1020" s="594"/>
      <c r="K1020" s="594"/>
      <c r="L1020" s="594"/>
      <c r="M1020" s="594"/>
      <c r="N1020" s="594"/>
      <c r="O1020" s="594"/>
      <c r="P1020" s="594"/>
      <c r="Q1020" s="594"/>
      <c r="R1020" s="944"/>
      <c r="S1020" s="947">
        <v>14.8</v>
      </c>
      <c r="T1020" s="521"/>
      <c r="U1020" s="521"/>
      <c r="V1020" s="521"/>
      <c r="W1020" s="521"/>
      <c r="X1020" s="521"/>
      <c r="Y1020" s="521">
        <v>59.3</v>
      </c>
      <c r="Z1020" s="521"/>
      <c r="AA1020" s="521"/>
      <c r="AB1020" s="521"/>
      <c r="AC1020" s="521"/>
      <c r="AD1020" s="521"/>
      <c r="AE1020" s="521">
        <v>25.9</v>
      </c>
      <c r="AF1020" s="521"/>
      <c r="AG1020" s="521"/>
      <c r="AH1020" s="521"/>
      <c r="AI1020" s="521"/>
      <c r="AJ1020" s="668"/>
      <c r="AK1020" s="356">
        <v>23.1</v>
      </c>
      <c r="AL1020" s="521"/>
      <c r="AM1020" s="521"/>
      <c r="AN1020" s="521"/>
      <c r="AO1020" s="521"/>
      <c r="AP1020" s="521"/>
      <c r="AQ1020" s="521">
        <v>76.900000000000006</v>
      </c>
      <c r="AR1020" s="521"/>
      <c r="AS1020" s="521"/>
      <c r="AT1020" s="521"/>
      <c r="AU1020" s="521"/>
      <c r="AV1020" s="668"/>
    </row>
    <row r="1021" spans="2:48" ht="14.25" customHeight="1">
      <c r="B1021" s="943" t="s">
        <v>847</v>
      </c>
      <c r="C1021" s="594"/>
      <c r="D1021" s="594"/>
      <c r="E1021" s="594"/>
      <c r="F1021" s="594"/>
      <c r="G1021" s="594"/>
      <c r="H1021" s="594"/>
      <c r="I1021" s="594"/>
      <c r="J1021" s="594"/>
      <c r="K1021" s="594"/>
      <c r="L1021" s="594"/>
      <c r="M1021" s="594"/>
      <c r="N1021" s="594"/>
      <c r="O1021" s="594"/>
      <c r="P1021" s="594"/>
      <c r="Q1021" s="594"/>
      <c r="R1021" s="944"/>
      <c r="S1021" s="947">
        <v>9.3000000000000007</v>
      </c>
      <c r="T1021" s="521"/>
      <c r="U1021" s="521"/>
      <c r="V1021" s="521"/>
      <c r="W1021" s="521"/>
      <c r="X1021" s="521"/>
      <c r="Y1021" s="521">
        <v>60.5</v>
      </c>
      <c r="Z1021" s="521"/>
      <c r="AA1021" s="521"/>
      <c r="AB1021" s="521"/>
      <c r="AC1021" s="521"/>
      <c r="AD1021" s="521"/>
      <c r="AE1021" s="521">
        <v>30.2</v>
      </c>
      <c r="AF1021" s="521"/>
      <c r="AG1021" s="521"/>
      <c r="AH1021" s="521"/>
      <c r="AI1021" s="521"/>
      <c r="AJ1021" s="668"/>
      <c r="AK1021" s="356">
        <v>16.7</v>
      </c>
      <c r="AL1021" s="521"/>
      <c r="AM1021" s="521"/>
      <c r="AN1021" s="521"/>
      <c r="AO1021" s="521"/>
      <c r="AP1021" s="521"/>
      <c r="AQ1021" s="521">
        <v>83.3</v>
      </c>
      <c r="AR1021" s="521"/>
      <c r="AS1021" s="521"/>
      <c r="AT1021" s="521"/>
      <c r="AU1021" s="521"/>
      <c r="AV1021" s="668"/>
    </row>
    <row r="1022" spans="2:48" ht="14.25" customHeight="1">
      <c r="B1022" s="943" t="s">
        <v>616</v>
      </c>
      <c r="C1022" s="594"/>
      <c r="D1022" s="594"/>
      <c r="E1022" s="594"/>
      <c r="F1022" s="594"/>
      <c r="G1022" s="594"/>
      <c r="H1022" s="594"/>
      <c r="I1022" s="594"/>
      <c r="J1022" s="594"/>
      <c r="K1022" s="594"/>
      <c r="L1022" s="594"/>
      <c r="M1022" s="594"/>
      <c r="N1022" s="594"/>
      <c r="O1022" s="594"/>
      <c r="P1022" s="594"/>
      <c r="Q1022" s="594"/>
      <c r="R1022" s="944"/>
      <c r="S1022" s="947">
        <v>23.5</v>
      </c>
      <c r="T1022" s="521"/>
      <c r="U1022" s="521"/>
      <c r="V1022" s="521"/>
      <c r="W1022" s="521"/>
      <c r="X1022" s="521"/>
      <c r="Y1022" s="521">
        <v>64.7</v>
      </c>
      <c r="Z1022" s="521"/>
      <c r="AA1022" s="521"/>
      <c r="AB1022" s="521"/>
      <c r="AC1022" s="521"/>
      <c r="AD1022" s="521"/>
      <c r="AE1022" s="521">
        <v>11.8</v>
      </c>
      <c r="AF1022" s="521"/>
      <c r="AG1022" s="521"/>
      <c r="AH1022" s="521"/>
      <c r="AI1022" s="521"/>
      <c r="AJ1022" s="668"/>
      <c r="AK1022" s="356">
        <v>29.4</v>
      </c>
      <c r="AL1022" s="521"/>
      <c r="AM1022" s="521"/>
      <c r="AN1022" s="521"/>
      <c r="AO1022" s="521"/>
      <c r="AP1022" s="521"/>
      <c r="AQ1022" s="521">
        <v>70.599999999999994</v>
      </c>
      <c r="AR1022" s="521"/>
      <c r="AS1022" s="521"/>
      <c r="AT1022" s="521"/>
      <c r="AU1022" s="521"/>
      <c r="AV1022" s="668"/>
    </row>
    <row r="1023" spans="2:48" ht="14.25" customHeight="1">
      <c r="B1023" s="943" t="s">
        <v>684</v>
      </c>
      <c r="C1023" s="594"/>
      <c r="D1023" s="594"/>
      <c r="E1023" s="594"/>
      <c r="F1023" s="594"/>
      <c r="G1023" s="594"/>
      <c r="H1023" s="594"/>
      <c r="I1023" s="594"/>
      <c r="J1023" s="594"/>
      <c r="K1023" s="594"/>
      <c r="L1023" s="594"/>
      <c r="M1023" s="594"/>
      <c r="N1023" s="594"/>
      <c r="O1023" s="594"/>
      <c r="P1023" s="594"/>
      <c r="Q1023" s="594"/>
      <c r="R1023" s="944"/>
      <c r="S1023" s="947">
        <v>31.8</v>
      </c>
      <c r="T1023" s="521"/>
      <c r="U1023" s="521"/>
      <c r="V1023" s="521"/>
      <c r="W1023" s="521"/>
      <c r="X1023" s="521"/>
      <c r="Y1023" s="521">
        <v>45.5</v>
      </c>
      <c r="Z1023" s="521"/>
      <c r="AA1023" s="521"/>
      <c r="AB1023" s="521"/>
      <c r="AC1023" s="521"/>
      <c r="AD1023" s="521"/>
      <c r="AE1023" s="521">
        <v>22.7</v>
      </c>
      <c r="AF1023" s="521"/>
      <c r="AG1023" s="521"/>
      <c r="AH1023" s="521"/>
      <c r="AI1023" s="521"/>
      <c r="AJ1023" s="668"/>
      <c r="AK1023" s="356">
        <v>28.6</v>
      </c>
      <c r="AL1023" s="521"/>
      <c r="AM1023" s="521"/>
      <c r="AN1023" s="521"/>
      <c r="AO1023" s="521"/>
      <c r="AP1023" s="521"/>
      <c r="AQ1023" s="521">
        <v>71.400000000000006</v>
      </c>
      <c r="AR1023" s="521"/>
      <c r="AS1023" s="521"/>
      <c r="AT1023" s="521"/>
      <c r="AU1023" s="521"/>
      <c r="AV1023" s="668"/>
    </row>
    <row r="1024" spans="2:48" ht="14.25" customHeight="1">
      <c r="B1024" s="943" t="s">
        <v>618</v>
      </c>
      <c r="C1024" s="594"/>
      <c r="D1024" s="594"/>
      <c r="E1024" s="594"/>
      <c r="F1024" s="594"/>
      <c r="G1024" s="594"/>
      <c r="H1024" s="594"/>
      <c r="I1024" s="594"/>
      <c r="J1024" s="594"/>
      <c r="K1024" s="594"/>
      <c r="L1024" s="594"/>
      <c r="M1024" s="594"/>
      <c r="N1024" s="594"/>
      <c r="O1024" s="594"/>
      <c r="P1024" s="594"/>
      <c r="Q1024" s="594"/>
      <c r="R1024" s="944"/>
      <c r="S1024" s="947">
        <v>0</v>
      </c>
      <c r="T1024" s="521"/>
      <c r="U1024" s="521"/>
      <c r="V1024" s="521"/>
      <c r="W1024" s="521"/>
      <c r="X1024" s="521"/>
      <c r="Y1024" s="521">
        <v>100</v>
      </c>
      <c r="Z1024" s="521"/>
      <c r="AA1024" s="521"/>
      <c r="AB1024" s="521"/>
      <c r="AC1024" s="521"/>
      <c r="AD1024" s="521"/>
      <c r="AE1024" s="521">
        <v>0</v>
      </c>
      <c r="AF1024" s="521"/>
      <c r="AG1024" s="521"/>
      <c r="AH1024" s="521"/>
      <c r="AI1024" s="521"/>
      <c r="AJ1024" s="668"/>
      <c r="AK1024" s="356">
        <v>0</v>
      </c>
      <c r="AL1024" s="521"/>
      <c r="AM1024" s="521"/>
      <c r="AN1024" s="521"/>
      <c r="AO1024" s="521"/>
      <c r="AP1024" s="521"/>
      <c r="AQ1024" s="521">
        <v>100</v>
      </c>
      <c r="AR1024" s="521"/>
      <c r="AS1024" s="521"/>
      <c r="AT1024" s="521"/>
      <c r="AU1024" s="521"/>
      <c r="AV1024" s="668"/>
    </row>
    <row r="1025" spans="1:48" ht="14.25" customHeight="1">
      <c r="B1025" s="943" t="s">
        <v>756</v>
      </c>
      <c r="C1025" s="594"/>
      <c r="D1025" s="594"/>
      <c r="E1025" s="594"/>
      <c r="F1025" s="594"/>
      <c r="G1025" s="594"/>
      <c r="H1025" s="594"/>
      <c r="I1025" s="594"/>
      <c r="J1025" s="594"/>
      <c r="K1025" s="594"/>
      <c r="L1025" s="594"/>
      <c r="M1025" s="594"/>
      <c r="N1025" s="594"/>
      <c r="O1025" s="594"/>
      <c r="P1025" s="594"/>
      <c r="Q1025" s="594"/>
      <c r="R1025" s="944"/>
      <c r="S1025" s="947">
        <v>7.7</v>
      </c>
      <c r="T1025" s="521"/>
      <c r="U1025" s="521"/>
      <c r="V1025" s="521"/>
      <c r="W1025" s="521"/>
      <c r="X1025" s="521"/>
      <c r="Y1025" s="521">
        <v>84.6</v>
      </c>
      <c r="Z1025" s="521"/>
      <c r="AA1025" s="521"/>
      <c r="AB1025" s="521"/>
      <c r="AC1025" s="521"/>
      <c r="AD1025" s="521"/>
      <c r="AE1025" s="521">
        <v>7.7</v>
      </c>
      <c r="AF1025" s="521"/>
      <c r="AG1025" s="521"/>
      <c r="AH1025" s="521"/>
      <c r="AI1025" s="521"/>
      <c r="AJ1025" s="668"/>
      <c r="AK1025" s="356">
        <v>25</v>
      </c>
      <c r="AL1025" s="521"/>
      <c r="AM1025" s="521"/>
      <c r="AN1025" s="521"/>
      <c r="AO1025" s="521"/>
      <c r="AP1025" s="521"/>
      <c r="AQ1025" s="521">
        <v>75</v>
      </c>
      <c r="AR1025" s="521"/>
      <c r="AS1025" s="521"/>
      <c r="AT1025" s="521"/>
      <c r="AU1025" s="521"/>
      <c r="AV1025" s="668"/>
    </row>
    <row r="1026" spans="1:48" ht="14.25" customHeight="1">
      <c r="B1026" s="945" t="s">
        <v>757</v>
      </c>
      <c r="C1026" s="596"/>
      <c r="D1026" s="596"/>
      <c r="E1026" s="596"/>
      <c r="F1026" s="596"/>
      <c r="G1026" s="596"/>
      <c r="H1026" s="596"/>
      <c r="I1026" s="596"/>
      <c r="J1026" s="596"/>
      <c r="K1026" s="596"/>
      <c r="L1026" s="596"/>
      <c r="M1026" s="596"/>
      <c r="N1026" s="596"/>
      <c r="O1026" s="596"/>
      <c r="P1026" s="596"/>
      <c r="Q1026" s="596"/>
      <c r="R1026" s="946"/>
      <c r="S1026" s="942">
        <v>19.5</v>
      </c>
      <c r="T1026" s="666"/>
      <c r="U1026" s="666"/>
      <c r="V1026" s="666"/>
      <c r="W1026" s="666"/>
      <c r="X1026" s="666"/>
      <c r="Y1026" s="666">
        <v>53.7</v>
      </c>
      <c r="Z1026" s="666"/>
      <c r="AA1026" s="666"/>
      <c r="AB1026" s="666"/>
      <c r="AC1026" s="666"/>
      <c r="AD1026" s="666"/>
      <c r="AE1026" s="666">
        <v>26.8</v>
      </c>
      <c r="AF1026" s="666"/>
      <c r="AG1026" s="666"/>
      <c r="AH1026" s="666"/>
      <c r="AI1026" s="666"/>
      <c r="AJ1026" s="667"/>
      <c r="AK1026" s="358">
        <v>31.7</v>
      </c>
      <c r="AL1026" s="666"/>
      <c r="AM1026" s="666"/>
      <c r="AN1026" s="666"/>
      <c r="AO1026" s="666"/>
      <c r="AP1026" s="666"/>
      <c r="AQ1026" s="666">
        <v>68.3</v>
      </c>
      <c r="AR1026" s="666"/>
      <c r="AS1026" s="666"/>
      <c r="AT1026" s="666"/>
      <c r="AU1026" s="666"/>
      <c r="AV1026" s="667"/>
    </row>
    <row r="1028" spans="1:48" ht="14.25" customHeight="1">
      <c r="A1028" t="s">
        <v>357</v>
      </c>
    </row>
    <row r="1029" spans="1:48" ht="14.25" customHeight="1">
      <c r="AV1029" s="2" t="s">
        <v>45</v>
      </c>
    </row>
    <row r="1030" spans="1:48" ht="14.25" customHeight="1">
      <c r="B1030" s="615"/>
      <c r="C1030" s="616"/>
      <c r="D1030" s="616"/>
      <c r="E1030" s="616"/>
      <c r="F1030" s="616"/>
      <c r="G1030" s="616"/>
      <c r="H1030" s="616"/>
      <c r="I1030" s="616"/>
      <c r="J1030" s="616"/>
      <c r="K1030" s="616"/>
      <c r="L1030" s="616"/>
      <c r="M1030" s="616"/>
      <c r="N1030" s="616"/>
      <c r="O1030" s="616"/>
      <c r="P1030" s="616"/>
      <c r="Q1030" s="616"/>
      <c r="R1030" s="964"/>
      <c r="S1030" s="954" t="s">
        <v>354</v>
      </c>
      <c r="T1030" s="954"/>
      <c r="U1030" s="954"/>
      <c r="V1030" s="954"/>
      <c r="W1030" s="954"/>
      <c r="X1030" s="954"/>
      <c r="Y1030" s="954"/>
      <c r="Z1030" s="954"/>
      <c r="AA1030" s="954"/>
      <c r="AB1030" s="954"/>
      <c r="AC1030" s="954"/>
      <c r="AD1030" s="954"/>
      <c r="AE1030" s="954"/>
      <c r="AF1030" s="954"/>
      <c r="AG1030" s="954"/>
      <c r="AH1030" s="954"/>
      <c r="AI1030" s="954"/>
      <c r="AJ1030" s="954"/>
      <c r="AK1030" s="954" t="s">
        <v>355</v>
      </c>
      <c r="AL1030" s="954"/>
      <c r="AM1030" s="954"/>
      <c r="AN1030" s="954"/>
      <c r="AO1030" s="954"/>
      <c r="AP1030" s="954"/>
      <c r="AQ1030" s="954"/>
      <c r="AR1030" s="954"/>
      <c r="AS1030" s="954"/>
      <c r="AT1030" s="954"/>
      <c r="AU1030" s="954"/>
      <c r="AV1030" s="954"/>
    </row>
    <row r="1031" spans="1:48" ht="14.25" customHeight="1">
      <c r="B1031" s="617"/>
      <c r="C1031" s="618"/>
      <c r="D1031" s="618"/>
      <c r="E1031" s="618"/>
      <c r="F1031" s="618"/>
      <c r="G1031" s="618"/>
      <c r="H1031" s="618"/>
      <c r="I1031" s="618"/>
      <c r="J1031" s="618"/>
      <c r="K1031" s="618"/>
      <c r="L1031" s="618"/>
      <c r="M1031" s="618"/>
      <c r="N1031" s="618"/>
      <c r="O1031" s="618"/>
      <c r="P1031" s="618"/>
      <c r="Q1031" s="618"/>
      <c r="R1031" s="965"/>
      <c r="S1031" s="954" t="s">
        <v>349</v>
      </c>
      <c r="T1031" s="955"/>
      <c r="U1031" s="955"/>
      <c r="V1031" s="955"/>
      <c r="W1031" s="955"/>
      <c r="X1031" s="956"/>
      <c r="Y1031" s="957" t="s">
        <v>350</v>
      </c>
      <c r="Z1031" s="955"/>
      <c r="AA1031" s="955"/>
      <c r="AB1031" s="955"/>
      <c r="AC1031" s="955"/>
      <c r="AD1031" s="958"/>
      <c r="AE1031" s="959" t="s">
        <v>351</v>
      </c>
      <c r="AF1031" s="955"/>
      <c r="AG1031" s="955"/>
      <c r="AH1031" s="955"/>
      <c r="AI1031" s="955"/>
      <c r="AJ1031" s="955"/>
      <c r="AK1031" s="960" t="s">
        <v>352</v>
      </c>
      <c r="AL1031" s="960"/>
      <c r="AM1031" s="960"/>
      <c r="AN1031" s="960"/>
      <c r="AO1031" s="960"/>
      <c r="AP1031" s="961"/>
      <c r="AQ1031" s="962" t="s">
        <v>353</v>
      </c>
      <c r="AR1031" s="963"/>
      <c r="AS1031" s="963"/>
      <c r="AT1031" s="963"/>
      <c r="AU1031" s="963"/>
      <c r="AV1031" s="963"/>
    </row>
    <row r="1032" spans="1:48" ht="14.25" customHeight="1">
      <c r="B1032" s="967" t="s">
        <v>841</v>
      </c>
      <c r="C1032" s="589"/>
      <c r="D1032" s="589"/>
      <c r="E1032" s="589"/>
      <c r="F1032" s="589"/>
      <c r="G1032" s="589"/>
      <c r="H1032" s="589"/>
      <c r="I1032" s="589"/>
      <c r="J1032" s="589"/>
      <c r="K1032" s="589"/>
      <c r="L1032" s="589"/>
      <c r="M1032" s="589"/>
      <c r="N1032" s="589"/>
      <c r="O1032" s="589"/>
      <c r="P1032" s="589"/>
      <c r="Q1032" s="589"/>
      <c r="R1032" s="968"/>
      <c r="S1032" s="966">
        <v>10.199999999999999</v>
      </c>
      <c r="T1032" s="909"/>
      <c r="U1032" s="909"/>
      <c r="V1032" s="909"/>
      <c r="W1032" s="909"/>
      <c r="X1032" s="909"/>
      <c r="Y1032" s="909">
        <v>70.900000000000006</v>
      </c>
      <c r="Z1032" s="909"/>
      <c r="AA1032" s="909"/>
      <c r="AB1032" s="909"/>
      <c r="AC1032" s="909"/>
      <c r="AD1032" s="909"/>
      <c r="AE1032" s="909">
        <v>18.899999999999999</v>
      </c>
      <c r="AF1032" s="909"/>
      <c r="AG1032" s="909"/>
      <c r="AH1032" s="909"/>
      <c r="AI1032" s="909"/>
      <c r="AJ1032" s="910"/>
      <c r="AK1032" s="370">
        <v>12.8</v>
      </c>
      <c r="AL1032" s="909"/>
      <c r="AM1032" s="909"/>
      <c r="AN1032" s="909"/>
      <c r="AO1032" s="909"/>
      <c r="AP1032" s="909"/>
      <c r="AQ1032" s="909">
        <v>87.2</v>
      </c>
      <c r="AR1032" s="909"/>
      <c r="AS1032" s="909"/>
      <c r="AT1032" s="909"/>
      <c r="AU1032" s="909"/>
      <c r="AV1032" s="910"/>
    </row>
    <row r="1033" spans="1:48" ht="14.25" customHeight="1">
      <c r="B1033" s="943" t="s">
        <v>851</v>
      </c>
      <c r="C1033" s="594"/>
      <c r="D1033" s="594"/>
      <c r="E1033" s="594"/>
      <c r="F1033" s="594"/>
      <c r="G1033" s="594"/>
      <c r="H1033" s="594"/>
      <c r="I1033" s="594"/>
      <c r="J1033" s="594"/>
      <c r="K1033" s="594"/>
      <c r="L1033" s="594"/>
      <c r="M1033" s="594"/>
      <c r="N1033" s="594"/>
      <c r="O1033" s="594"/>
      <c r="P1033" s="594"/>
      <c r="Q1033" s="594"/>
      <c r="R1033" s="944"/>
      <c r="S1033" s="947">
        <v>8.3000000000000007</v>
      </c>
      <c r="T1033" s="521"/>
      <c r="U1033" s="521"/>
      <c r="V1033" s="521"/>
      <c r="W1033" s="521"/>
      <c r="X1033" s="521"/>
      <c r="Y1033" s="521">
        <v>71.900000000000006</v>
      </c>
      <c r="Z1033" s="521"/>
      <c r="AA1033" s="521"/>
      <c r="AB1033" s="521"/>
      <c r="AC1033" s="521"/>
      <c r="AD1033" s="521"/>
      <c r="AE1033" s="521">
        <v>19.8</v>
      </c>
      <c r="AF1033" s="521"/>
      <c r="AG1033" s="521"/>
      <c r="AH1033" s="521"/>
      <c r="AI1033" s="521"/>
      <c r="AJ1033" s="668"/>
      <c r="AK1033" s="356">
        <v>12.5</v>
      </c>
      <c r="AL1033" s="521"/>
      <c r="AM1033" s="521"/>
      <c r="AN1033" s="521"/>
      <c r="AO1033" s="521"/>
      <c r="AP1033" s="521"/>
      <c r="AQ1033" s="521">
        <v>87.5</v>
      </c>
      <c r="AR1033" s="521"/>
      <c r="AS1033" s="521"/>
      <c r="AT1033" s="521"/>
      <c r="AU1033" s="521"/>
      <c r="AV1033" s="668"/>
    </row>
    <row r="1034" spans="1:48" ht="14.25" customHeight="1">
      <c r="B1034" s="943" t="s">
        <v>849</v>
      </c>
      <c r="C1034" s="594"/>
      <c r="D1034" s="594"/>
      <c r="E1034" s="594"/>
      <c r="F1034" s="594"/>
      <c r="G1034" s="594"/>
      <c r="H1034" s="594"/>
      <c r="I1034" s="594"/>
      <c r="J1034" s="594"/>
      <c r="K1034" s="594"/>
      <c r="L1034" s="594"/>
      <c r="M1034" s="594"/>
      <c r="N1034" s="594"/>
      <c r="O1034" s="594"/>
      <c r="P1034" s="594"/>
      <c r="Q1034" s="594"/>
      <c r="R1034" s="944"/>
      <c r="S1034" s="947">
        <v>12.8</v>
      </c>
      <c r="T1034" s="521"/>
      <c r="U1034" s="521"/>
      <c r="V1034" s="521"/>
      <c r="W1034" s="521"/>
      <c r="X1034" s="521"/>
      <c r="Y1034" s="521">
        <v>67.2</v>
      </c>
      <c r="Z1034" s="521"/>
      <c r="AA1034" s="521"/>
      <c r="AB1034" s="521"/>
      <c r="AC1034" s="521"/>
      <c r="AD1034" s="521"/>
      <c r="AE1034" s="521">
        <v>20</v>
      </c>
      <c r="AF1034" s="521"/>
      <c r="AG1034" s="521"/>
      <c r="AH1034" s="521"/>
      <c r="AI1034" s="521"/>
      <c r="AJ1034" s="668"/>
      <c r="AK1034" s="356">
        <v>17.8</v>
      </c>
      <c r="AL1034" s="521"/>
      <c r="AM1034" s="521"/>
      <c r="AN1034" s="521"/>
      <c r="AO1034" s="521"/>
      <c r="AP1034" s="521"/>
      <c r="AQ1034" s="521">
        <v>82.2</v>
      </c>
      <c r="AR1034" s="521"/>
      <c r="AS1034" s="521"/>
      <c r="AT1034" s="521"/>
      <c r="AU1034" s="521"/>
      <c r="AV1034" s="668"/>
    </row>
    <row r="1035" spans="1:48" ht="14.25" customHeight="1">
      <c r="B1035" s="943" t="s">
        <v>850</v>
      </c>
      <c r="C1035" s="594"/>
      <c r="D1035" s="594"/>
      <c r="E1035" s="594"/>
      <c r="F1035" s="594"/>
      <c r="G1035" s="594"/>
      <c r="H1035" s="594"/>
      <c r="I1035" s="594"/>
      <c r="J1035" s="594"/>
      <c r="K1035" s="594"/>
      <c r="L1035" s="594"/>
      <c r="M1035" s="594"/>
      <c r="N1035" s="594"/>
      <c r="O1035" s="594"/>
      <c r="P1035" s="594"/>
      <c r="Q1035" s="594"/>
      <c r="R1035" s="944"/>
      <c r="S1035" s="947">
        <v>11.7</v>
      </c>
      <c r="T1035" s="521"/>
      <c r="U1035" s="521"/>
      <c r="V1035" s="521"/>
      <c r="W1035" s="521"/>
      <c r="X1035" s="521"/>
      <c r="Y1035" s="521">
        <v>65</v>
      </c>
      <c r="Z1035" s="521"/>
      <c r="AA1035" s="521"/>
      <c r="AB1035" s="521"/>
      <c r="AC1035" s="521"/>
      <c r="AD1035" s="521"/>
      <c r="AE1035" s="521">
        <v>23.3</v>
      </c>
      <c r="AF1035" s="521"/>
      <c r="AG1035" s="521"/>
      <c r="AH1035" s="521"/>
      <c r="AI1035" s="521"/>
      <c r="AJ1035" s="668"/>
      <c r="AK1035" s="356">
        <v>17.600000000000001</v>
      </c>
      <c r="AL1035" s="521"/>
      <c r="AM1035" s="521"/>
      <c r="AN1035" s="521"/>
      <c r="AO1035" s="521"/>
      <c r="AP1035" s="521"/>
      <c r="AQ1035" s="521">
        <v>82.4</v>
      </c>
      <c r="AR1035" s="521"/>
      <c r="AS1035" s="521"/>
      <c r="AT1035" s="521"/>
      <c r="AU1035" s="521"/>
      <c r="AV1035" s="668"/>
    </row>
    <row r="1036" spans="1:48" ht="14.25" customHeight="1">
      <c r="B1036" s="943" t="s">
        <v>689</v>
      </c>
      <c r="C1036" s="594"/>
      <c r="D1036" s="594"/>
      <c r="E1036" s="594"/>
      <c r="F1036" s="594"/>
      <c r="G1036" s="594"/>
      <c r="H1036" s="594"/>
      <c r="I1036" s="594"/>
      <c r="J1036" s="594"/>
      <c r="K1036" s="594"/>
      <c r="L1036" s="594"/>
      <c r="M1036" s="594"/>
      <c r="N1036" s="594"/>
      <c r="O1036" s="594"/>
      <c r="P1036" s="594"/>
      <c r="Q1036" s="594"/>
      <c r="R1036" s="944"/>
      <c r="S1036" s="947">
        <v>14.6</v>
      </c>
      <c r="T1036" s="521"/>
      <c r="U1036" s="521"/>
      <c r="V1036" s="521"/>
      <c r="W1036" s="521"/>
      <c r="X1036" s="521"/>
      <c r="Y1036" s="521">
        <v>68.5</v>
      </c>
      <c r="Z1036" s="521"/>
      <c r="AA1036" s="521"/>
      <c r="AB1036" s="521"/>
      <c r="AC1036" s="521"/>
      <c r="AD1036" s="521"/>
      <c r="AE1036" s="521">
        <v>16.899999999999999</v>
      </c>
      <c r="AF1036" s="521"/>
      <c r="AG1036" s="521"/>
      <c r="AH1036" s="521"/>
      <c r="AI1036" s="521"/>
      <c r="AJ1036" s="668"/>
      <c r="AK1036" s="356">
        <v>18.600000000000001</v>
      </c>
      <c r="AL1036" s="521"/>
      <c r="AM1036" s="521"/>
      <c r="AN1036" s="521"/>
      <c r="AO1036" s="521"/>
      <c r="AP1036" s="521"/>
      <c r="AQ1036" s="521">
        <v>81.400000000000006</v>
      </c>
      <c r="AR1036" s="521"/>
      <c r="AS1036" s="521"/>
      <c r="AT1036" s="521"/>
      <c r="AU1036" s="521"/>
      <c r="AV1036" s="668"/>
    </row>
    <row r="1037" spans="1:48" ht="14.25" customHeight="1">
      <c r="B1037" s="943" t="s">
        <v>754</v>
      </c>
      <c r="C1037" s="594"/>
      <c r="D1037" s="594"/>
      <c r="E1037" s="594"/>
      <c r="F1037" s="594"/>
      <c r="G1037" s="594"/>
      <c r="H1037" s="594"/>
      <c r="I1037" s="594"/>
      <c r="J1037" s="594"/>
      <c r="K1037" s="594"/>
      <c r="L1037" s="594"/>
      <c r="M1037" s="594"/>
      <c r="N1037" s="594"/>
      <c r="O1037" s="594"/>
      <c r="P1037" s="594"/>
      <c r="Q1037" s="594"/>
      <c r="R1037" s="944"/>
      <c r="S1037" s="947">
        <v>0</v>
      </c>
      <c r="T1037" s="521"/>
      <c r="U1037" s="521"/>
      <c r="V1037" s="521"/>
      <c r="W1037" s="521"/>
      <c r="X1037" s="521"/>
      <c r="Y1037" s="521">
        <v>100</v>
      </c>
      <c r="Z1037" s="521"/>
      <c r="AA1037" s="521"/>
      <c r="AB1037" s="521"/>
      <c r="AC1037" s="521"/>
      <c r="AD1037" s="521"/>
      <c r="AE1037" s="521">
        <v>0</v>
      </c>
      <c r="AF1037" s="521"/>
      <c r="AG1037" s="521"/>
      <c r="AH1037" s="521"/>
      <c r="AI1037" s="521"/>
      <c r="AJ1037" s="668"/>
      <c r="AK1037" s="356">
        <v>0</v>
      </c>
      <c r="AL1037" s="521"/>
      <c r="AM1037" s="521"/>
      <c r="AN1037" s="521"/>
      <c r="AO1037" s="521"/>
      <c r="AP1037" s="521"/>
      <c r="AQ1037" s="521">
        <v>100</v>
      </c>
      <c r="AR1037" s="521"/>
      <c r="AS1037" s="521"/>
      <c r="AT1037" s="521"/>
      <c r="AU1037" s="521"/>
      <c r="AV1037" s="668"/>
    </row>
    <row r="1038" spans="1:48" ht="14.25" customHeight="1">
      <c r="B1038" s="943" t="s">
        <v>845</v>
      </c>
      <c r="C1038" s="594"/>
      <c r="D1038" s="594"/>
      <c r="E1038" s="594"/>
      <c r="F1038" s="594"/>
      <c r="G1038" s="594"/>
      <c r="H1038" s="594"/>
      <c r="I1038" s="594"/>
      <c r="J1038" s="594"/>
      <c r="K1038" s="594"/>
      <c r="L1038" s="594"/>
      <c r="M1038" s="594"/>
      <c r="N1038" s="594"/>
      <c r="O1038" s="594"/>
      <c r="P1038" s="594"/>
      <c r="Q1038" s="594"/>
      <c r="R1038" s="944"/>
      <c r="S1038" s="947">
        <v>8.5</v>
      </c>
      <c r="T1038" s="521"/>
      <c r="U1038" s="521"/>
      <c r="V1038" s="521"/>
      <c r="W1038" s="521"/>
      <c r="X1038" s="521"/>
      <c r="Y1038" s="521">
        <v>71.2</v>
      </c>
      <c r="Z1038" s="521"/>
      <c r="AA1038" s="521"/>
      <c r="AB1038" s="521"/>
      <c r="AC1038" s="521"/>
      <c r="AD1038" s="521"/>
      <c r="AE1038" s="521">
        <v>20.3</v>
      </c>
      <c r="AF1038" s="521"/>
      <c r="AG1038" s="521"/>
      <c r="AH1038" s="521"/>
      <c r="AI1038" s="521"/>
      <c r="AJ1038" s="668"/>
      <c r="AK1038" s="356">
        <v>13.6</v>
      </c>
      <c r="AL1038" s="521"/>
      <c r="AM1038" s="521"/>
      <c r="AN1038" s="521"/>
      <c r="AO1038" s="521"/>
      <c r="AP1038" s="521"/>
      <c r="AQ1038" s="521">
        <v>86.4</v>
      </c>
      <c r="AR1038" s="521"/>
      <c r="AS1038" s="521"/>
      <c r="AT1038" s="521"/>
      <c r="AU1038" s="521"/>
      <c r="AV1038" s="668"/>
    </row>
    <row r="1039" spans="1:48" ht="14.25" customHeight="1">
      <c r="B1039" s="943" t="s">
        <v>846</v>
      </c>
      <c r="C1039" s="594"/>
      <c r="D1039" s="594"/>
      <c r="E1039" s="594"/>
      <c r="F1039" s="594"/>
      <c r="G1039" s="594"/>
      <c r="H1039" s="594"/>
      <c r="I1039" s="594"/>
      <c r="J1039" s="594"/>
      <c r="K1039" s="594"/>
      <c r="L1039" s="594"/>
      <c r="M1039" s="594"/>
      <c r="N1039" s="594"/>
      <c r="O1039" s="594"/>
      <c r="P1039" s="594"/>
      <c r="Q1039" s="594"/>
      <c r="R1039" s="944"/>
      <c r="S1039" s="947">
        <v>22.22</v>
      </c>
      <c r="T1039" s="521"/>
      <c r="U1039" s="521"/>
      <c r="V1039" s="521"/>
      <c r="W1039" s="521"/>
      <c r="X1039" s="521"/>
      <c r="Y1039" s="521">
        <v>44.44</v>
      </c>
      <c r="Z1039" s="521"/>
      <c r="AA1039" s="521"/>
      <c r="AB1039" s="521"/>
      <c r="AC1039" s="521"/>
      <c r="AD1039" s="521"/>
      <c r="AE1039" s="521">
        <v>33.33</v>
      </c>
      <c r="AF1039" s="521"/>
      <c r="AG1039" s="521"/>
      <c r="AH1039" s="521"/>
      <c r="AI1039" s="521"/>
      <c r="AJ1039" s="668"/>
      <c r="AK1039" s="356">
        <v>22.2</v>
      </c>
      <c r="AL1039" s="521"/>
      <c r="AM1039" s="521"/>
      <c r="AN1039" s="521"/>
      <c r="AO1039" s="521"/>
      <c r="AP1039" s="521"/>
      <c r="AQ1039" s="521">
        <v>77.8</v>
      </c>
      <c r="AR1039" s="521"/>
      <c r="AS1039" s="521"/>
      <c r="AT1039" s="521"/>
      <c r="AU1039" s="521"/>
      <c r="AV1039" s="668"/>
    </row>
    <row r="1040" spans="1:48" ht="14.25" customHeight="1">
      <c r="B1040" s="943" t="s">
        <v>683</v>
      </c>
      <c r="C1040" s="594"/>
      <c r="D1040" s="594"/>
      <c r="E1040" s="594"/>
      <c r="F1040" s="594"/>
      <c r="G1040" s="594"/>
      <c r="H1040" s="594"/>
      <c r="I1040" s="594"/>
      <c r="J1040" s="594"/>
      <c r="K1040" s="594"/>
      <c r="L1040" s="594"/>
      <c r="M1040" s="594"/>
      <c r="N1040" s="594"/>
      <c r="O1040" s="594"/>
      <c r="P1040" s="594"/>
      <c r="Q1040" s="594"/>
      <c r="R1040" s="944"/>
      <c r="S1040" s="947">
        <v>14.8</v>
      </c>
      <c r="T1040" s="521"/>
      <c r="U1040" s="521"/>
      <c r="V1040" s="521"/>
      <c r="W1040" s="521"/>
      <c r="X1040" s="521"/>
      <c r="Y1040" s="521">
        <v>59.3</v>
      </c>
      <c r="Z1040" s="521"/>
      <c r="AA1040" s="521"/>
      <c r="AB1040" s="521"/>
      <c r="AC1040" s="521"/>
      <c r="AD1040" s="521"/>
      <c r="AE1040" s="521">
        <v>25.9</v>
      </c>
      <c r="AF1040" s="521"/>
      <c r="AG1040" s="521"/>
      <c r="AH1040" s="521"/>
      <c r="AI1040" s="521"/>
      <c r="AJ1040" s="668"/>
      <c r="AK1040" s="356">
        <v>26.9</v>
      </c>
      <c r="AL1040" s="521"/>
      <c r="AM1040" s="521"/>
      <c r="AN1040" s="521"/>
      <c r="AO1040" s="521"/>
      <c r="AP1040" s="521"/>
      <c r="AQ1040" s="521">
        <v>73.099999999999994</v>
      </c>
      <c r="AR1040" s="521"/>
      <c r="AS1040" s="521"/>
      <c r="AT1040" s="521"/>
      <c r="AU1040" s="521"/>
      <c r="AV1040" s="668"/>
    </row>
    <row r="1041" spans="1:48" ht="14.25" customHeight="1">
      <c r="B1041" s="943" t="s">
        <v>847</v>
      </c>
      <c r="C1041" s="594"/>
      <c r="D1041" s="594"/>
      <c r="E1041" s="594"/>
      <c r="F1041" s="594"/>
      <c r="G1041" s="594"/>
      <c r="H1041" s="594"/>
      <c r="I1041" s="594"/>
      <c r="J1041" s="594"/>
      <c r="K1041" s="594"/>
      <c r="L1041" s="594"/>
      <c r="M1041" s="594"/>
      <c r="N1041" s="594"/>
      <c r="O1041" s="594"/>
      <c r="P1041" s="594"/>
      <c r="Q1041" s="594"/>
      <c r="R1041" s="944"/>
      <c r="S1041" s="947">
        <v>11.6</v>
      </c>
      <c r="T1041" s="521"/>
      <c r="U1041" s="521"/>
      <c r="V1041" s="521"/>
      <c r="W1041" s="521"/>
      <c r="X1041" s="521"/>
      <c r="Y1041" s="521">
        <v>65.099999999999994</v>
      </c>
      <c r="Z1041" s="521"/>
      <c r="AA1041" s="521"/>
      <c r="AB1041" s="521"/>
      <c r="AC1041" s="521"/>
      <c r="AD1041" s="521"/>
      <c r="AE1041" s="521">
        <v>23.3</v>
      </c>
      <c r="AF1041" s="521"/>
      <c r="AG1041" s="521"/>
      <c r="AH1041" s="521"/>
      <c r="AI1041" s="521"/>
      <c r="AJ1041" s="668"/>
      <c r="AK1041" s="356">
        <v>16.7</v>
      </c>
      <c r="AL1041" s="521"/>
      <c r="AM1041" s="521"/>
      <c r="AN1041" s="521"/>
      <c r="AO1041" s="521"/>
      <c r="AP1041" s="521"/>
      <c r="AQ1041" s="521">
        <v>83.3</v>
      </c>
      <c r="AR1041" s="521"/>
      <c r="AS1041" s="521"/>
      <c r="AT1041" s="521"/>
      <c r="AU1041" s="521"/>
      <c r="AV1041" s="668"/>
    </row>
    <row r="1042" spans="1:48" ht="14.25" customHeight="1">
      <c r="B1042" s="943" t="s">
        <v>616</v>
      </c>
      <c r="C1042" s="594"/>
      <c r="D1042" s="594"/>
      <c r="E1042" s="594"/>
      <c r="F1042" s="594"/>
      <c r="G1042" s="594"/>
      <c r="H1042" s="594"/>
      <c r="I1042" s="594"/>
      <c r="J1042" s="594"/>
      <c r="K1042" s="594"/>
      <c r="L1042" s="594"/>
      <c r="M1042" s="594"/>
      <c r="N1042" s="594"/>
      <c r="O1042" s="594"/>
      <c r="P1042" s="594"/>
      <c r="Q1042" s="594"/>
      <c r="R1042" s="944"/>
      <c r="S1042" s="947">
        <v>17.600000000000001</v>
      </c>
      <c r="T1042" s="521"/>
      <c r="U1042" s="521"/>
      <c r="V1042" s="521"/>
      <c r="W1042" s="521"/>
      <c r="X1042" s="521"/>
      <c r="Y1042" s="521">
        <v>76.5</v>
      </c>
      <c r="Z1042" s="521"/>
      <c r="AA1042" s="521"/>
      <c r="AB1042" s="521"/>
      <c r="AC1042" s="521"/>
      <c r="AD1042" s="521"/>
      <c r="AE1042" s="521">
        <v>5.9</v>
      </c>
      <c r="AF1042" s="521"/>
      <c r="AG1042" s="521"/>
      <c r="AH1042" s="521"/>
      <c r="AI1042" s="521"/>
      <c r="AJ1042" s="668"/>
      <c r="AK1042" s="356">
        <v>23.5</v>
      </c>
      <c r="AL1042" s="521"/>
      <c r="AM1042" s="521"/>
      <c r="AN1042" s="521"/>
      <c r="AO1042" s="521"/>
      <c r="AP1042" s="521"/>
      <c r="AQ1042" s="521">
        <v>76.5</v>
      </c>
      <c r="AR1042" s="521"/>
      <c r="AS1042" s="521"/>
      <c r="AT1042" s="521"/>
      <c r="AU1042" s="521"/>
      <c r="AV1042" s="668"/>
    </row>
    <row r="1043" spans="1:48" ht="14.25" customHeight="1">
      <c r="B1043" s="943" t="s">
        <v>684</v>
      </c>
      <c r="C1043" s="594"/>
      <c r="D1043" s="594"/>
      <c r="E1043" s="594"/>
      <c r="F1043" s="594"/>
      <c r="G1043" s="594"/>
      <c r="H1043" s="594"/>
      <c r="I1043" s="594"/>
      <c r="J1043" s="594"/>
      <c r="K1043" s="594"/>
      <c r="L1043" s="594"/>
      <c r="M1043" s="594"/>
      <c r="N1043" s="594"/>
      <c r="O1043" s="594"/>
      <c r="P1043" s="594"/>
      <c r="Q1043" s="594"/>
      <c r="R1043" s="944"/>
      <c r="S1043" s="947">
        <v>27.3</v>
      </c>
      <c r="T1043" s="521"/>
      <c r="U1043" s="521"/>
      <c r="V1043" s="521"/>
      <c r="W1043" s="521"/>
      <c r="X1043" s="521"/>
      <c r="Y1043" s="521">
        <v>50</v>
      </c>
      <c r="Z1043" s="521"/>
      <c r="AA1043" s="521"/>
      <c r="AB1043" s="521"/>
      <c r="AC1043" s="521"/>
      <c r="AD1043" s="521"/>
      <c r="AE1043" s="521">
        <v>22.7</v>
      </c>
      <c r="AF1043" s="521"/>
      <c r="AG1043" s="521"/>
      <c r="AH1043" s="521"/>
      <c r="AI1043" s="521"/>
      <c r="AJ1043" s="668"/>
      <c r="AK1043" s="356">
        <v>19</v>
      </c>
      <c r="AL1043" s="521"/>
      <c r="AM1043" s="521"/>
      <c r="AN1043" s="521"/>
      <c r="AO1043" s="521"/>
      <c r="AP1043" s="521"/>
      <c r="AQ1043" s="521">
        <v>81</v>
      </c>
      <c r="AR1043" s="521"/>
      <c r="AS1043" s="521"/>
      <c r="AT1043" s="521"/>
      <c r="AU1043" s="521"/>
      <c r="AV1043" s="668"/>
    </row>
    <row r="1044" spans="1:48" ht="14.25" customHeight="1">
      <c r="B1044" s="943" t="s">
        <v>618</v>
      </c>
      <c r="C1044" s="594"/>
      <c r="D1044" s="594"/>
      <c r="E1044" s="594"/>
      <c r="F1044" s="594"/>
      <c r="G1044" s="594"/>
      <c r="H1044" s="594"/>
      <c r="I1044" s="594"/>
      <c r="J1044" s="594"/>
      <c r="K1044" s="594"/>
      <c r="L1044" s="594"/>
      <c r="M1044" s="594"/>
      <c r="N1044" s="594"/>
      <c r="O1044" s="594"/>
      <c r="P1044" s="594"/>
      <c r="Q1044" s="594"/>
      <c r="R1044" s="944"/>
      <c r="S1044" s="947">
        <v>0</v>
      </c>
      <c r="T1044" s="521"/>
      <c r="U1044" s="521"/>
      <c r="V1044" s="521"/>
      <c r="W1044" s="521"/>
      <c r="X1044" s="521"/>
      <c r="Y1044" s="521">
        <v>100</v>
      </c>
      <c r="Z1044" s="521"/>
      <c r="AA1044" s="521"/>
      <c r="AB1044" s="521"/>
      <c r="AC1044" s="521"/>
      <c r="AD1044" s="521"/>
      <c r="AE1044" s="521">
        <v>0</v>
      </c>
      <c r="AF1044" s="521"/>
      <c r="AG1044" s="521"/>
      <c r="AH1044" s="521"/>
      <c r="AI1044" s="521"/>
      <c r="AJ1044" s="668"/>
      <c r="AK1044" s="356">
        <v>0</v>
      </c>
      <c r="AL1044" s="521"/>
      <c r="AM1044" s="521"/>
      <c r="AN1044" s="521"/>
      <c r="AO1044" s="521"/>
      <c r="AP1044" s="521"/>
      <c r="AQ1044" s="521">
        <v>100</v>
      </c>
      <c r="AR1044" s="521"/>
      <c r="AS1044" s="521"/>
      <c r="AT1044" s="521"/>
      <c r="AU1044" s="521"/>
      <c r="AV1044" s="668"/>
    </row>
    <row r="1045" spans="1:48" ht="14.25" customHeight="1">
      <c r="B1045" s="943" t="s">
        <v>756</v>
      </c>
      <c r="C1045" s="594"/>
      <c r="D1045" s="594"/>
      <c r="E1045" s="594"/>
      <c r="F1045" s="594"/>
      <c r="G1045" s="594"/>
      <c r="H1045" s="594"/>
      <c r="I1045" s="594"/>
      <c r="J1045" s="594"/>
      <c r="K1045" s="594"/>
      <c r="L1045" s="594"/>
      <c r="M1045" s="594"/>
      <c r="N1045" s="594"/>
      <c r="O1045" s="594"/>
      <c r="P1045" s="594"/>
      <c r="Q1045" s="594"/>
      <c r="R1045" s="944"/>
      <c r="S1045" s="947">
        <v>0</v>
      </c>
      <c r="T1045" s="521"/>
      <c r="U1045" s="521"/>
      <c r="V1045" s="521"/>
      <c r="W1045" s="521"/>
      <c r="X1045" s="521"/>
      <c r="Y1045" s="521">
        <v>92.3</v>
      </c>
      <c r="Z1045" s="521"/>
      <c r="AA1045" s="521"/>
      <c r="AB1045" s="521"/>
      <c r="AC1045" s="521"/>
      <c r="AD1045" s="521"/>
      <c r="AE1045" s="521">
        <v>7.7</v>
      </c>
      <c r="AF1045" s="521"/>
      <c r="AG1045" s="521"/>
      <c r="AH1045" s="521"/>
      <c r="AI1045" s="521"/>
      <c r="AJ1045" s="668"/>
      <c r="AK1045" s="356">
        <v>16.7</v>
      </c>
      <c r="AL1045" s="521"/>
      <c r="AM1045" s="521"/>
      <c r="AN1045" s="521"/>
      <c r="AO1045" s="521"/>
      <c r="AP1045" s="521"/>
      <c r="AQ1045" s="521">
        <v>83.3</v>
      </c>
      <c r="AR1045" s="521"/>
      <c r="AS1045" s="521"/>
      <c r="AT1045" s="521"/>
      <c r="AU1045" s="521"/>
      <c r="AV1045" s="668"/>
    </row>
    <row r="1046" spans="1:48" ht="14.25" customHeight="1">
      <c r="B1046" s="945" t="s">
        <v>757</v>
      </c>
      <c r="C1046" s="596"/>
      <c r="D1046" s="596"/>
      <c r="E1046" s="596"/>
      <c r="F1046" s="596"/>
      <c r="G1046" s="596"/>
      <c r="H1046" s="596"/>
      <c r="I1046" s="596"/>
      <c r="J1046" s="596"/>
      <c r="K1046" s="596"/>
      <c r="L1046" s="596"/>
      <c r="M1046" s="596"/>
      <c r="N1046" s="596"/>
      <c r="O1046" s="596"/>
      <c r="P1046" s="596"/>
      <c r="Q1046" s="596"/>
      <c r="R1046" s="946"/>
      <c r="S1046" s="942">
        <v>9.8000000000000007</v>
      </c>
      <c r="T1046" s="666"/>
      <c r="U1046" s="666"/>
      <c r="V1046" s="666"/>
      <c r="W1046" s="666"/>
      <c r="X1046" s="666"/>
      <c r="Y1046" s="666">
        <v>63.4</v>
      </c>
      <c r="Z1046" s="666"/>
      <c r="AA1046" s="666"/>
      <c r="AB1046" s="666"/>
      <c r="AC1046" s="666"/>
      <c r="AD1046" s="666"/>
      <c r="AE1046" s="666">
        <v>26.8</v>
      </c>
      <c r="AF1046" s="666"/>
      <c r="AG1046" s="666"/>
      <c r="AH1046" s="666"/>
      <c r="AI1046" s="666"/>
      <c r="AJ1046" s="667"/>
      <c r="AK1046" s="358">
        <v>17.100000000000001</v>
      </c>
      <c r="AL1046" s="666"/>
      <c r="AM1046" s="666"/>
      <c r="AN1046" s="666"/>
      <c r="AO1046" s="666"/>
      <c r="AP1046" s="666"/>
      <c r="AQ1046" s="666">
        <v>82.9</v>
      </c>
      <c r="AR1046" s="666"/>
      <c r="AS1046" s="666"/>
      <c r="AT1046" s="666"/>
      <c r="AU1046" s="666"/>
      <c r="AV1046" s="667"/>
    </row>
    <row r="1049" spans="1:48" ht="14.25" customHeight="1">
      <c r="A1049" t="s">
        <v>1274</v>
      </c>
    </row>
    <row r="1054" spans="1:48" ht="14.25" customHeight="1">
      <c r="A1054" t="s">
        <v>77</v>
      </c>
    </row>
    <row r="1055" spans="1:48" ht="14.25" customHeight="1">
      <c r="AV1055" s="2" t="s">
        <v>42</v>
      </c>
    </row>
    <row r="1056" spans="1:48" ht="14.25" customHeight="1">
      <c r="B1056" s="651"/>
      <c r="C1056" s="367"/>
      <c r="D1056" s="367"/>
      <c r="E1056" s="367"/>
      <c r="F1056" s="367"/>
      <c r="G1056" s="367"/>
      <c r="H1056" s="367"/>
      <c r="I1056" s="367"/>
      <c r="J1056" s="367"/>
      <c r="K1056" s="367"/>
      <c r="L1056" s="368"/>
      <c r="M1056" s="366" t="s">
        <v>852</v>
      </c>
      <c r="N1056" s="367" t="s">
        <v>124</v>
      </c>
      <c r="O1056" s="367" t="s">
        <v>124</v>
      </c>
      <c r="P1056" s="367" t="s">
        <v>124</v>
      </c>
      <c r="Q1056" s="367" t="s">
        <v>124</v>
      </c>
      <c r="R1056" s="367" t="s">
        <v>124</v>
      </c>
      <c r="S1056" s="367" t="s">
        <v>124</v>
      </c>
      <c r="T1056" s="367" t="s">
        <v>124</v>
      </c>
      <c r="U1056" s="367" t="s">
        <v>124</v>
      </c>
      <c r="V1056" s="367" t="s">
        <v>753</v>
      </c>
      <c r="W1056" s="367" t="s">
        <v>194</v>
      </c>
      <c r="X1056" s="367" t="s">
        <v>194</v>
      </c>
      <c r="Y1056" s="367" t="s">
        <v>194</v>
      </c>
      <c r="Z1056" s="367" t="s">
        <v>194</v>
      </c>
      <c r="AA1056" s="367" t="s">
        <v>194</v>
      </c>
      <c r="AB1056" s="367" t="s">
        <v>194</v>
      </c>
      <c r="AC1056" s="367" t="s">
        <v>194</v>
      </c>
      <c r="AD1056" s="367" t="s">
        <v>194</v>
      </c>
      <c r="AE1056" s="367" t="s">
        <v>689</v>
      </c>
      <c r="AF1056" s="367" t="s">
        <v>195</v>
      </c>
      <c r="AG1056" s="367" t="s">
        <v>195</v>
      </c>
      <c r="AH1056" s="367" t="s">
        <v>195</v>
      </c>
      <c r="AI1056" s="367" t="s">
        <v>195</v>
      </c>
      <c r="AJ1056" s="367" t="s">
        <v>195</v>
      </c>
      <c r="AK1056" s="367" t="s">
        <v>195</v>
      </c>
      <c r="AL1056" s="367" t="s">
        <v>195</v>
      </c>
      <c r="AM1056" s="367" t="s">
        <v>195</v>
      </c>
      <c r="AN1056" s="367" t="s">
        <v>754</v>
      </c>
      <c r="AO1056" s="367" t="s">
        <v>41</v>
      </c>
      <c r="AP1056" s="367" t="s">
        <v>41</v>
      </c>
      <c r="AQ1056" s="367" t="s">
        <v>41</v>
      </c>
      <c r="AR1056" s="367" t="s">
        <v>41</v>
      </c>
      <c r="AS1056" s="367" t="s">
        <v>41</v>
      </c>
      <c r="AT1056" s="367" t="s">
        <v>41</v>
      </c>
      <c r="AU1056" s="367" t="s">
        <v>41</v>
      </c>
      <c r="AV1056" s="368" t="s">
        <v>41</v>
      </c>
    </row>
    <row r="1057" spans="1:48" ht="12">
      <c r="B1057" s="603" t="s">
        <v>358</v>
      </c>
      <c r="C1057" s="604"/>
      <c r="D1057" s="604"/>
      <c r="E1057" s="604"/>
      <c r="F1057" s="604"/>
      <c r="G1057" s="604"/>
      <c r="H1057" s="604"/>
      <c r="I1057" s="604"/>
      <c r="J1057" s="604"/>
      <c r="K1057" s="604"/>
      <c r="L1057" s="681"/>
      <c r="M1057" s="663">
        <v>116</v>
      </c>
      <c r="N1057" s="664"/>
      <c r="O1057" s="664"/>
      <c r="P1057" s="664"/>
      <c r="Q1057" s="664"/>
      <c r="R1057" s="664"/>
      <c r="S1057" s="664"/>
      <c r="T1057" s="664"/>
      <c r="U1057" s="664"/>
      <c r="V1057" s="664">
        <v>57</v>
      </c>
      <c r="W1057" s="664"/>
      <c r="X1057" s="664"/>
      <c r="Y1057" s="664"/>
      <c r="Z1057" s="664"/>
      <c r="AA1057" s="664"/>
      <c r="AB1057" s="664"/>
      <c r="AC1057" s="664"/>
      <c r="AD1057" s="664"/>
      <c r="AE1057" s="664">
        <v>57</v>
      </c>
      <c r="AF1057" s="664"/>
      <c r="AG1057" s="664"/>
      <c r="AH1057" s="664"/>
      <c r="AI1057" s="664"/>
      <c r="AJ1057" s="664"/>
      <c r="AK1057" s="664"/>
      <c r="AL1057" s="664"/>
      <c r="AM1057" s="664"/>
      <c r="AN1057" s="664">
        <v>2</v>
      </c>
      <c r="AO1057" s="664"/>
      <c r="AP1057" s="664"/>
      <c r="AQ1057" s="664"/>
      <c r="AR1057" s="664"/>
      <c r="AS1057" s="664"/>
      <c r="AT1057" s="664"/>
      <c r="AU1057" s="664"/>
      <c r="AV1057" s="665"/>
    </row>
    <row r="1058" spans="1:48" ht="14.25" customHeight="1">
      <c r="B1058" s="609" t="s">
        <v>359</v>
      </c>
      <c r="C1058" s="610"/>
      <c r="D1058" s="610"/>
      <c r="E1058" s="610"/>
      <c r="F1058" s="610"/>
      <c r="G1058" s="610"/>
      <c r="H1058" s="610"/>
      <c r="I1058" s="610"/>
      <c r="J1058" s="610"/>
      <c r="K1058" s="610"/>
      <c r="L1058" s="680"/>
      <c r="M1058" s="384">
        <v>114</v>
      </c>
      <c r="N1058" s="522"/>
      <c r="O1058" s="522"/>
      <c r="P1058" s="522"/>
      <c r="Q1058" s="522"/>
      <c r="R1058" s="522"/>
      <c r="S1058" s="522"/>
      <c r="T1058" s="522"/>
      <c r="U1058" s="522"/>
      <c r="V1058" s="522">
        <v>55</v>
      </c>
      <c r="W1058" s="522"/>
      <c r="X1058" s="522"/>
      <c r="Y1058" s="522"/>
      <c r="Z1058" s="522"/>
      <c r="AA1058" s="522"/>
      <c r="AB1058" s="522"/>
      <c r="AC1058" s="522"/>
      <c r="AD1058" s="522"/>
      <c r="AE1058" s="522">
        <v>57</v>
      </c>
      <c r="AF1058" s="522"/>
      <c r="AG1058" s="522"/>
      <c r="AH1058" s="522"/>
      <c r="AI1058" s="522"/>
      <c r="AJ1058" s="522"/>
      <c r="AK1058" s="522"/>
      <c r="AL1058" s="522"/>
      <c r="AM1058" s="522"/>
      <c r="AN1058" s="522">
        <v>2</v>
      </c>
      <c r="AO1058" s="522"/>
      <c r="AP1058" s="522"/>
      <c r="AQ1058" s="522"/>
      <c r="AR1058" s="522"/>
      <c r="AS1058" s="522"/>
      <c r="AT1058" s="522"/>
      <c r="AU1058" s="522"/>
      <c r="AV1058" s="523"/>
    </row>
    <row r="1059" spans="1:48" ht="14.25" customHeight="1">
      <c r="B1059" s="609" t="s">
        <v>360</v>
      </c>
      <c r="C1059" s="610"/>
      <c r="D1059" s="610"/>
      <c r="E1059" s="610"/>
      <c r="F1059" s="610"/>
      <c r="G1059" s="610"/>
      <c r="H1059" s="610"/>
      <c r="I1059" s="610"/>
      <c r="J1059" s="610"/>
      <c r="K1059" s="610"/>
      <c r="L1059" s="680"/>
      <c r="M1059" s="384">
        <v>51</v>
      </c>
      <c r="N1059" s="522"/>
      <c r="O1059" s="522"/>
      <c r="P1059" s="522"/>
      <c r="Q1059" s="522"/>
      <c r="R1059" s="522"/>
      <c r="S1059" s="522"/>
      <c r="T1059" s="522"/>
      <c r="U1059" s="522"/>
      <c r="V1059" s="522">
        <v>25</v>
      </c>
      <c r="W1059" s="522"/>
      <c r="X1059" s="522"/>
      <c r="Y1059" s="522"/>
      <c r="Z1059" s="522"/>
      <c r="AA1059" s="522"/>
      <c r="AB1059" s="522"/>
      <c r="AC1059" s="522"/>
      <c r="AD1059" s="522"/>
      <c r="AE1059" s="522">
        <v>26</v>
      </c>
      <c r="AF1059" s="522"/>
      <c r="AG1059" s="522"/>
      <c r="AH1059" s="522"/>
      <c r="AI1059" s="522"/>
      <c r="AJ1059" s="522"/>
      <c r="AK1059" s="522"/>
      <c r="AL1059" s="522"/>
      <c r="AM1059" s="522"/>
      <c r="AN1059" s="522">
        <v>0</v>
      </c>
      <c r="AO1059" s="522"/>
      <c r="AP1059" s="522"/>
      <c r="AQ1059" s="522"/>
      <c r="AR1059" s="522"/>
      <c r="AS1059" s="522"/>
      <c r="AT1059" s="522"/>
      <c r="AU1059" s="522"/>
      <c r="AV1059" s="523"/>
    </row>
    <row r="1060" spans="1:48" ht="14.25" customHeight="1">
      <c r="B1060" s="609" t="s">
        <v>306</v>
      </c>
      <c r="C1060" s="610"/>
      <c r="D1060" s="610"/>
      <c r="E1060" s="610"/>
      <c r="F1060" s="610"/>
      <c r="G1060" s="610"/>
      <c r="H1060" s="610"/>
      <c r="I1060" s="610"/>
      <c r="J1060" s="610"/>
      <c r="K1060" s="610"/>
      <c r="L1060" s="680"/>
      <c r="M1060" s="384">
        <v>14</v>
      </c>
      <c r="N1060" s="522"/>
      <c r="O1060" s="522"/>
      <c r="P1060" s="522"/>
      <c r="Q1060" s="522"/>
      <c r="R1060" s="522"/>
      <c r="S1060" s="522"/>
      <c r="T1060" s="522"/>
      <c r="U1060" s="522"/>
      <c r="V1060" s="522">
        <v>9</v>
      </c>
      <c r="W1060" s="522"/>
      <c r="X1060" s="522"/>
      <c r="Y1060" s="522"/>
      <c r="Z1060" s="522"/>
      <c r="AA1060" s="522"/>
      <c r="AB1060" s="522"/>
      <c r="AC1060" s="522"/>
      <c r="AD1060" s="522"/>
      <c r="AE1060" s="522">
        <v>4</v>
      </c>
      <c r="AF1060" s="522"/>
      <c r="AG1060" s="522"/>
      <c r="AH1060" s="522"/>
      <c r="AI1060" s="522"/>
      <c r="AJ1060" s="522"/>
      <c r="AK1060" s="522"/>
      <c r="AL1060" s="522"/>
      <c r="AM1060" s="522"/>
      <c r="AN1060" s="522">
        <v>1</v>
      </c>
      <c r="AO1060" s="522"/>
      <c r="AP1060" s="522"/>
      <c r="AQ1060" s="522"/>
      <c r="AR1060" s="522"/>
      <c r="AS1060" s="522"/>
      <c r="AT1060" s="522"/>
      <c r="AU1060" s="522"/>
      <c r="AV1060" s="523"/>
    </row>
    <row r="1061" spans="1:48" ht="14.25" customHeight="1">
      <c r="B1061" s="612" t="s">
        <v>361</v>
      </c>
      <c r="C1061" s="613"/>
      <c r="D1061" s="613"/>
      <c r="E1061" s="613"/>
      <c r="F1061" s="613"/>
      <c r="G1061" s="613"/>
      <c r="H1061" s="613"/>
      <c r="I1061" s="613"/>
      <c r="J1061" s="613"/>
      <c r="K1061" s="613"/>
      <c r="L1061" s="685"/>
      <c r="M1061" s="579">
        <v>21</v>
      </c>
      <c r="N1061" s="661"/>
      <c r="O1061" s="661"/>
      <c r="P1061" s="661"/>
      <c r="Q1061" s="661"/>
      <c r="R1061" s="661"/>
      <c r="S1061" s="661"/>
      <c r="T1061" s="661"/>
      <c r="U1061" s="661"/>
      <c r="V1061" s="661">
        <v>14</v>
      </c>
      <c r="W1061" s="661"/>
      <c r="X1061" s="661"/>
      <c r="Y1061" s="661"/>
      <c r="Z1061" s="661"/>
      <c r="AA1061" s="661"/>
      <c r="AB1061" s="661"/>
      <c r="AC1061" s="661"/>
      <c r="AD1061" s="661"/>
      <c r="AE1061" s="661">
        <v>7</v>
      </c>
      <c r="AF1061" s="661"/>
      <c r="AG1061" s="661"/>
      <c r="AH1061" s="661"/>
      <c r="AI1061" s="661"/>
      <c r="AJ1061" s="661"/>
      <c r="AK1061" s="661"/>
      <c r="AL1061" s="661"/>
      <c r="AM1061" s="661"/>
      <c r="AN1061" s="661">
        <v>0</v>
      </c>
      <c r="AO1061" s="661"/>
      <c r="AP1061" s="661"/>
      <c r="AQ1061" s="661"/>
      <c r="AR1061" s="661"/>
      <c r="AS1061" s="661"/>
      <c r="AT1061" s="661"/>
      <c r="AU1061" s="661"/>
      <c r="AV1061" s="662"/>
    </row>
    <row r="1063" spans="1:48" ht="14.25" customHeight="1">
      <c r="A1063" t="s">
        <v>40</v>
      </c>
    </row>
    <row r="1064" spans="1:48" ht="14.25" customHeight="1">
      <c r="AV1064" s="2" t="s">
        <v>42</v>
      </c>
    </row>
    <row r="1065" spans="1:48" ht="109.5" customHeight="1">
      <c r="B1065" s="651"/>
      <c r="C1065" s="367"/>
      <c r="D1065" s="367"/>
      <c r="E1065" s="367"/>
      <c r="F1065" s="367"/>
      <c r="G1065" s="367"/>
      <c r="H1065" s="367"/>
      <c r="I1065" s="367"/>
      <c r="J1065" s="367"/>
      <c r="K1065" s="367"/>
      <c r="L1065" s="368"/>
      <c r="M1065" s="352" t="s">
        <v>845</v>
      </c>
      <c r="N1065" s="354" t="s">
        <v>130</v>
      </c>
      <c r="O1065" s="354" t="s">
        <v>130</v>
      </c>
      <c r="P1065" s="354" t="s">
        <v>130</v>
      </c>
      <c r="Q1065" s="352" t="s">
        <v>613</v>
      </c>
      <c r="R1065" s="354" t="s">
        <v>1</v>
      </c>
      <c r="S1065" s="354" t="s">
        <v>1</v>
      </c>
      <c r="T1065" s="354" t="s">
        <v>1</v>
      </c>
      <c r="U1065" s="354" t="s">
        <v>798</v>
      </c>
      <c r="V1065" s="354" t="s">
        <v>196</v>
      </c>
      <c r="W1065" s="354" t="s">
        <v>196</v>
      </c>
      <c r="X1065" s="354" t="s">
        <v>196</v>
      </c>
      <c r="Y1065" s="354" t="s">
        <v>847</v>
      </c>
      <c r="Z1065" s="354" t="s">
        <v>162</v>
      </c>
      <c r="AA1065" s="354" t="s">
        <v>162</v>
      </c>
      <c r="AB1065" s="354" t="s">
        <v>162</v>
      </c>
      <c r="AC1065" s="354" t="s">
        <v>616</v>
      </c>
      <c r="AD1065" s="354" t="s">
        <v>190</v>
      </c>
      <c r="AE1065" s="354" t="s">
        <v>190</v>
      </c>
      <c r="AF1065" s="354" t="s">
        <v>190</v>
      </c>
      <c r="AG1065" s="354" t="s">
        <v>733</v>
      </c>
      <c r="AH1065" s="354" t="s">
        <v>125</v>
      </c>
      <c r="AI1065" s="354" t="s">
        <v>125</v>
      </c>
      <c r="AJ1065" s="354" t="s">
        <v>125</v>
      </c>
      <c r="AK1065" s="354" t="s">
        <v>618</v>
      </c>
      <c r="AL1065" s="354" t="s">
        <v>140</v>
      </c>
      <c r="AM1065" s="354" t="s">
        <v>140</v>
      </c>
      <c r="AN1065" s="354" t="s">
        <v>140</v>
      </c>
      <c r="AO1065" s="354" t="s">
        <v>756</v>
      </c>
      <c r="AP1065" s="354" t="s">
        <v>197</v>
      </c>
      <c r="AQ1065" s="354" t="s">
        <v>197</v>
      </c>
      <c r="AR1065" s="354" t="s">
        <v>197</v>
      </c>
      <c r="AS1065" s="354" t="s">
        <v>757</v>
      </c>
      <c r="AT1065" s="354" t="s">
        <v>191</v>
      </c>
      <c r="AU1065" s="354" t="s">
        <v>191</v>
      </c>
      <c r="AV1065" s="391" t="s">
        <v>191</v>
      </c>
    </row>
    <row r="1066" spans="1:48" ht="14.25" customHeight="1">
      <c r="B1066" s="603" t="s">
        <v>358</v>
      </c>
      <c r="C1066" s="604"/>
      <c r="D1066" s="604"/>
      <c r="E1066" s="604"/>
      <c r="F1066" s="604"/>
      <c r="G1066" s="604"/>
      <c r="H1066" s="604"/>
      <c r="I1066" s="604"/>
      <c r="J1066" s="604"/>
      <c r="K1066" s="604"/>
      <c r="L1066" s="681"/>
      <c r="M1066" s="663">
        <v>39</v>
      </c>
      <c r="N1066" s="664"/>
      <c r="O1066" s="664"/>
      <c r="P1066" s="664"/>
      <c r="Q1066" s="663">
        <v>3</v>
      </c>
      <c r="R1066" s="664"/>
      <c r="S1066" s="664"/>
      <c r="T1066" s="664"/>
      <c r="U1066" s="346">
        <v>17</v>
      </c>
      <c r="V1066" s="345"/>
      <c r="W1066" s="345"/>
      <c r="X1066" s="386"/>
      <c r="Y1066" s="346">
        <v>25</v>
      </c>
      <c r="Z1066" s="345"/>
      <c r="AA1066" s="345"/>
      <c r="AB1066" s="386"/>
      <c r="AC1066" s="346">
        <v>15</v>
      </c>
      <c r="AD1066" s="345"/>
      <c r="AE1066" s="345"/>
      <c r="AF1066" s="386"/>
      <c r="AG1066" s="346">
        <v>10</v>
      </c>
      <c r="AH1066" s="345"/>
      <c r="AI1066" s="345"/>
      <c r="AJ1066" s="386"/>
      <c r="AK1066" s="664">
        <v>3</v>
      </c>
      <c r="AL1066" s="664"/>
      <c r="AM1066" s="664"/>
      <c r="AN1066" s="664"/>
      <c r="AO1066" s="664">
        <v>4</v>
      </c>
      <c r="AP1066" s="664"/>
      <c r="AQ1066" s="664"/>
      <c r="AR1066" s="664"/>
      <c r="AS1066" s="664">
        <v>27</v>
      </c>
      <c r="AT1066" s="664"/>
      <c r="AU1066" s="664"/>
      <c r="AV1066" s="665"/>
    </row>
    <row r="1067" spans="1:48" ht="14.25" customHeight="1">
      <c r="B1067" s="609" t="s">
        <v>359</v>
      </c>
      <c r="C1067" s="610"/>
      <c r="D1067" s="610"/>
      <c r="E1067" s="610"/>
      <c r="F1067" s="610"/>
      <c r="G1067" s="610"/>
      <c r="H1067" s="610"/>
      <c r="I1067" s="610"/>
      <c r="J1067" s="610"/>
      <c r="K1067" s="610"/>
      <c r="L1067" s="680"/>
      <c r="M1067" s="384">
        <v>31</v>
      </c>
      <c r="N1067" s="522"/>
      <c r="O1067" s="522"/>
      <c r="P1067" s="522"/>
      <c r="Q1067" s="384">
        <v>3</v>
      </c>
      <c r="R1067" s="522"/>
      <c r="S1067" s="522"/>
      <c r="T1067" s="522"/>
      <c r="U1067" s="382">
        <v>16</v>
      </c>
      <c r="V1067" s="383"/>
      <c r="W1067" s="383"/>
      <c r="X1067" s="384"/>
      <c r="Y1067" s="382">
        <v>30</v>
      </c>
      <c r="Z1067" s="383"/>
      <c r="AA1067" s="383"/>
      <c r="AB1067" s="384"/>
      <c r="AC1067" s="382">
        <v>10</v>
      </c>
      <c r="AD1067" s="383"/>
      <c r="AE1067" s="383"/>
      <c r="AF1067" s="384"/>
      <c r="AG1067" s="382">
        <v>14</v>
      </c>
      <c r="AH1067" s="383"/>
      <c r="AI1067" s="383"/>
      <c r="AJ1067" s="384"/>
      <c r="AK1067" s="522">
        <v>3</v>
      </c>
      <c r="AL1067" s="522"/>
      <c r="AM1067" s="522"/>
      <c r="AN1067" s="522"/>
      <c r="AO1067" s="522">
        <v>7</v>
      </c>
      <c r="AP1067" s="522"/>
      <c r="AQ1067" s="522"/>
      <c r="AR1067" s="522"/>
      <c r="AS1067" s="522">
        <v>25</v>
      </c>
      <c r="AT1067" s="522"/>
      <c r="AU1067" s="522"/>
      <c r="AV1067" s="523"/>
    </row>
    <row r="1068" spans="1:48" ht="14.25" customHeight="1">
      <c r="B1068" s="609" t="s">
        <v>360</v>
      </c>
      <c r="C1068" s="610"/>
      <c r="D1068" s="610"/>
      <c r="E1068" s="610"/>
      <c r="F1068" s="610"/>
      <c r="G1068" s="610"/>
      <c r="H1068" s="610"/>
      <c r="I1068" s="610"/>
      <c r="J1068" s="610"/>
      <c r="K1068" s="610"/>
      <c r="L1068" s="680"/>
      <c r="M1068" s="384">
        <v>12</v>
      </c>
      <c r="N1068" s="522"/>
      <c r="O1068" s="522"/>
      <c r="P1068" s="522"/>
      <c r="Q1068" s="384">
        <v>2</v>
      </c>
      <c r="R1068" s="522"/>
      <c r="S1068" s="522"/>
      <c r="T1068" s="522"/>
      <c r="U1068" s="382">
        <v>10</v>
      </c>
      <c r="V1068" s="383"/>
      <c r="W1068" s="383"/>
      <c r="X1068" s="384"/>
      <c r="Y1068" s="382">
        <v>14</v>
      </c>
      <c r="Z1068" s="383"/>
      <c r="AA1068" s="383"/>
      <c r="AB1068" s="384"/>
      <c r="AC1068" s="382">
        <v>6</v>
      </c>
      <c r="AD1068" s="383"/>
      <c r="AE1068" s="383"/>
      <c r="AF1068" s="384"/>
      <c r="AG1068" s="382">
        <v>4</v>
      </c>
      <c r="AH1068" s="383"/>
      <c r="AI1068" s="383"/>
      <c r="AJ1068" s="384"/>
      <c r="AK1068" s="522">
        <v>0</v>
      </c>
      <c r="AL1068" s="522"/>
      <c r="AM1068" s="522"/>
      <c r="AN1068" s="522"/>
      <c r="AO1068" s="522">
        <v>3</v>
      </c>
      <c r="AP1068" s="522"/>
      <c r="AQ1068" s="522"/>
      <c r="AR1068" s="522"/>
      <c r="AS1068" s="522">
        <v>12</v>
      </c>
      <c r="AT1068" s="522"/>
      <c r="AU1068" s="522"/>
      <c r="AV1068" s="523"/>
    </row>
    <row r="1069" spans="1:48" ht="14.25" customHeight="1">
      <c r="B1069" s="609" t="s">
        <v>306</v>
      </c>
      <c r="C1069" s="610"/>
      <c r="D1069" s="610"/>
      <c r="E1069" s="610"/>
      <c r="F1069" s="610"/>
      <c r="G1069" s="610"/>
      <c r="H1069" s="610"/>
      <c r="I1069" s="610"/>
      <c r="J1069" s="610"/>
      <c r="K1069" s="610"/>
      <c r="L1069" s="680"/>
      <c r="M1069" s="384">
        <v>4</v>
      </c>
      <c r="N1069" s="522"/>
      <c r="O1069" s="522"/>
      <c r="P1069" s="522"/>
      <c r="Q1069" s="384">
        <v>2</v>
      </c>
      <c r="R1069" s="522"/>
      <c r="S1069" s="522"/>
      <c r="T1069" s="522"/>
      <c r="U1069" s="382">
        <v>1</v>
      </c>
      <c r="V1069" s="383"/>
      <c r="W1069" s="383"/>
      <c r="X1069" s="384"/>
      <c r="Y1069" s="382">
        <v>2</v>
      </c>
      <c r="Z1069" s="383"/>
      <c r="AA1069" s="383"/>
      <c r="AB1069" s="384"/>
      <c r="AC1069" s="382">
        <v>0</v>
      </c>
      <c r="AD1069" s="383"/>
      <c r="AE1069" s="383"/>
      <c r="AF1069" s="384"/>
      <c r="AG1069" s="382">
        <v>3</v>
      </c>
      <c r="AH1069" s="383"/>
      <c r="AI1069" s="383"/>
      <c r="AJ1069" s="384"/>
      <c r="AK1069" s="522">
        <v>0</v>
      </c>
      <c r="AL1069" s="522"/>
      <c r="AM1069" s="522"/>
      <c r="AN1069" s="522"/>
      <c r="AO1069" s="522">
        <v>2</v>
      </c>
      <c r="AP1069" s="522"/>
      <c r="AQ1069" s="522"/>
      <c r="AR1069" s="522"/>
      <c r="AS1069" s="522">
        <v>1</v>
      </c>
      <c r="AT1069" s="522"/>
      <c r="AU1069" s="522"/>
      <c r="AV1069" s="523"/>
    </row>
    <row r="1070" spans="1:48" ht="14.25" customHeight="1">
      <c r="B1070" s="612" t="s">
        <v>361</v>
      </c>
      <c r="C1070" s="613"/>
      <c r="D1070" s="613"/>
      <c r="E1070" s="613"/>
      <c r="F1070" s="613"/>
      <c r="G1070" s="613"/>
      <c r="H1070" s="613"/>
      <c r="I1070" s="613"/>
      <c r="J1070" s="613"/>
      <c r="K1070" s="613"/>
      <c r="L1070" s="685"/>
      <c r="M1070" s="579">
        <v>8</v>
      </c>
      <c r="N1070" s="661"/>
      <c r="O1070" s="661"/>
      <c r="P1070" s="661"/>
      <c r="Q1070" s="579">
        <v>0</v>
      </c>
      <c r="R1070" s="661"/>
      <c r="S1070" s="661"/>
      <c r="T1070" s="661"/>
      <c r="U1070" s="364">
        <v>2</v>
      </c>
      <c r="V1070" s="362"/>
      <c r="W1070" s="362"/>
      <c r="X1070" s="363"/>
      <c r="Y1070" s="364">
        <v>4</v>
      </c>
      <c r="Z1070" s="362"/>
      <c r="AA1070" s="362"/>
      <c r="AB1070" s="363"/>
      <c r="AC1070" s="364">
        <v>0</v>
      </c>
      <c r="AD1070" s="362"/>
      <c r="AE1070" s="362"/>
      <c r="AF1070" s="363"/>
      <c r="AG1070" s="364">
        <v>2</v>
      </c>
      <c r="AH1070" s="362"/>
      <c r="AI1070" s="362"/>
      <c r="AJ1070" s="363"/>
      <c r="AK1070" s="661">
        <v>1</v>
      </c>
      <c r="AL1070" s="661"/>
      <c r="AM1070" s="661"/>
      <c r="AN1070" s="661"/>
      <c r="AO1070" s="661">
        <v>4</v>
      </c>
      <c r="AP1070" s="661"/>
      <c r="AQ1070" s="661"/>
      <c r="AR1070" s="661"/>
      <c r="AS1070" s="661">
        <v>4</v>
      </c>
      <c r="AT1070" s="661"/>
      <c r="AU1070" s="661"/>
      <c r="AV1070" s="662"/>
    </row>
    <row r="1072" spans="1:48" ht="14.25" customHeight="1">
      <c r="B1072" t="s">
        <v>1347</v>
      </c>
    </row>
    <row r="1073" spans="1:3" ht="14.25" customHeight="1">
      <c r="B1073" t="s">
        <v>1294</v>
      </c>
      <c r="C1073" t="s">
        <v>1371</v>
      </c>
    </row>
    <row r="1074" spans="1:3" ht="14.25" customHeight="1">
      <c r="B1074" t="s">
        <v>1294</v>
      </c>
      <c r="C1074" t="s">
        <v>1372</v>
      </c>
    </row>
    <row r="1075" spans="1:3" ht="14.25" customHeight="1">
      <c r="B1075" t="s">
        <v>1294</v>
      </c>
      <c r="C1075" t="s">
        <v>1373</v>
      </c>
    </row>
    <row r="1076" spans="1:3" ht="14.25" customHeight="1">
      <c r="B1076" t="s">
        <v>1294</v>
      </c>
      <c r="C1076" t="s">
        <v>1374</v>
      </c>
    </row>
    <row r="1077" spans="1:3" ht="14.25" customHeight="1">
      <c r="B1077" t="s">
        <v>1294</v>
      </c>
      <c r="C1077" t="s">
        <v>1375</v>
      </c>
    </row>
    <row r="1078" spans="1:3" ht="14.25" customHeight="1">
      <c r="B1078" t="s">
        <v>1294</v>
      </c>
      <c r="C1078" t="s">
        <v>1376</v>
      </c>
    </row>
    <row r="1079" spans="1:3" ht="14.25" customHeight="1">
      <c r="B1079" t="s">
        <v>1294</v>
      </c>
      <c r="C1079" t="s">
        <v>1377</v>
      </c>
    </row>
    <row r="1080" spans="1:3" ht="14.25" customHeight="1">
      <c r="B1080" t="s">
        <v>1294</v>
      </c>
      <c r="C1080" t="s">
        <v>1378</v>
      </c>
    </row>
    <row r="1081" spans="1:3" ht="14.25" customHeight="1">
      <c r="B1081" t="s">
        <v>1294</v>
      </c>
      <c r="C1081" t="s">
        <v>1379</v>
      </c>
    </row>
    <row r="1082" spans="1:3" ht="14.25" customHeight="1">
      <c r="B1082" t="s">
        <v>1294</v>
      </c>
      <c r="C1082" t="s">
        <v>1380</v>
      </c>
    </row>
    <row r="1083" spans="1:3" ht="14.25" customHeight="1">
      <c r="B1083" t="s">
        <v>1294</v>
      </c>
      <c r="C1083" t="s">
        <v>1381</v>
      </c>
    </row>
    <row r="1085" spans="1:3" ht="14.25" customHeight="1">
      <c r="A1085" t="s">
        <v>362</v>
      </c>
    </row>
    <row r="1090" spans="1:48" ht="14.25" customHeight="1">
      <c r="A1090" t="s">
        <v>77</v>
      </c>
    </row>
    <row r="1091" spans="1:48" ht="14.25" customHeight="1">
      <c r="AV1091" s="2" t="s">
        <v>42</v>
      </c>
    </row>
    <row r="1092" spans="1:48" ht="14.25" customHeight="1">
      <c r="B1092" s="651"/>
      <c r="C1092" s="367"/>
      <c r="D1092" s="367"/>
      <c r="E1092" s="367"/>
      <c r="F1092" s="367"/>
      <c r="G1092" s="367"/>
      <c r="H1092" s="367"/>
      <c r="I1092" s="367"/>
      <c r="J1092" s="367"/>
      <c r="K1092" s="367"/>
      <c r="L1092" s="368"/>
      <c r="M1092" s="366" t="s">
        <v>852</v>
      </c>
      <c r="N1092" s="367" t="s">
        <v>124</v>
      </c>
      <c r="O1092" s="367" t="s">
        <v>124</v>
      </c>
      <c r="P1092" s="367" t="s">
        <v>124</v>
      </c>
      <c r="Q1092" s="367" t="s">
        <v>124</v>
      </c>
      <c r="R1092" s="367" t="s">
        <v>124</v>
      </c>
      <c r="S1092" s="367" t="s">
        <v>124</v>
      </c>
      <c r="T1092" s="367" t="s">
        <v>124</v>
      </c>
      <c r="U1092" s="367" t="s">
        <v>124</v>
      </c>
      <c r="V1092" s="367" t="s">
        <v>753</v>
      </c>
      <c r="W1092" s="367" t="s">
        <v>194</v>
      </c>
      <c r="X1092" s="367" t="s">
        <v>194</v>
      </c>
      <c r="Y1092" s="367" t="s">
        <v>194</v>
      </c>
      <c r="Z1092" s="367" t="s">
        <v>194</v>
      </c>
      <c r="AA1092" s="367" t="s">
        <v>194</v>
      </c>
      <c r="AB1092" s="367" t="s">
        <v>194</v>
      </c>
      <c r="AC1092" s="367" t="s">
        <v>194</v>
      </c>
      <c r="AD1092" s="367" t="s">
        <v>194</v>
      </c>
      <c r="AE1092" s="367" t="s">
        <v>689</v>
      </c>
      <c r="AF1092" s="367" t="s">
        <v>195</v>
      </c>
      <c r="AG1092" s="367" t="s">
        <v>195</v>
      </c>
      <c r="AH1092" s="367" t="s">
        <v>195</v>
      </c>
      <c r="AI1092" s="367" t="s">
        <v>195</v>
      </c>
      <c r="AJ1092" s="367" t="s">
        <v>195</v>
      </c>
      <c r="AK1092" s="367" t="s">
        <v>195</v>
      </c>
      <c r="AL1092" s="367" t="s">
        <v>195</v>
      </c>
      <c r="AM1092" s="367" t="s">
        <v>195</v>
      </c>
      <c r="AN1092" s="367" t="s">
        <v>754</v>
      </c>
      <c r="AO1092" s="367" t="s">
        <v>41</v>
      </c>
      <c r="AP1092" s="367" t="s">
        <v>41</v>
      </c>
      <c r="AQ1092" s="367" t="s">
        <v>41</v>
      </c>
      <c r="AR1092" s="367" t="s">
        <v>41</v>
      </c>
      <c r="AS1092" s="367" t="s">
        <v>41</v>
      </c>
      <c r="AT1092" s="367" t="s">
        <v>41</v>
      </c>
      <c r="AU1092" s="367" t="s">
        <v>41</v>
      </c>
      <c r="AV1092" s="368" t="s">
        <v>41</v>
      </c>
    </row>
    <row r="1093" spans="1:48" ht="12">
      <c r="B1093" s="603" t="s">
        <v>363</v>
      </c>
      <c r="C1093" s="604"/>
      <c r="D1093" s="604"/>
      <c r="E1093" s="604"/>
      <c r="F1093" s="604"/>
      <c r="G1093" s="604"/>
      <c r="H1093" s="604"/>
      <c r="I1093" s="604"/>
      <c r="J1093" s="604"/>
      <c r="K1093" s="604"/>
      <c r="L1093" s="681"/>
      <c r="M1093" s="663">
        <v>75</v>
      </c>
      <c r="N1093" s="664"/>
      <c r="O1093" s="664"/>
      <c r="P1093" s="664"/>
      <c r="Q1093" s="664"/>
      <c r="R1093" s="664"/>
      <c r="S1093" s="664"/>
      <c r="T1093" s="664"/>
      <c r="U1093" s="664"/>
      <c r="V1093" s="664">
        <v>26</v>
      </c>
      <c r="W1093" s="664"/>
      <c r="X1093" s="664"/>
      <c r="Y1093" s="664"/>
      <c r="Z1093" s="664"/>
      <c r="AA1093" s="664"/>
      <c r="AB1093" s="664"/>
      <c r="AC1093" s="664"/>
      <c r="AD1093" s="664"/>
      <c r="AE1093" s="664">
        <v>48</v>
      </c>
      <c r="AF1093" s="664"/>
      <c r="AG1093" s="664"/>
      <c r="AH1093" s="664"/>
      <c r="AI1093" s="664"/>
      <c r="AJ1093" s="664"/>
      <c r="AK1093" s="664"/>
      <c r="AL1093" s="664"/>
      <c r="AM1093" s="664"/>
      <c r="AN1093" s="664">
        <v>1</v>
      </c>
      <c r="AO1093" s="664"/>
      <c r="AP1093" s="664"/>
      <c r="AQ1093" s="664"/>
      <c r="AR1093" s="664"/>
      <c r="AS1093" s="664"/>
      <c r="AT1093" s="664"/>
      <c r="AU1093" s="664"/>
      <c r="AV1093" s="665"/>
    </row>
    <row r="1094" spans="1:48" ht="14.25" customHeight="1">
      <c r="B1094" s="609" t="s">
        <v>323</v>
      </c>
      <c r="C1094" s="610"/>
      <c r="D1094" s="610"/>
      <c r="E1094" s="610"/>
      <c r="F1094" s="610"/>
      <c r="G1094" s="610"/>
      <c r="H1094" s="610"/>
      <c r="I1094" s="610"/>
      <c r="J1094" s="610"/>
      <c r="K1094" s="610"/>
      <c r="L1094" s="680"/>
      <c r="M1094" s="384">
        <v>92</v>
      </c>
      <c r="N1094" s="522"/>
      <c r="O1094" s="522"/>
      <c r="P1094" s="522"/>
      <c r="Q1094" s="522"/>
      <c r="R1094" s="522"/>
      <c r="S1094" s="522"/>
      <c r="T1094" s="522"/>
      <c r="U1094" s="522"/>
      <c r="V1094" s="522">
        <v>45</v>
      </c>
      <c r="W1094" s="522"/>
      <c r="X1094" s="522"/>
      <c r="Y1094" s="522"/>
      <c r="Z1094" s="522"/>
      <c r="AA1094" s="522"/>
      <c r="AB1094" s="522"/>
      <c r="AC1094" s="522"/>
      <c r="AD1094" s="522"/>
      <c r="AE1094" s="522">
        <v>45</v>
      </c>
      <c r="AF1094" s="522"/>
      <c r="AG1094" s="522"/>
      <c r="AH1094" s="522"/>
      <c r="AI1094" s="522"/>
      <c r="AJ1094" s="522"/>
      <c r="AK1094" s="522"/>
      <c r="AL1094" s="522"/>
      <c r="AM1094" s="522"/>
      <c r="AN1094" s="522">
        <v>2</v>
      </c>
      <c r="AO1094" s="522"/>
      <c r="AP1094" s="522"/>
      <c r="AQ1094" s="522"/>
      <c r="AR1094" s="522"/>
      <c r="AS1094" s="522"/>
      <c r="AT1094" s="522"/>
      <c r="AU1094" s="522"/>
      <c r="AV1094" s="523"/>
    </row>
    <row r="1095" spans="1:48" ht="14.25" customHeight="1">
      <c r="B1095" s="609" t="s">
        <v>364</v>
      </c>
      <c r="C1095" s="610"/>
      <c r="D1095" s="610"/>
      <c r="E1095" s="610"/>
      <c r="F1095" s="610"/>
      <c r="G1095" s="610"/>
      <c r="H1095" s="610"/>
      <c r="I1095" s="610"/>
      <c r="J1095" s="610"/>
      <c r="K1095" s="610"/>
      <c r="L1095" s="680"/>
      <c r="M1095" s="384">
        <v>102</v>
      </c>
      <c r="N1095" s="522"/>
      <c r="O1095" s="522"/>
      <c r="P1095" s="522"/>
      <c r="Q1095" s="522"/>
      <c r="R1095" s="522"/>
      <c r="S1095" s="522"/>
      <c r="T1095" s="522"/>
      <c r="U1095" s="522"/>
      <c r="V1095" s="522">
        <v>54</v>
      </c>
      <c r="W1095" s="522"/>
      <c r="X1095" s="522"/>
      <c r="Y1095" s="522"/>
      <c r="Z1095" s="522"/>
      <c r="AA1095" s="522"/>
      <c r="AB1095" s="522"/>
      <c r="AC1095" s="522"/>
      <c r="AD1095" s="522"/>
      <c r="AE1095" s="522">
        <v>47</v>
      </c>
      <c r="AF1095" s="522"/>
      <c r="AG1095" s="522"/>
      <c r="AH1095" s="522"/>
      <c r="AI1095" s="522"/>
      <c r="AJ1095" s="522"/>
      <c r="AK1095" s="522"/>
      <c r="AL1095" s="522"/>
      <c r="AM1095" s="522"/>
      <c r="AN1095" s="522">
        <v>1</v>
      </c>
      <c r="AO1095" s="522"/>
      <c r="AP1095" s="522"/>
      <c r="AQ1095" s="522"/>
      <c r="AR1095" s="522"/>
      <c r="AS1095" s="522"/>
      <c r="AT1095" s="522"/>
      <c r="AU1095" s="522"/>
      <c r="AV1095" s="523"/>
    </row>
    <row r="1096" spans="1:48" ht="14.25" customHeight="1">
      <c r="B1096" s="609" t="s">
        <v>365</v>
      </c>
      <c r="C1096" s="610"/>
      <c r="D1096" s="610"/>
      <c r="E1096" s="610"/>
      <c r="F1096" s="610"/>
      <c r="G1096" s="610"/>
      <c r="H1096" s="610"/>
      <c r="I1096" s="610"/>
      <c r="J1096" s="610"/>
      <c r="K1096" s="610"/>
      <c r="L1096" s="680"/>
      <c r="M1096" s="384">
        <v>25</v>
      </c>
      <c r="N1096" s="522"/>
      <c r="O1096" s="522"/>
      <c r="P1096" s="522"/>
      <c r="Q1096" s="522"/>
      <c r="R1096" s="522"/>
      <c r="S1096" s="522"/>
      <c r="T1096" s="522"/>
      <c r="U1096" s="522"/>
      <c r="V1096" s="522">
        <v>8</v>
      </c>
      <c r="W1096" s="522"/>
      <c r="X1096" s="522"/>
      <c r="Y1096" s="522"/>
      <c r="Z1096" s="522"/>
      <c r="AA1096" s="522"/>
      <c r="AB1096" s="522"/>
      <c r="AC1096" s="522"/>
      <c r="AD1096" s="522"/>
      <c r="AE1096" s="522">
        <v>16</v>
      </c>
      <c r="AF1096" s="522"/>
      <c r="AG1096" s="522"/>
      <c r="AH1096" s="522"/>
      <c r="AI1096" s="522"/>
      <c r="AJ1096" s="522"/>
      <c r="AK1096" s="522"/>
      <c r="AL1096" s="522"/>
      <c r="AM1096" s="522"/>
      <c r="AN1096" s="522">
        <v>1</v>
      </c>
      <c r="AO1096" s="522"/>
      <c r="AP1096" s="522"/>
      <c r="AQ1096" s="522"/>
      <c r="AR1096" s="522"/>
      <c r="AS1096" s="522"/>
      <c r="AT1096" s="522"/>
      <c r="AU1096" s="522"/>
      <c r="AV1096" s="523"/>
    </row>
    <row r="1097" spans="1:48" ht="14.25" customHeight="1">
      <c r="B1097" s="609" t="s">
        <v>306</v>
      </c>
      <c r="C1097" s="610"/>
      <c r="D1097" s="610"/>
      <c r="E1097" s="610"/>
      <c r="F1097" s="610"/>
      <c r="G1097" s="610"/>
      <c r="H1097" s="610"/>
      <c r="I1097" s="610"/>
      <c r="J1097" s="610"/>
      <c r="K1097" s="610"/>
      <c r="L1097" s="680"/>
      <c r="M1097" s="384">
        <v>18</v>
      </c>
      <c r="N1097" s="522"/>
      <c r="O1097" s="522"/>
      <c r="P1097" s="522"/>
      <c r="Q1097" s="522"/>
      <c r="R1097" s="522"/>
      <c r="S1097" s="522"/>
      <c r="T1097" s="522"/>
      <c r="U1097" s="522"/>
      <c r="V1097" s="522">
        <v>12</v>
      </c>
      <c r="W1097" s="522"/>
      <c r="X1097" s="522"/>
      <c r="Y1097" s="522"/>
      <c r="Z1097" s="522"/>
      <c r="AA1097" s="522"/>
      <c r="AB1097" s="522"/>
      <c r="AC1097" s="522"/>
      <c r="AD1097" s="522"/>
      <c r="AE1097" s="522">
        <v>5</v>
      </c>
      <c r="AF1097" s="522"/>
      <c r="AG1097" s="522"/>
      <c r="AH1097" s="522"/>
      <c r="AI1097" s="522"/>
      <c r="AJ1097" s="522"/>
      <c r="AK1097" s="522"/>
      <c r="AL1097" s="522"/>
      <c r="AM1097" s="522"/>
      <c r="AN1097" s="522">
        <v>1</v>
      </c>
      <c r="AO1097" s="522"/>
      <c r="AP1097" s="522"/>
      <c r="AQ1097" s="522"/>
      <c r="AR1097" s="522"/>
      <c r="AS1097" s="522"/>
      <c r="AT1097" s="522"/>
      <c r="AU1097" s="522"/>
      <c r="AV1097" s="523"/>
    </row>
    <row r="1098" spans="1:48" ht="14.25" customHeight="1">
      <c r="B1098" s="612" t="s">
        <v>366</v>
      </c>
      <c r="C1098" s="613"/>
      <c r="D1098" s="613"/>
      <c r="E1098" s="613"/>
      <c r="F1098" s="613"/>
      <c r="G1098" s="613"/>
      <c r="H1098" s="613"/>
      <c r="I1098" s="613"/>
      <c r="J1098" s="613"/>
      <c r="K1098" s="613"/>
      <c r="L1098" s="685"/>
      <c r="M1098" s="579">
        <v>20</v>
      </c>
      <c r="N1098" s="661"/>
      <c r="O1098" s="661"/>
      <c r="P1098" s="661"/>
      <c r="Q1098" s="661"/>
      <c r="R1098" s="661"/>
      <c r="S1098" s="661"/>
      <c r="T1098" s="661"/>
      <c r="U1098" s="661"/>
      <c r="V1098" s="661">
        <v>14</v>
      </c>
      <c r="W1098" s="661"/>
      <c r="X1098" s="661"/>
      <c r="Y1098" s="661"/>
      <c r="Z1098" s="661"/>
      <c r="AA1098" s="661"/>
      <c r="AB1098" s="661"/>
      <c r="AC1098" s="661"/>
      <c r="AD1098" s="661"/>
      <c r="AE1098" s="661">
        <v>6</v>
      </c>
      <c r="AF1098" s="661"/>
      <c r="AG1098" s="661"/>
      <c r="AH1098" s="661"/>
      <c r="AI1098" s="661"/>
      <c r="AJ1098" s="661"/>
      <c r="AK1098" s="661"/>
      <c r="AL1098" s="661"/>
      <c r="AM1098" s="661"/>
      <c r="AN1098" s="661">
        <v>0</v>
      </c>
      <c r="AO1098" s="661"/>
      <c r="AP1098" s="661"/>
      <c r="AQ1098" s="661"/>
      <c r="AR1098" s="661"/>
      <c r="AS1098" s="661"/>
      <c r="AT1098" s="661"/>
      <c r="AU1098" s="661"/>
      <c r="AV1098" s="662"/>
    </row>
    <row r="1100" spans="1:48" ht="14.25" customHeight="1">
      <c r="A1100" t="s">
        <v>40</v>
      </c>
    </row>
    <row r="1101" spans="1:48" ht="14.25" customHeight="1">
      <c r="AV1101" s="2" t="s">
        <v>42</v>
      </c>
    </row>
    <row r="1102" spans="1:48" ht="109.5" customHeight="1">
      <c r="B1102" s="651"/>
      <c r="C1102" s="367"/>
      <c r="D1102" s="367"/>
      <c r="E1102" s="367"/>
      <c r="F1102" s="367"/>
      <c r="G1102" s="367"/>
      <c r="H1102" s="367"/>
      <c r="I1102" s="367"/>
      <c r="J1102" s="367"/>
      <c r="K1102" s="367"/>
      <c r="L1102" s="368"/>
      <c r="M1102" s="352" t="s">
        <v>845</v>
      </c>
      <c r="N1102" s="354" t="s">
        <v>130</v>
      </c>
      <c r="O1102" s="354" t="s">
        <v>130</v>
      </c>
      <c r="P1102" s="354" t="s">
        <v>130</v>
      </c>
      <c r="Q1102" s="352" t="s">
        <v>613</v>
      </c>
      <c r="R1102" s="354" t="s">
        <v>1</v>
      </c>
      <c r="S1102" s="354" t="s">
        <v>1</v>
      </c>
      <c r="T1102" s="354" t="s">
        <v>1</v>
      </c>
      <c r="U1102" s="354" t="s">
        <v>798</v>
      </c>
      <c r="V1102" s="354" t="s">
        <v>196</v>
      </c>
      <c r="W1102" s="354" t="s">
        <v>196</v>
      </c>
      <c r="X1102" s="354" t="s">
        <v>196</v>
      </c>
      <c r="Y1102" s="354" t="s">
        <v>847</v>
      </c>
      <c r="Z1102" s="354" t="s">
        <v>162</v>
      </c>
      <c r="AA1102" s="354" t="s">
        <v>162</v>
      </c>
      <c r="AB1102" s="354" t="s">
        <v>162</v>
      </c>
      <c r="AC1102" s="354" t="s">
        <v>616</v>
      </c>
      <c r="AD1102" s="354" t="s">
        <v>190</v>
      </c>
      <c r="AE1102" s="354" t="s">
        <v>190</v>
      </c>
      <c r="AF1102" s="354" t="s">
        <v>190</v>
      </c>
      <c r="AG1102" s="354" t="s">
        <v>733</v>
      </c>
      <c r="AH1102" s="354" t="s">
        <v>125</v>
      </c>
      <c r="AI1102" s="354" t="s">
        <v>125</v>
      </c>
      <c r="AJ1102" s="354" t="s">
        <v>125</v>
      </c>
      <c r="AK1102" s="354" t="s">
        <v>618</v>
      </c>
      <c r="AL1102" s="354" t="s">
        <v>140</v>
      </c>
      <c r="AM1102" s="354" t="s">
        <v>140</v>
      </c>
      <c r="AN1102" s="354" t="s">
        <v>140</v>
      </c>
      <c r="AO1102" s="354" t="s">
        <v>756</v>
      </c>
      <c r="AP1102" s="354" t="s">
        <v>197</v>
      </c>
      <c r="AQ1102" s="354" t="s">
        <v>197</v>
      </c>
      <c r="AR1102" s="354" t="s">
        <v>197</v>
      </c>
      <c r="AS1102" s="354" t="s">
        <v>757</v>
      </c>
      <c r="AT1102" s="354" t="s">
        <v>191</v>
      </c>
      <c r="AU1102" s="354" t="s">
        <v>191</v>
      </c>
      <c r="AV1102" s="391" t="s">
        <v>191</v>
      </c>
    </row>
    <row r="1103" spans="1:48" ht="14.25" customHeight="1">
      <c r="B1103" s="603" t="s">
        <v>363</v>
      </c>
      <c r="C1103" s="604"/>
      <c r="D1103" s="604"/>
      <c r="E1103" s="604"/>
      <c r="F1103" s="604"/>
      <c r="G1103" s="604"/>
      <c r="H1103" s="604"/>
      <c r="I1103" s="604"/>
      <c r="J1103" s="604"/>
      <c r="K1103" s="604"/>
      <c r="L1103" s="681"/>
      <c r="M1103" s="663">
        <v>17</v>
      </c>
      <c r="N1103" s="664"/>
      <c r="O1103" s="664"/>
      <c r="P1103" s="664"/>
      <c r="Q1103" s="663">
        <v>0</v>
      </c>
      <c r="R1103" s="664"/>
      <c r="S1103" s="664"/>
      <c r="T1103" s="664"/>
      <c r="U1103" s="342">
        <v>17</v>
      </c>
      <c r="V1103" s="341"/>
      <c r="W1103" s="341"/>
      <c r="X1103" s="663"/>
      <c r="Y1103" s="664">
        <v>19</v>
      </c>
      <c r="Z1103" s="664"/>
      <c r="AA1103" s="664"/>
      <c r="AB1103" s="664"/>
      <c r="AC1103" s="664">
        <v>12</v>
      </c>
      <c r="AD1103" s="664"/>
      <c r="AE1103" s="664"/>
      <c r="AF1103" s="664"/>
      <c r="AG1103" s="664">
        <v>7</v>
      </c>
      <c r="AH1103" s="664"/>
      <c r="AI1103" s="664"/>
      <c r="AJ1103" s="664"/>
      <c r="AK1103" s="664">
        <v>1</v>
      </c>
      <c r="AL1103" s="664"/>
      <c r="AM1103" s="664"/>
      <c r="AN1103" s="664"/>
      <c r="AO1103" s="664">
        <v>2</v>
      </c>
      <c r="AP1103" s="664"/>
      <c r="AQ1103" s="664"/>
      <c r="AR1103" s="664"/>
      <c r="AS1103" s="664">
        <v>13</v>
      </c>
      <c r="AT1103" s="664"/>
      <c r="AU1103" s="664"/>
      <c r="AV1103" s="665"/>
    </row>
    <row r="1104" spans="1:48" ht="14.25" customHeight="1">
      <c r="B1104" s="609" t="s">
        <v>323</v>
      </c>
      <c r="C1104" s="610"/>
      <c r="D1104" s="610"/>
      <c r="E1104" s="610"/>
      <c r="F1104" s="610"/>
      <c r="G1104" s="610"/>
      <c r="H1104" s="610"/>
      <c r="I1104" s="610"/>
      <c r="J1104" s="610"/>
      <c r="K1104" s="610"/>
      <c r="L1104" s="680"/>
      <c r="M1104" s="384">
        <v>29</v>
      </c>
      <c r="N1104" s="522"/>
      <c r="O1104" s="522"/>
      <c r="P1104" s="522"/>
      <c r="Q1104" s="384">
        <v>2</v>
      </c>
      <c r="R1104" s="522"/>
      <c r="S1104" s="522"/>
      <c r="T1104" s="522"/>
      <c r="U1104" s="382">
        <v>12</v>
      </c>
      <c r="V1104" s="383"/>
      <c r="W1104" s="383"/>
      <c r="X1104" s="384"/>
      <c r="Y1104" s="522">
        <v>22</v>
      </c>
      <c r="Z1104" s="522"/>
      <c r="AA1104" s="522"/>
      <c r="AB1104" s="522"/>
      <c r="AC1104" s="522">
        <v>10</v>
      </c>
      <c r="AD1104" s="522"/>
      <c r="AE1104" s="522"/>
      <c r="AF1104" s="522"/>
      <c r="AG1104" s="522">
        <v>8</v>
      </c>
      <c r="AH1104" s="522"/>
      <c r="AI1104" s="522"/>
      <c r="AJ1104" s="522"/>
      <c r="AK1104" s="522">
        <v>3</v>
      </c>
      <c r="AL1104" s="522"/>
      <c r="AM1104" s="522"/>
      <c r="AN1104" s="522"/>
      <c r="AO1104" s="522">
        <v>6</v>
      </c>
      <c r="AP1104" s="522"/>
      <c r="AQ1104" s="522"/>
      <c r="AR1104" s="522"/>
      <c r="AS1104" s="522">
        <v>21</v>
      </c>
      <c r="AT1104" s="522"/>
      <c r="AU1104" s="522"/>
      <c r="AV1104" s="523"/>
    </row>
    <row r="1105" spans="2:48" ht="14.25" customHeight="1">
      <c r="B1105" s="609" t="s">
        <v>364</v>
      </c>
      <c r="C1105" s="610"/>
      <c r="D1105" s="610"/>
      <c r="E1105" s="610"/>
      <c r="F1105" s="610"/>
      <c r="G1105" s="610"/>
      <c r="H1105" s="610"/>
      <c r="I1105" s="610"/>
      <c r="J1105" s="610"/>
      <c r="K1105" s="610"/>
      <c r="L1105" s="680"/>
      <c r="M1105" s="384">
        <v>27</v>
      </c>
      <c r="N1105" s="522"/>
      <c r="O1105" s="522"/>
      <c r="P1105" s="522"/>
      <c r="Q1105" s="384">
        <v>6</v>
      </c>
      <c r="R1105" s="522"/>
      <c r="S1105" s="522"/>
      <c r="T1105" s="522"/>
      <c r="U1105" s="382">
        <v>13</v>
      </c>
      <c r="V1105" s="383"/>
      <c r="W1105" s="383"/>
      <c r="X1105" s="384"/>
      <c r="Y1105" s="522">
        <v>25</v>
      </c>
      <c r="Z1105" s="522"/>
      <c r="AA1105" s="522"/>
      <c r="AB1105" s="522"/>
      <c r="AC1105" s="522">
        <v>12</v>
      </c>
      <c r="AD1105" s="522"/>
      <c r="AE1105" s="522"/>
      <c r="AF1105" s="522"/>
      <c r="AG1105" s="522">
        <v>12</v>
      </c>
      <c r="AH1105" s="522"/>
      <c r="AI1105" s="522"/>
      <c r="AJ1105" s="522"/>
      <c r="AK1105" s="522">
        <v>2</v>
      </c>
      <c r="AL1105" s="522"/>
      <c r="AM1105" s="522"/>
      <c r="AN1105" s="522"/>
      <c r="AO1105" s="522">
        <v>5</v>
      </c>
      <c r="AP1105" s="522"/>
      <c r="AQ1105" s="522"/>
      <c r="AR1105" s="522"/>
      <c r="AS1105" s="522">
        <v>15</v>
      </c>
      <c r="AT1105" s="522"/>
      <c r="AU1105" s="522"/>
      <c r="AV1105" s="523"/>
    </row>
    <row r="1106" spans="2:48" ht="14.25" customHeight="1">
      <c r="B1106" s="609" t="s">
        <v>365</v>
      </c>
      <c r="C1106" s="610"/>
      <c r="D1106" s="610"/>
      <c r="E1106" s="610"/>
      <c r="F1106" s="610"/>
      <c r="G1106" s="610"/>
      <c r="H1106" s="610"/>
      <c r="I1106" s="610"/>
      <c r="J1106" s="610"/>
      <c r="K1106" s="610"/>
      <c r="L1106" s="680"/>
      <c r="M1106" s="384">
        <v>6</v>
      </c>
      <c r="N1106" s="522"/>
      <c r="O1106" s="522"/>
      <c r="P1106" s="522"/>
      <c r="Q1106" s="384">
        <v>1</v>
      </c>
      <c r="R1106" s="522"/>
      <c r="S1106" s="522"/>
      <c r="T1106" s="522"/>
      <c r="U1106" s="382">
        <v>5</v>
      </c>
      <c r="V1106" s="383"/>
      <c r="W1106" s="383"/>
      <c r="X1106" s="384"/>
      <c r="Y1106" s="522">
        <v>3</v>
      </c>
      <c r="Z1106" s="522"/>
      <c r="AA1106" s="522"/>
      <c r="AB1106" s="522"/>
      <c r="AC1106" s="522">
        <v>2</v>
      </c>
      <c r="AD1106" s="522"/>
      <c r="AE1106" s="522"/>
      <c r="AF1106" s="522"/>
      <c r="AG1106" s="522">
        <v>2</v>
      </c>
      <c r="AH1106" s="522"/>
      <c r="AI1106" s="522"/>
      <c r="AJ1106" s="522"/>
      <c r="AK1106" s="522">
        <v>0</v>
      </c>
      <c r="AL1106" s="522"/>
      <c r="AM1106" s="522"/>
      <c r="AN1106" s="522"/>
      <c r="AO1106" s="522">
        <v>3</v>
      </c>
      <c r="AP1106" s="522"/>
      <c r="AQ1106" s="522"/>
      <c r="AR1106" s="522"/>
      <c r="AS1106" s="522">
        <v>5</v>
      </c>
      <c r="AT1106" s="522"/>
      <c r="AU1106" s="522"/>
      <c r="AV1106" s="523"/>
    </row>
    <row r="1107" spans="2:48" ht="14.25" customHeight="1">
      <c r="B1107" s="609" t="s">
        <v>306</v>
      </c>
      <c r="C1107" s="610"/>
      <c r="D1107" s="610"/>
      <c r="E1107" s="610"/>
      <c r="F1107" s="610"/>
      <c r="G1107" s="610"/>
      <c r="H1107" s="610"/>
      <c r="I1107" s="610"/>
      <c r="J1107" s="610"/>
      <c r="K1107" s="610"/>
      <c r="L1107" s="680"/>
      <c r="M1107" s="384">
        <v>6</v>
      </c>
      <c r="N1107" s="522"/>
      <c r="O1107" s="522"/>
      <c r="P1107" s="522"/>
      <c r="Q1107" s="384">
        <v>2</v>
      </c>
      <c r="R1107" s="522"/>
      <c r="S1107" s="522"/>
      <c r="T1107" s="522"/>
      <c r="U1107" s="382">
        <v>1</v>
      </c>
      <c r="V1107" s="383"/>
      <c r="W1107" s="383"/>
      <c r="X1107" s="384"/>
      <c r="Y1107" s="522">
        <v>1</v>
      </c>
      <c r="Z1107" s="522"/>
      <c r="AA1107" s="522"/>
      <c r="AB1107" s="522"/>
      <c r="AC1107" s="522">
        <v>3</v>
      </c>
      <c r="AD1107" s="522"/>
      <c r="AE1107" s="522"/>
      <c r="AF1107" s="522"/>
      <c r="AG1107" s="522">
        <v>3</v>
      </c>
      <c r="AH1107" s="522"/>
      <c r="AI1107" s="522"/>
      <c r="AJ1107" s="522"/>
      <c r="AK1107" s="522">
        <v>0</v>
      </c>
      <c r="AL1107" s="522"/>
      <c r="AM1107" s="522"/>
      <c r="AN1107" s="522"/>
      <c r="AO1107" s="522">
        <v>4</v>
      </c>
      <c r="AP1107" s="522"/>
      <c r="AQ1107" s="522"/>
      <c r="AR1107" s="522"/>
      <c r="AS1107" s="522">
        <v>4</v>
      </c>
      <c r="AT1107" s="522"/>
      <c r="AU1107" s="522"/>
      <c r="AV1107" s="523"/>
    </row>
    <row r="1108" spans="2:48" ht="14.25" customHeight="1">
      <c r="B1108" s="612" t="s">
        <v>366</v>
      </c>
      <c r="C1108" s="613"/>
      <c r="D1108" s="613"/>
      <c r="E1108" s="613"/>
      <c r="F1108" s="613"/>
      <c r="G1108" s="613"/>
      <c r="H1108" s="613"/>
      <c r="I1108" s="613"/>
      <c r="J1108" s="613"/>
      <c r="K1108" s="613"/>
      <c r="L1108" s="685"/>
      <c r="M1108" s="579">
        <v>10</v>
      </c>
      <c r="N1108" s="661"/>
      <c r="O1108" s="661"/>
      <c r="P1108" s="661"/>
      <c r="Q1108" s="579">
        <v>0</v>
      </c>
      <c r="R1108" s="661"/>
      <c r="S1108" s="661"/>
      <c r="T1108" s="661"/>
      <c r="U1108" s="337">
        <v>1</v>
      </c>
      <c r="V1108" s="338"/>
      <c r="W1108" s="338"/>
      <c r="X1108" s="579"/>
      <c r="Y1108" s="661">
        <v>1</v>
      </c>
      <c r="Z1108" s="661"/>
      <c r="AA1108" s="661"/>
      <c r="AB1108" s="661"/>
      <c r="AC1108" s="661">
        <v>4</v>
      </c>
      <c r="AD1108" s="661"/>
      <c r="AE1108" s="661"/>
      <c r="AF1108" s="661"/>
      <c r="AG1108" s="661">
        <v>4</v>
      </c>
      <c r="AH1108" s="661"/>
      <c r="AI1108" s="661"/>
      <c r="AJ1108" s="661"/>
      <c r="AK1108" s="661">
        <v>0</v>
      </c>
      <c r="AL1108" s="661"/>
      <c r="AM1108" s="661"/>
      <c r="AN1108" s="661"/>
      <c r="AO1108" s="661">
        <v>3</v>
      </c>
      <c r="AP1108" s="661"/>
      <c r="AQ1108" s="661"/>
      <c r="AR1108" s="661"/>
      <c r="AS1108" s="661">
        <v>6</v>
      </c>
      <c r="AT1108" s="661"/>
      <c r="AU1108" s="661"/>
      <c r="AV1108" s="662"/>
    </row>
    <row r="1110" spans="2:48" ht="14.25" customHeight="1">
      <c r="B1110" t="s">
        <v>1347</v>
      </c>
    </row>
    <row r="1111" spans="2:48" ht="14.25" customHeight="1">
      <c r="B1111" t="s">
        <v>1294</v>
      </c>
      <c r="C1111" t="s">
        <v>1382</v>
      </c>
    </row>
    <row r="1112" spans="2:48" ht="14.25" customHeight="1">
      <c r="B1112" t="s">
        <v>1294</v>
      </c>
      <c r="C1112" t="s">
        <v>1385</v>
      </c>
    </row>
    <row r="1113" spans="2:48" ht="14.25" customHeight="1">
      <c r="B1113" t="s">
        <v>1294</v>
      </c>
      <c r="C1113" t="s">
        <v>1383</v>
      </c>
    </row>
    <row r="1114" spans="2:48" ht="14.25" customHeight="1">
      <c r="B1114" t="s">
        <v>1294</v>
      </c>
      <c r="C1114" t="s">
        <v>1386</v>
      </c>
    </row>
    <row r="1115" spans="2:48" ht="14.25" customHeight="1">
      <c r="B1115" t="s">
        <v>1294</v>
      </c>
      <c r="C1115" t="s">
        <v>1384</v>
      </c>
    </row>
    <row r="1116" spans="2:48" ht="14.25" customHeight="1">
      <c r="B1116" t="s">
        <v>1294</v>
      </c>
      <c r="C1116" t="s">
        <v>1387</v>
      </c>
    </row>
    <row r="1117" spans="2:48" ht="14.25" customHeight="1">
      <c r="B1117" t="s">
        <v>1294</v>
      </c>
      <c r="C1117" t="s">
        <v>1388</v>
      </c>
    </row>
    <row r="1118" spans="2:48" ht="14.25" customHeight="1">
      <c r="B1118" t="s">
        <v>1294</v>
      </c>
      <c r="C1118" t="s">
        <v>1389</v>
      </c>
    </row>
    <row r="1119" spans="2:48" ht="14.25" customHeight="1">
      <c r="B1119" t="s">
        <v>1294</v>
      </c>
      <c r="C1119" t="s">
        <v>1391</v>
      </c>
    </row>
    <row r="1120" spans="2:48" ht="14.25" customHeight="1">
      <c r="B1120" t="s">
        <v>1294</v>
      </c>
      <c r="C1120" t="s">
        <v>1390</v>
      </c>
    </row>
    <row r="1121" spans="1:48" ht="14.25" customHeight="1">
      <c r="B1121" t="s">
        <v>1294</v>
      </c>
      <c r="C1121" t="s">
        <v>1392</v>
      </c>
    </row>
    <row r="1122" spans="1:48" ht="14.25" customHeight="1">
      <c r="B1122" t="s">
        <v>1294</v>
      </c>
      <c r="C1122" t="s">
        <v>1393</v>
      </c>
    </row>
    <row r="1123" spans="1:48" ht="14.25" customHeight="1">
      <c r="B1123" t="s">
        <v>1294</v>
      </c>
      <c r="C1123" t="s">
        <v>1394</v>
      </c>
    </row>
    <row r="1124" spans="1:48" ht="14.25" customHeight="1">
      <c r="B1124" t="s">
        <v>1294</v>
      </c>
      <c r="C1124" t="s">
        <v>1395</v>
      </c>
    </row>
    <row r="1125" spans="1:48" ht="14.25" customHeight="1">
      <c r="B1125" t="s">
        <v>1294</v>
      </c>
      <c r="C1125" t="s">
        <v>1396</v>
      </c>
    </row>
    <row r="1126" spans="1:48" ht="14.25" customHeight="1">
      <c r="B1126" t="s">
        <v>1294</v>
      </c>
      <c r="C1126" t="s">
        <v>1397</v>
      </c>
    </row>
    <row r="1128" spans="1:48" ht="14.25" customHeight="1">
      <c r="A1128" t="s">
        <v>367</v>
      </c>
    </row>
    <row r="1133" spans="1:48" ht="14.25" customHeight="1">
      <c r="A1133" t="s">
        <v>77</v>
      </c>
    </row>
    <row r="1134" spans="1:48" ht="14.25" customHeight="1">
      <c r="AV1134" s="2" t="s">
        <v>42</v>
      </c>
    </row>
    <row r="1135" spans="1:48" ht="14.25" customHeight="1">
      <c r="B1135" s="651"/>
      <c r="C1135" s="367"/>
      <c r="D1135" s="367"/>
      <c r="E1135" s="367"/>
      <c r="F1135" s="367"/>
      <c r="G1135" s="367"/>
      <c r="H1135" s="367"/>
      <c r="I1135" s="367"/>
      <c r="J1135" s="367"/>
      <c r="K1135" s="367"/>
      <c r="L1135" s="368"/>
      <c r="M1135" s="366" t="s">
        <v>852</v>
      </c>
      <c r="N1135" s="367" t="s">
        <v>124</v>
      </c>
      <c r="O1135" s="367" t="s">
        <v>124</v>
      </c>
      <c r="P1135" s="367" t="s">
        <v>124</v>
      </c>
      <c r="Q1135" s="367" t="s">
        <v>124</v>
      </c>
      <c r="R1135" s="367" t="s">
        <v>124</v>
      </c>
      <c r="S1135" s="367" t="s">
        <v>124</v>
      </c>
      <c r="T1135" s="367" t="s">
        <v>124</v>
      </c>
      <c r="U1135" s="367" t="s">
        <v>124</v>
      </c>
      <c r="V1135" s="367" t="s">
        <v>753</v>
      </c>
      <c r="W1135" s="367" t="s">
        <v>194</v>
      </c>
      <c r="X1135" s="367" t="s">
        <v>194</v>
      </c>
      <c r="Y1135" s="367" t="s">
        <v>194</v>
      </c>
      <c r="Z1135" s="367" t="s">
        <v>194</v>
      </c>
      <c r="AA1135" s="367" t="s">
        <v>194</v>
      </c>
      <c r="AB1135" s="367" t="s">
        <v>194</v>
      </c>
      <c r="AC1135" s="367" t="s">
        <v>194</v>
      </c>
      <c r="AD1135" s="367" t="s">
        <v>194</v>
      </c>
      <c r="AE1135" s="367" t="s">
        <v>689</v>
      </c>
      <c r="AF1135" s="367" t="s">
        <v>195</v>
      </c>
      <c r="AG1135" s="367" t="s">
        <v>195</v>
      </c>
      <c r="AH1135" s="367" t="s">
        <v>195</v>
      </c>
      <c r="AI1135" s="367" t="s">
        <v>195</v>
      </c>
      <c r="AJ1135" s="367" t="s">
        <v>195</v>
      </c>
      <c r="AK1135" s="367" t="s">
        <v>195</v>
      </c>
      <c r="AL1135" s="367" t="s">
        <v>195</v>
      </c>
      <c r="AM1135" s="367" t="s">
        <v>195</v>
      </c>
      <c r="AN1135" s="367" t="s">
        <v>754</v>
      </c>
      <c r="AO1135" s="367" t="s">
        <v>41</v>
      </c>
      <c r="AP1135" s="367" t="s">
        <v>41</v>
      </c>
      <c r="AQ1135" s="367" t="s">
        <v>41</v>
      </c>
      <c r="AR1135" s="367" t="s">
        <v>41</v>
      </c>
      <c r="AS1135" s="367" t="s">
        <v>41</v>
      </c>
      <c r="AT1135" s="367" t="s">
        <v>41</v>
      </c>
      <c r="AU1135" s="367" t="s">
        <v>41</v>
      </c>
      <c r="AV1135" s="368" t="s">
        <v>41</v>
      </c>
    </row>
    <row r="1136" spans="1:48" ht="12">
      <c r="B1136" s="603" t="s">
        <v>368</v>
      </c>
      <c r="C1136" s="604"/>
      <c r="D1136" s="604"/>
      <c r="E1136" s="604"/>
      <c r="F1136" s="604"/>
      <c r="G1136" s="604"/>
      <c r="H1136" s="604"/>
      <c r="I1136" s="604"/>
      <c r="J1136" s="604"/>
      <c r="K1136" s="604"/>
      <c r="L1136" s="681"/>
      <c r="M1136" s="663">
        <v>104</v>
      </c>
      <c r="N1136" s="664"/>
      <c r="O1136" s="664"/>
      <c r="P1136" s="664"/>
      <c r="Q1136" s="664"/>
      <c r="R1136" s="664"/>
      <c r="S1136" s="664"/>
      <c r="T1136" s="664"/>
      <c r="U1136" s="664"/>
      <c r="V1136" s="664">
        <v>51</v>
      </c>
      <c r="W1136" s="664"/>
      <c r="X1136" s="664"/>
      <c r="Y1136" s="664"/>
      <c r="Z1136" s="664"/>
      <c r="AA1136" s="664"/>
      <c r="AB1136" s="664"/>
      <c r="AC1136" s="664"/>
      <c r="AD1136" s="664"/>
      <c r="AE1136" s="664">
        <v>52</v>
      </c>
      <c r="AF1136" s="664"/>
      <c r="AG1136" s="664"/>
      <c r="AH1136" s="664"/>
      <c r="AI1136" s="664"/>
      <c r="AJ1136" s="664"/>
      <c r="AK1136" s="664"/>
      <c r="AL1136" s="664"/>
      <c r="AM1136" s="664"/>
      <c r="AN1136" s="664">
        <v>1</v>
      </c>
      <c r="AO1136" s="664"/>
      <c r="AP1136" s="664"/>
      <c r="AQ1136" s="664"/>
      <c r="AR1136" s="664"/>
      <c r="AS1136" s="664"/>
      <c r="AT1136" s="664"/>
      <c r="AU1136" s="664"/>
      <c r="AV1136" s="665"/>
    </row>
    <row r="1137" spans="1:48" ht="14.25" customHeight="1">
      <c r="B1137" s="694" t="s">
        <v>369</v>
      </c>
      <c r="C1137" s="695"/>
      <c r="D1137" s="695"/>
      <c r="E1137" s="695"/>
      <c r="F1137" s="695"/>
      <c r="G1137" s="695"/>
      <c r="H1137" s="695"/>
      <c r="I1137" s="695"/>
      <c r="J1137" s="695"/>
      <c r="K1137" s="695"/>
      <c r="L1137" s="696"/>
      <c r="M1137" s="384">
        <v>45</v>
      </c>
      <c r="N1137" s="522"/>
      <c r="O1137" s="522"/>
      <c r="P1137" s="522"/>
      <c r="Q1137" s="522"/>
      <c r="R1137" s="522"/>
      <c r="S1137" s="522"/>
      <c r="T1137" s="522"/>
      <c r="U1137" s="522"/>
      <c r="V1137" s="522">
        <v>19</v>
      </c>
      <c r="W1137" s="522"/>
      <c r="X1137" s="522"/>
      <c r="Y1137" s="522"/>
      <c r="Z1137" s="522"/>
      <c r="AA1137" s="522"/>
      <c r="AB1137" s="522"/>
      <c r="AC1137" s="522"/>
      <c r="AD1137" s="522"/>
      <c r="AE1137" s="522">
        <v>26</v>
      </c>
      <c r="AF1137" s="522"/>
      <c r="AG1137" s="522"/>
      <c r="AH1137" s="522"/>
      <c r="AI1137" s="522"/>
      <c r="AJ1137" s="522"/>
      <c r="AK1137" s="522"/>
      <c r="AL1137" s="522"/>
      <c r="AM1137" s="522"/>
      <c r="AN1137" s="522">
        <v>0</v>
      </c>
      <c r="AO1137" s="522"/>
      <c r="AP1137" s="522"/>
      <c r="AQ1137" s="522"/>
      <c r="AR1137" s="522"/>
      <c r="AS1137" s="522"/>
      <c r="AT1137" s="522"/>
      <c r="AU1137" s="522"/>
      <c r="AV1137" s="523"/>
    </row>
    <row r="1138" spans="1:48" ht="14.25" customHeight="1">
      <c r="B1138" s="609" t="s">
        <v>370</v>
      </c>
      <c r="C1138" s="610"/>
      <c r="D1138" s="610"/>
      <c r="E1138" s="610"/>
      <c r="F1138" s="610"/>
      <c r="G1138" s="610"/>
      <c r="H1138" s="610"/>
      <c r="I1138" s="610"/>
      <c r="J1138" s="610"/>
      <c r="K1138" s="610"/>
      <c r="L1138" s="680"/>
      <c r="M1138" s="384">
        <v>47</v>
      </c>
      <c r="N1138" s="522"/>
      <c r="O1138" s="522"/>
      <c r="P1138" s="522"/>
      <c r="Q1138" s="522"/>
      <c r="R1138" s="522"/>
      <c r="S1138" s="522"/>
      <c r="T1138" s="522"/>
      <c r="U1138" s="522"/>
      <c r="V1138" s="522">
        <v>25</v>
      </c>
      <c r="W1138" s="522"/>
      <c r="X1138" s="522"/>
      <c r="Y1138" s="522"/>
      <c r="Z1138" s="522"/>
      <c r="AA1138" s="522"/>
      <c r="AB1138" s="522"/>
      <c r="AC1138" s="522"/>
      <c r="AD1138" s="522"/>
      <c r="AE1138" s="522">
        <v>21</v>
      </c>
      <c r="AF1138" s="522"/>
      <c r="AG1138" s="522"/>
      <c r="AH1138" s="522"/>
      <c r="AI1138" s="522"/>
      <c r="AJ1138" s="522"/>
      <c r="AK1138" s="522"/>
      <c r="AL1138" s="522"/>
      <c r="AM1138" s="522"/>
      <c r="AN1138" s="522">
        <v>1</v>
      </c>
      <c r="AO1138" s="522"/>
      <c r="AP1138" s="522"/>
      <c r="AQ1138" s="522"/>
      <c r="AR1138" s="522"/>
      <c r="AS1138" s="522"/>
      <c r="AT1138" s="522"/>
      <c r="AU1138" s="522"/>
      <c r="AV1138" s="523"/>
    </row>
    <row r="1139" spans="1:48" ht="14.25" customHeight="1">
      <c r="B1139" s="609" t="s">
        <v>371</v>
      </c>
      <c r="C1139" s="610"/>
      <c r="D1139" s="610"/>
      <c r="E1139" s="610"/>
      <c r="F1139" s="610"/>
      <c r="G1139" s="610"/>
      <c r="H1139" s="610"/>
      <c r="I1139" s="610"/>
      <c r="J1139" s="610"/>
      <c r="K1139" s="610"/>
      <c r="L1139" s="680"/>
      <c r="M1139" s="384">
        <v>135</v>
      </c>
      <c r="N1139" s="522"/>
      <c r="O1139" s="522"/>
      <c r="P1139" s="522"/>
      <c r="Q1139" s="522"/>
      <c r="R1139" s="522"/>
      <c r="S1139" s="522"/>
      <c r="T1139" s="522"/>
      <c r="U1139" s="522"/>
      <c r="V1139" s="522">
        <v>71</v>
      </c>
      <c r="W1139" s="522"/>
      <c r="X1139" s="522"/>
      <c r="Y1139" s="522"/>
      <c r="Z1139" s="522"/>
      <c r="AA1139" s="522"/>
      <c r="AB1139" s="522"/>
      <c r="AC1139" s="522"/>
      <c r="AD1139" s="522"/>
      <c r="AE1139" s="522">
        <v>62</v>
      </c>
      <c r="AF1139" s="522"/>
      <c r="AG1139" s="522"/>
      <c r="AH1139" s="522"/>
      <c r="AI1139" s="522"/>
      <c r="AJ1139" s="522"/>
      <c r="AK1139" s="522"/>
      <c r="AL1139" s="522"/>
      <c r="AM1139" s="522"/>
      <c r="AN1139" s="522">
        <v>2</v>
      </c>
      <c r="AO1139" s="522"/>
      <c r="AP1139" s="522"/>
      <c r="AQ1139" s="522"/>
      <c r="AR1139" s="522"/>
      <c r="AS1139" s="522"/>
      <c r="AT1139" s="522"/>
      <c r="AU1139" s="522"/>
      <c r="AV1139" s="523"/>
    </row>
    <row r="1140" spans="1:48" ht="14.25" customHeight="1">
      <c r="B1140" s="609" t="s">
        <v>372</v>
      </c>
      <c r="C1140" s="610"/>
      <c r="D1140" s="610"/>
      <c r="E1140" s="610"/>
      <c r="F1140" s="610"/>
      <c r="G1140" s="610"/>
      <c r="H1140" s="610"/>
      <c r="I1140" s="610"/>
      <c r="J1140" s="610"/>
      <c r="K1140" s="610"/>
      <c r="L1140" s="680"/>
      <c r="M1140" s="384">
        <v>111</v>
      </c>
      <c r="N1140" s="522"/>
      <c r="O1140" s="522"/>
      <c r="P1140" s="522"/>
      <c r="Q1140" s="522"/>
      <c r="R1140" s="522"/>
      <c r="S1140" s="522"/>
      <c r="T1140" s="522"/>
      <c r="U1140" s="522"/>
      <c r="V1140" s="522">
        <v>58</v>
      </c>
      <c r="W1140" s="522"/>
      <c r="X1140" s="522"/>
      <c r="Y1140" s="522"/>
      <c r="Z1140" s="522"/>
      <c r="AA1140" s="522"/>
      <c r="AB1140" s="522"/>
      <c r="AC1140" s="522"/>
      <c r="AD1140" s="522"/>
      <c r="AE1140" s="522">
        <v>52</v>
      </c>
      <c r="AF1140" s="522"/>
      <c r="AG1140" s="522"/>
      <c r="AH1140" s="522"/>
      <c r="AI1140" s="522"/>
      <c r="AJ1140" s="522"/>
      <c r="AK1140" s="522"/>
      <c r="AL1140" s="522"/>
      <c r="AM1140" s="522"/>
      <c r="AN1140" s="522">
        <v>1</v>
      </c>
      <c r="AO1140" s="522"/>
      <c r="AP1140" s="522"/>
      <c r="AQ1140" s="522"/>
      <c r="AR1140" s="522"/>
      <c r="AS1140" s="522"/>
      <c r="AT1140" s="522"/>
      <c r="AU1140" s="522"/>
      <c r="AV1140" s="523"/>
    </row>
    <row r="1141" spans="1:48" ht="14.25" customHeight="1">
      <c r="B1141" s="609" t="s">
        <v>306</v>
      </c>
      <c r="C1141" s="610"/>
      <c r="D1141" s="610"/>
      <c r="E1141" s="610"/>
      <c r="F1141" s="610"/>
      <c r="G1141" s="610"/>
      <c r="H1141" s="610"/>
      <c r="I1141" s="610"/>
      <c r="J1141" s="610"/>
      <c r="K1141" s="610"/>
      <c r="L1141" s="680"/>
      <c r="M1141" s="384">
        <v>12</v>
      </c>
      <c r="N1141" s="522"/>
      <c r="O1141" s="522"/>
      <c r="P1141" s="522"/>
      <c r="Q1141" s="522"/>
      <c r="R1141" s="522"/>
      <c r="S1141" s="522"/>
      <c r="T1141" s="522"/>
      <c r="U1141" s="522"/>
      <c r="V1141" s="522">
        <v>6</v>
      </c>
      <c r="W1141" s="522"/>
      <c r="X1141" s="522"/>
      <c r="Y1141" s="522"/>
      <c r="Z1141" s="522"/>
      <c r="AA1141" s="522"/>
      <c r="AB1141" s="522"/>
      <c r="AC1141" s="522"/>
      <c r="AD1141" s="522"/>
      <c r="AE1141" s="522">
        <v>5</v>
      </c>
      <c r="AF1141" s="522"/>
      <c r="AG1141" s="522"/>
      <c r="AH1141" s="522"/>
      <c r="AI1141" s="522"/>
      <c r="AJ1141" s="522"/>
      <c r="AK1141" s="522"/>
      <c r="AL1141" s="522"/>
      <c r="AM1141" s="522"/>
      <c r="AN1141" s="522">
        <v>1</v>
      </c>
      <c r="AO1141" s="522"/>
      <c r="AP1141" s="522"/>
      <c r="AQ1141" s="522"/>
      <c r="AR1141" s="522"/>
      <c r="AS1141" s="522"/>
      <c r="AT1141" s="522"/>
      <c r="AU1141" s="522"/>
      <c r="AV1141" s="523"/>
    </row>
    <row r="1142" spans="1:48" ht="14.25" customHeight="1">
      <c r="B1142" s="612" t="s">
        <v>373</v>
      </c>
      <c r="C1142" s="613"/>
      <c r="D1142" s="613"/>
      <c r="E1142" s="613"/>
      <c r="F1142" s="613"/>
      <c r="G1142" s="613"/>
      <c r="H1142" s="613"/>
      <c r="I1142" s="613"/>
      <c r="J1142" s="613"/>
      <c r="K1142" s="613"/>
      <c r="L1142" s="685"/>
      <c r="M1142" s="579">
        <v>5</v>
      </c>
      <c r="N1142" s="661"/>
      <c r="O1142" s="661"/>
      <c r="P1142" s="661"/>
      <c r="Q1142" s="661"/>
      <c r="R1142" s="661"/>
      <c r="S1142" s="661"/>
      <c r="T1142" s="661"/>
      <c r="U1142" s="661"/>
      <c r="V1142" s="661">
        <v>3</v>
      </c>
      <c r="W1142" s="661"/>
      <c r="X1142" s="661"/>
      <c r="Y1142" s="661"/>
      <c r="Z1142" s="661"/>
      <c r="AA1142" s="661"/>
      <c r="AB1142" s="661"/>
      <c r="AC1142" s="661"/>
      <c r="AD1142" s="661"/>
      <c r="AE1142" s="661">
        <v>2</v>
      </c>
      <c r="AF1142" s="661"/>
      <c r="AG1142" s="661"/>
      <c r="AH1142" s="661"/>
      <c r="AI1142" s="661"/>
      <c r="AJ1142" s="661"/>
      <c r="AK1142" s="661"/>
      <c r="AL1142" s="661"/>
      <c r="AM1142" s="661"/>
      <c r="AN1142" s="661">
        <v>0</v>
      </c>
      <c r="AO1142" s="661"/>
      <c r="AP1142" s="661"/>
      <c r="AQ1142" s="661"/>
      <c r="AR1142" s="661"/>
      <c r="AS1142" s="661"/>
      <c r="AT1142" s="661"/>
      <c r="AU1142" s="661"/>
      <c r="AV1142" s="662"/>
    </row>
    <row r="1144" spans="1:48" ht="14.25" customHeight="1">
      <c r="A1144" t="s">
        <v>40</v>
      </c>
    </row>
    <row r="1145" spans="1:48" ht="14.25" customHeight="1">
      <c r="AV1145" s="2" t="s">
        <v>42</v>
      </c>
    </row>
    <row r="1146" spans="1:48" ht="109.5" customHeight="1">
      <c r="B1146" s="651"/>
      <c r="C1146" s="367"/>
      <c r="D1146" s="367"/>
      <c r="E1146" s="367"/>
      <c r="F1146" s="367"/>
      <c r="G1146" s="367"/>
      <c r="H1146" s="367"/>
      <c r="I1146" s="367"/>
      <c r="J1146" s="367"/>
      <c r="K1146" s="367"/>
      <c r="L1146" s="368"/>
      <c r="M1146" s="352" t="s">
        <v>845</v>
      </c>
      <c r="N1146" s="354" t="s">
        <v>130</v>
      </c>
      <c r="O1146" s="354" t="s">
        <v>130</v>
      </c>
      <c r="P1146" s="354" t="s">
        <v>130</v>
      </c>
      <c r="Q1146" s="352" t="s">
        <v>613</v>
      </c>
      <c r="R1146" s="354" t="s">
        <v>1</v>
      </c>
      <c r="S1146" s="354" t="s">
        <v>1</v>
      </c>
      <c r="T1146" s="354" t="s">
        <v>1</v>
      </c>
      <c r="U1146" s="354" t="s">
        <v>798</v>
      </c>
      <c r="V1146" s="354" t="s">
        <v>196</v>
      </c>
      <c r="W1146" s="354" t="s">
        <v>196</v>
      </c>
      <c r="X1146" s="354" t="s">
        <v>196</v>
      </c>
      <c r="Y1146" s="354" t="s">
        <v>847</v>
      </c>
      <c r="Z1146" s="354" t="s">
        <v>162</v>
      </c>
      <c r="AA1146" s="354" t="s">
        <v>162</v>
      </c>
      <c r="AB1146" s="354" t="s">
        <v>162</v>
      </c>
      <c r="AC1146" s="354" t="s">
        <v>616</v>
      </c>
      <c r="AD1146" s="354" t="s">
        <v>190</v>
      </c>
      <c r="AE1146" s="354" t="s">
        <v>190</v>
      </c>
      <c r="AF1146" s="354" t="s">
        <v>190</v>
      </c>
      <c r="AG1146" s="354" t="s">
        <v>733</v>
      </c>
      <c r="AH1146" s="354" t="s">
        <v>125</v>
      </c>
      <c r="AI1146" s="354" t="s">
        <v>125</v>
      </c>
      <c r="AJ1146" s="354" t="s">
        <v>125</v>
      </c>
      <c r="AK1146" s="354" t="s">
        <v>618</v>
      </c>
      <c r="AL1146" s="354" t="s">
        <v>140</v>
      </c>
      <c r="AM1146" s="354" t="s">
        <v>140</v>
      </c>
      <c r="AN1146" s="354" t="s">
        <v>140</v>
      </c>
      <c r="AO1146" s="354" t="s">
        <v>756</v>
      </c>
      <c r="AP1146" s="354" t="s">
        <v>197</v>
      </c>
      <c r="AQ1146" s="354" t="s">
        <v>197</v>
      </c>
      <c r="AR1146" s="354" t="s">
        <v>197</v>
      </c>
      <c r="AS1146" s="354" t="s">
        <v>757</v>
      </c>
      <c r="AT1146" s="354" t="s">
        <v>191</v>
      </c>
      <c r="AU1146" s="354" t="s">
        <v>191</v>
      </c>
      <c r="AV1146" s="391" t="s">
        <v>191</v>
      </c>
    </row>
    <row r="1147" spans="1:48" ht="14.25" customHeight="1">
      <c r="B1147" s="603" t="s">
        <v>368</v>
      </c>
      <c r="C1147" s="604"/>
      <c r="D1147" s="604"/>
      <c r="E1147" s="604"/>
      <c r="F1147" s="604"/>
      <c r="G1147" s="604"/>
      <c r="H1147" s="604"/>
      <c r="I1147" s="604"/>
      <c r="J1147" s="604"/>
      <c r="K1147" s="604"/>
      <c r="L1147" s="681"/>
      <c r="M1147" s="663">
        <v>35</v>
      </c>
      <c r="N1147" s="664"/>
      <c r="O1147" s="664"/>
      <c r="P1147" s="664"/>
      <c r="Q1147" s="663">
        <v>3</v>
      </c>
      <c r="R1147" s="664"/>
      <c r="S1147" s="664"/>
      <c r="T1147" s="664"/>
      <c r="U1147" s="342">
        <v>17</v>
      </c>
      <c r="V1147" s="341"/>
      <c r="W1147" s="341"/>
      <c r="X1147" s="663"/>
      <c r="Y1147" s="664">
        <v>25</v>
      </c>
      <c r="Z1147" s="664"/>
      <c r="AA1147" s="664"/>
      <c r="AB1147" s="664"/>
      <c r="AC1147" s="664">
        <v>9</v>
      </c>
      <c r="AD1147" s="664"/>
      <c r="AE1147" s="664"/>
      <c r="AF1147" s="664"/>
      <c r="AG1147" s="664">
        <v>8</v>
      </c>
      <c r="AH1147" s="664"/>
      <c r="AI1147" s="664"/>
      <c r="AJ1147" s="664"/>
      <c r="AK1147" s="664">
        <v>2</v>
      </c>
      <c r="AL1147" s="664"/>
      <c r="AM1147" s="664"/>
      <c r="AN1147" s="664"/>
      <c r="AO1147" s="664">
        <v>5</v>
      </c>
      <c r="AP1147" s="664"/>
      <c r="AQ1147" s="664"/>
      <c r="AR1147" s="664"/>
      <c r="AS1147" s="664">
        <v>25</v>
      </c>
      <c r="AT1147" s="664"/>
      <c r="AU1147" s="664"/>
      <c r="AV1147" s="665"/>
    </row>
    <row r="1148" spans="1:48" ht="14.25" customHeight="1">
      <c r="B1148" s="694" t="s">
        <v>369</v>
      </c>
      <c r="C1148" s="695"/>
      <c r="D1148" s="695"/>
      <c r="E1148" s="695"/>
      <c r="F1148" s="695"/>
      <c r="G1148" s="695"/>
      <c r="H1148" s="695"/>
      <c r="I1148" s="695"/>
      <c r="J1148" s="695"/>
      <c r="K1148" s="695"/>
      <c r="L1148" s="696"/>
      <c r="M1148" s="384">
        <v>8</v>
      </c>
      <c r="N1148" s="522"/>
      <c r="O1148" s="522"/>
      <c r="P1148" s="522"/>
      <c r="Q1148" s="384">
        <v>2</v>
      </c>
      <c r="R1148" s="522"/>
      <c r="S1148" s="522"/>
      <c r="T1148" s="522"/>
      <c r="U1148" s="382">
        <v>6</v>
      </c>
      <c r="V1148" s="383"/>
      <c r="W1148" s="383"/>
      <c r="X1148" s="384"/>
      <c r="Y1148" s="522">
        <v>12</v>
      </c>
      <c r="Z1148" s="522"/>
      <c r="AA1148" s="522"/>
      <c r="AB1148" s="522"/>
      <c r="AC1148" s="522">
        <v>8</v>
      </c>
      <c r="AD1148" s="522"/>
      <c r="AE1148" s="522"/>
      <c r="AF1148" s="522"/>
      <c r="AG1148" s="522">
        <v>5</v>
      </c>
      <c r="AH1148" s="522"/>
      <c r="AI1148" s="522"/>
      <c r="AJ1148" s="522"/>
      <c r="AK1148" s="522">
        <v>1</v>
      </c>
      <c r="AL1148" s="522"/>
      <c r="AM1148" s="522"/>
      <c r="AN1148" s="522"/>
      <c r="AO1148" s="522">
        <v>3</v>
      </c>
      <c r="AP1148" s="522"/>
      <c r="AQ1148" s="522"/>
      <c r="AR1148" s="522"/>
      <c r="AS1148" s="522">
        <v>7</v>
      </c>
      <c r="AT1148" s="522"/>
      <c r="AU1148" s="522"/>
      <c r="AV1148" s="523"/>
    </row>
    <row r="1149" spans="1:48" ht="14.25" customHeight="1">
      <c r="B1149" s="609" t="s">
        <v>370</v>
      </c>
      <c r="C1149" s="610"/>
      <c r="D1149" s="610"/>
      <c r="E1149" s="610"/>
      <c r="F1149" s="610"/>
      <c r="G1149" s="610"/>
      <c r="H1149" s="610"/>
      <c r="I1149" s="610"/>
      <c r="J1149" s="610"/>
      <c r="K1149" s="610"/>
      <c r="L1149" s="680"/>
      <c r="M1149" s="384">
        <v>16</v>
      </c>
      <c r="N1149" s="522"/>
      <c r="O1149" s="522"/>
      <c r="P1149" s="522"/>
      <c r="Q1149" s="384">
        <v>0</v>
      </c>
      <c r="R1149" s="522"/>
      <c r="S1149" s="522"/>
      <c r="T1149" s="522"/>
      <c r="U1149" s="382">
        <v>6</v>
      </c>
      <c r="V1149" s="383"/>
      <c r="W1149" s="383"/>
      <c r="X1149" s="384"/>
      <c r="Y1149" s="522">
        <v>12</v>
      </c>
      <c r="Z1149" s="522"/>
      <c r="AA1149" s="522"/>
      <c r="AB1149" s="522"/>
      <c r="AC1149" s="522">
        <v>4</v>
      </c>
      <c r="AD1149" s="522"/>
      <c r="AE1149" s="522"/>
      <c r="AF1149" s="522"/>
      <c r="AG1149" s="522">
        <v>4</v>
      </c>
      <c r="AH1149" s="522"/>
      <c r="AI1149" s="522"/>
      <c r="AJ1149" s="522"/>
      <c r="AK1149" s="522">
        <v>1</v>
      </c>
      <c r="AL1149" s="522"/>
      <c r="AM1149" s="522"/>
      <c r="AN1149" s="522"/>
      <c r="AO1149" s="522">
        <v>4</v>
      </c>
      <c r="AP1149" s="522"/>
      <c r="AQ1149" s="522"/>
      <c r="AR1149" s="522"/>
      <c r="AS1149" s="522">
        <v>10</v>
      </c>
      <c r="AT1149" s="522"/>
      <c r="AU1149" s="522"/>
      <c r="AV1149" s="523"/>
    </row>
    <row r="1150" spans="1:48" ht="14.25" customHeight="1">
      <c r="B1150" s="609" t="s">
        <v>371</v>
      </c>
      <c r="C1150" s="610"/>
      <c r="D1150" s="610"/>
      <c r="E1150" s="610"/>
      <c r="F1150" s="610"/>
      <c r="G1150" s="610"/>
      <c r="H1150" s="610"/>
      <c r="I1150" s="610"/>
      <c r="J1150" s="610"/>
      <c r="K1150" s="610"/>
      <c r="L1150" s="680"/>
      <c r="M1150" s="384">
        <v>44</v>
      </c>
      <c r="N1150" s="522"/>
      <c r="O1150" s="522"/>
      <c r="P1150" s="522"/>
      <c r="Q1150" s="384">
        <v>5</v>
      </c>
      <c r="R1150" s="522"/>
      <c r="S1150" s="522"/>
      <c r="T1150" s="522"/>
      <c r="U1150" s="382">
        <v>19</v>
      </c>
      <c r="V1150" s="383"/>
      <c r="W1150" s="383"/>
      <c r="X1150" s="384"/>
      <c r="Y1150" s="522">
        <v>31</v>
      </c>
      <c r="Z1150" s="522"/>
      <c r="AA1150" s="522"/>
      <c r="AB1150" s="522"/>
      <c r="AC1150" s="522">
        <v>14</v>
      </c>
      <c r="AD1150" s="522"/>
      <c r="AE1150" s="522"/>
      <c r="AF1150" s="522"/>
      <c r="AG1150" s="522">
        <v>11</v>
      </c>
      <c r="AH1150" s="522"/>
      <c r="AI1150" s="522"/>
      <c r="AJ1150" s="522"/>
      <c r="AK1150" s="522">
        <v>5</v>
      </c>
      <c r="AL1150" s="522"/>
      <c r="AM1150" s="522"/>
      <c r="AN1150" s="522"/>
      <c r="AO1150" s="522">
        <v>6</v>
      </c>
      <c r="AP1150" s="522"/>
      <c r="AQ1150" s="522"/>
      <c r="AR1150" s="522"/>
      <c r="AS1150" s="522">
        <v>30</v>
      </c>
      <c r="AT1150" s="522"/>
      <c r="AU1150" s="522"/>
      <c r="AV1150" s="523"/>
    </row>
    <row r="1151" spans="1:48" ht="14.25" customHeight="1">
      <c r="B1151" s="609" t="s">
        <v>372</v>
      </c>
      <c r="C1151" s="610"/>
      <c r="D1151" s="610"/>
      <c r="E1151" s="610"/>
      <c r="F1151" s="610"/>
      <c r="G1151" s="610"/>
      <c r="H1151" s="610"/>
      <c r="I1151" s="610"/>
      <c r="J1151" s="610"/>
      <c r="K1151" s="610"/>
      <c r="L1151" s="680"/>
      <c r="M1151" s="384">
        <v>38</v>
      </c>
      <c r="N1151" s="522"/>
      <c r="O1151" s="522"/>
      <c r="P1151" s="522"/>
      <c r="Q1151" s="384">
        <v>4</v>
      </c>
      <c r="R1151" s="522"/>
      <c r="S1151" s="522"/>
      <c r="T1151" s="522"/>
      <c r="U1151" s="382">
        <v>15</v>
      </c>
      <c r="V1151" s="383"/>
      <c r="W1151" s="383"/>
      <c r="X1151" s="384"/>
      <c r="Y1151" s="522">
        <v>27</v>
      </c>
      <c r="Z1151" s="522"/>
      <c r="AA1151" s="522"/>
      <c r="AB1151" s="522"/>
      <c r="AC1151" s="522">
        <v>12</v>
      </c>
      <c r="AD1151" s="522"/>
      <c r="AE1151" s="522"/>
      <c r="AF1151" s="522"/>
      <c r="AG1151" s="522">
        <v>10</v>
      </c>
      <c r="AH1151" s="522"/>
      <c r="AI1151" s="522"/>
      <c r="AJ1151" s="522"/>
      <c r="AK1151" s="522">
        <v>1</v>
      </c>
      <c r="AL1151" s="522"/>
      <c r="AM1151" s="522"/>
      <c r="AN1151" s="522"/>
      <c r="AO1151" s="522">
        <v>4</v>
      </c>
      <c r="AP1151" s="522"/>
      <c r="AQ1151" s="522"/>
      <c r="AR1151" s="522"/>
      <c r="AS1151" s="522">
        <v>31</v>
      </c>
      <c r="AT1151" s="522"/>
      <c r="AU1151" s="522"/>
      <c r="AV1151" s="523"/>
    </row>
    <row r="1152" spans="1:48" ht="14.25" customHeight="1">
      <c r="B1152" s="609" t="s">
        <v>306</v>
      </c>
      <c r="C1152" s="610"/>
      <c r="D1152" s="610"/>
      <c r="E1152" s="610"/>
      <c r="F1152" s="610"/>
      <c r="G1152" s="610"/>
      <c r="H1152" s="610"/>
      <c r="I1152" s="610"/>
      <c r="J1152" s="610"/>
      <c r="K1152" s="610"/>
      <c r="L1152" s="680"/>
      <c r="M1152" s="384">
        <v>3</v>
      </c>
      <c r="N1152" s="522"/>
      <c r="O1152" s="522"/>
      <c r="P1152" s="522"/>
      <c r="Q1152" s="384">
        <v>0</v>
      </c>
      <c r="R1152" s="522"/>
      <c r="S1152" s="522"/>
      <c r="T1152" s="522"/>
      <c r="U1152" s="382">
        <v>1</v>
      </c>
      <c r="V1152" s="383"/>
      <c r="W1152" s="383"/>
      <c r="X1152" s="384"/>
      <c r="Y1152" s="522">
        <v>1</v>
      </c>
      <c r="Z1152" s="522"/>
      <c r="AA1152" s="522"/>
      <c r="AB1152" s="522"/>
      <c r="AC1152" s="522">
        <v>1</v>
      </c>
      <c r="AD1152" s="522"/>
      <c r="AE1152" s="522"/>
      <c r="AF1152" s="522"/>
      <c r="AG1152" s="522">
        <v>2</v>
      </c>
      <c r="AH1152" s="522"/>
      <c r="AI1152" s="522"/>
      <c r="AJ1152" s="522"/>
      <c r="AK1152" s="522">
        <v>0</v>
      </c>
      <c r="AL1152" s="522"/>
      <c r="AM1152" s="522"/>
      <c r="AN1152" s="522"/>
      <c r="AO1152" s="522">
        <v>4</v>
      </c>
      <c r="AP1152" s="522"/>
      <c r="AQ1152" s="522"/>
      <c r="AR1152" s="522"/>
      <c r="AS1152" s="522">
        <v>1</v>
      </c>
      <c r="AT1152" s="522"/>
      <c r="AU1152" s="522"/>
      <c r="AV1152" s="523"/>
    </row>
    <row r="1153" spans="2:48" ht="14.25" customHeight="1">
      <c r="B1153" s="612" t="s">
        <v>373</v>
      </c>
      <c r="C1153" s="613"/>
      <c r="D1153" s="613"/>
      <c r="E1153" s="613"/>
      <c r="F1153" s="613"/>
      <c r="G1153" s="613"/>
      <c r="H1153" s="613"/>
      <c r="I1153" s="613"/>
      <c r="J1153" s="613"/>
      <c r="K1153" s="613"/>
      <c r="L1153" s="685"/>
      <c r="M1153" s="579">
        <v>1</v>
      </c>
      <c r="N1153" s="661"/>
      <c r="O1153" s="661"/>
      <c r="P1153" s="661"/>
      <c r="Q1153" s="579">
        <v>0</v>
      </c>
      <c r="R1153" s="661"/>
      <c r="S1153" s="661"/>
      <c r="T1153" s="661"/>
      <c r="U1153" s="337">
        <v>0</v>
      </c>
      <c r="V1153" s="338"/>
      <c r="W1153" s="338"/>
      <c r="X1153" s="579"/>
      <c r="Y1153" s="661">
        <v>2</v>
      </c>
      <c r="Z1153" s="661"/>
      <c r="AA1153" s="661"/>
      <c r="AB1153" s="661"/>
      <c r="AC1153" s="661">
        <v>0</v>
      </c>
      <c r="AD1153" s="661"/>
      <c r="AE1153" s="661"/>
      <c r="AF1153" s="661"/>
      <c r="AG1153" s="661">
        <v>1</v>
      </c>
      <c r="AH1153" s="661"/>
      <c r="AI1153" s="661"/>
      <c r="AJ1153" s="661"/>
      <c r="AK1153" s="661">
        <v>0</v>
      </c>
      <c r="AL1153" s="661"/>
      <c r="AM1153" s="661"/>
      <c r="AN1153" s="661"/>
      <c r="AO1153" s="661">
        <v>1</v>
      </c>
      <c r="AP1153" s="661"/>
      <c r="AQ1153" s="661"/>
      <c r="AR1153" s="661"/>
      <c r="AS1153" s="661">
        <v>0</v>
      </c>
      <c r="AT1153" s="661"/>
      <c r="AU1153" s="661"/>
      <c r="AV1153" s="662"/>
    </row>
    <row r="1155" spans="2:48" ht="14.25" customHeight="1">
      <c r="B1155" t="s">
        <v>1347</v>
      </c>
    </row>
    <row r="1156" spans="2:48" ht="14.25" customHeight="1">
      <c r="B1156" t="s">
        <v>1294</v>
      </c>
      <c r="C1156" t="s">
        <v>1376</v>
      </c>
    </row>
    <row r="1157" spans="2:48" ht="14.25" customHeight="1">
      <c r="B1157" t="s">
        <v>1294</v>
      </c>
      <c r="C1157" t="s">
        <v>1398</v>
      </c>
    </row>
    <row r="1158" spans="2:48" ht="14.25" customHeight="1">
      <c r="B1158" t="s">
        <v>1294</v>
      </c>
      <c r="C1158" t="s">
        <v>1399</v>
      </c>
    </row>
    <row r="1159" spans="2:48" ht="14.25" customHeight="1">
      <c r="B1159" t="s">
        <v>1294</v>
      </c>
      <c r="C1159" t="s">
        <v>1400</v>
      </c>
    </row>
    <row r="1160" spans="2:48" ht="14.25" customHeight="1">
      <c r="B1160" t="s">
        <v>1294</v>
      </c>
      <c r="C1160" t="s">
        <v>1401</v>
      </c>
    </row>
    <row r="1161" spans="2:48" ht="14.25" customHeight="1">
      <c r="B1161" t="s">
        <v>1294</v>
      </c>
      <c r="C1161" t="s">
        <v>1402</v>
      </c>
    </row>
    <row r="1162" spans="2:48" ht="14.25" customHeight="1">
      <c r="B1162" t="s">
        <v>1294</v>
      </c>
      <c r="C1162" t="s">
        <v>1403</v>
      </c>
    </row>
    <row r="1163" spans="2:48" ht="14.25" customHeight="1">
      <c r="B1163" t="s">
        <v>1294</v>
      </c>
      <c r="C1163" t="s">
        <v>1404</v>
      </c>
    </row>
    <row r="1164" spans="2:48" ht="14.25" customHeight="1">
      <c r="B1164" t="s">
        <v>1294</v>
      </c>
      <c r="C1164" t="s">
        <v>1365</v>
      </c>
    </row>
    <row r="1165" spans="2:48" ht="14.25" customHeight="1">
      <c r="B1165" t="s">
        <v>1294</v>
      </c>
      <c r="C1165" t="s">
        <v>1405</v>
      </c>
    </row>
    <row r="1166" spans="2:48" ht="14.25" customHeight="1">
      <c r="B1166" t="s">
        <v>1294</v>
      </c>
      <c r="C1166" t="s">
        <v>1406</v>
      </c>
    </row>
    <row r="1167" spans="2:48" ht="14.25" customHeight="1">
      <c r="B1167" t="s">
        <v>1294</v>
      </c>
      <c r="C1167" t="s">
        <v>1407</v>
      </c>
    </row>
    <row r="1168" spans="2:48" ht="14.25" customHeight="1">
      <c r="B1168" t="s">
        <v>1294</v>
      </c>
      <c r="C1168" t="s">
        <v>1408</v>
      </c>
    </row>
    <row r="1170" spans="1:48" ht="12">
      <c r="A1170" t="s">
        <v>374</v>
      </c>
    </row>
    <row r="1171" spans="1:48" ht="12">
      <c r="A1171" t="s">
        <v>375</v>
      </c>
    </row>
    <row r="1172" spans="1:48" ht="12"/>
    <row r="1173" spans="1:48" ht="12"/>
    <row r="1174" spans="1:48" ht="12"/>
    <row r="1175" spans="1:48" ht="12"/>
    <row r="1176" spans="1:48" ht="12">
      <c r="A1176" t="s">
        <v>77</v>
      </c>
    </row>
    <row r="1177" spans="1:48" ht="12">
      <c r="AV1177" s="2" t="s">
        <v>42</v>
      </c>
    </row>
    <row r="1178" spans="1:48" ht="12">
      <c r="B1178" s="651"/>
      <c r="C1178" s="367"/>
      <c r="D1178" s="367"/>
      <c r="E1178" s="367"/>
      <c r="F1178" s="367"/>
      <c r="G1178" s="367"/>
      <c r="H1178" s="367"/>
      <c r="I1178" s="367"/>
      <c r="J1178" s="367"/>
      <c r="K1178" s="367"/>
      <c r="L1178" s="368"/>
      <c r="M1178" s="366" t="s">
        <v>853</v>
      </c>
      <c r="N1178" s="367" t="s">
        <v>124</v>
      </c>
      <c r="O1178" s="367" t="s">
        <v>124</v>
      </c>
      <c r="P1178" s="367" t="s">
        <v>124</v>
      </c>
      <c r="Q1178" s="367" t="s">
        <v>124</v>
      </c>
      <c r="R1178" s="367" t="s">
        <v>124</v>
      </c>
      <c r="S1178" s="367" t="s">
        <v>124</v>
      </c>
      <c r="T1178" s="367" t="s">
        <v>124</v>
      </c>
      <c r="U1178" s="367" t="s">
        <v>124</v>
      </c>
      <c r="V1178" s="367" t="s">
        <v>854</v>
      </c>
      <c r="W1178" s="367" t="s">
        <v>194</v>
      </c>
      <c r="X1178" s="367" t="s">
        <v>194</v>
      </c>
      <c r="Y1178" s="367" t="s">
        <v>194</v>
      </c>
      <c r="Z1178" s="367" t="s">
        <v>194</v>
      </c>
      <c r="AA1178" s="367" t="s">
        <v>194</v>
      </c>
      <c r="AB1178" s="367" t="s">
        <v>194</v>
      </c>
      <c r="AC1178" s="367" t="s">
        <v>194</v>
      </c>
      <c r="AD1178" s="367" t="s">
        <v>194</v>
      </c>
      <c r="AE1178" s="367" t="s">
        <v>855</v>
      </c>
      <c r="AF1178" s="367" t="s">
        <v>195</v>
      </c>
      <c r="AG1178" s="367" t="s">
        <v>195</v>
      </c>
      <c r="AH1178" s="367" t="s">
        <v>195</v>
      </c>
      <c r="AI1178" s="367" t="s">
        <v>195</v>
      </c>
      <c r="AJ1178" s="367" t="s">
        <v>195</v>
      </c>
      <c r="AK1178" s="367" t="s">
        <v>195</v>
      </c>
      <c r="AL1178" s="367" t="s">
        <v>195</v>
      </c>
      <c r="AM1178" s="367" t="s">
        <v>195</v>
      </c>
      <c r="AN1178" s="367" t="s">
        <v>754</v>
      </c>
      <c r="AO1178" s="367" t="s">
        <v>41</v>
      </c>
      <c r="AP1178" s="367" t="s">
        <v>41</v>
      </c>
      <c r="AQ1178" s="367" t="s">
        <v>41</v>
      </c>
      <c r="AR1178" s="367" t="s">
        <v>41</v>
      </c>
      <c r="AS1178" s="367" t="s">
        <v>41</v>
      </c>
      <c r="AT1178" s="367" t="s">
        <v>41</v>
      </c>
      <c r="AU1178" s="367" t="s">
        <v>41</v>
      </c>
      <c r="AV1178" s="368" t="s">
        <v>41</v>
      </c>
    </row>
    <row r="1179" spans="1:48" ht="12">
      <c r="B1179" s="396" t="s">
        <v>376</v>
      </c>
      <c r="C1179" s="397"/>
      <c r="D1179" s="397"/>
      <c r="E1179" s="397"/>
      <c r="F1179" s="397"/>
      <c r="G1179" s="397"/>
      <c r="H1179" s="397"/>
      <c r="I1179" s="397"/>
      <c r="J1179" s="397"/>
      <c r="K1179" s="397"/>
      <c r="L1179" s="398"/>
      <c r="M1179" s="846">
        <v>78</v>
      </c>
      <c r="N1179" s="841"/>
      <c r="O1179" s="841"/>
      <c r="P1179" s="841"/>
      <c r="Q1179" s="841"/>
      <c r="R1179" s="841"/>
      <c r="S1179" s="841"/>
      <c r="T1179" s="841"/>
      <c r="U1179" s="847"/>
      <c r="V1179" s="840">
        <v>36</v>
      </c>
      <c r="W1179" s="841"/>
      <c r="X1179" s="841"/>
      <c r="Y1179" s="841"/>
      <c r="Z1179" s="841"/>
      <c r="AA1179" s="841"/>
      <c r="AB1179" s="841"/>
      <c r="AC1179" s="841"/>
      <c r="AD1179" s="847"/>
      <c r="AE1179" s="840">
        <v>39</v>
      </c>
      <c r="AF1179" s="841"/>
      <c r="AG1179" s="841"/>
      <c r="AH1179" s="841"/>
      <c r="AI1179" s="841"/>
      <c r="AJ1179" s="841"/>
      <c r="AK1179" s="841"/>
      <c r="AL1179" s="841"/>
      <c r="AM1179" s="847"/>
      <c r="AN1179" s="840">
        <v>3</v>
      </c>
      <c r="AO1179" s="841"/>
      <c r="AP1179" s="841"/>
      <c r="AQ1179" s="841"/>
      <c r="AR1179" s="841"/>
      <c r="AS1179" s="841"/>
      <c r="AT1179" s="841"/>
      <c r="AU1179" s="841"/>
      <c r="AV1179" s="842"/>
    </row>
    <row r="1180" spans="1:48" ht="12">
      <c r="B1180" s="399"/>
      <c r="C1180" s="400"/>
      <c r="D1180" s="400"/>
      <c r="E1180" s="400"/>
      <c r="F1180" s="400"/>
      <c r="G1180" s="400"/>
      <c r="H1180" s="400"/>
      <c r="I1180" s="400"/>
      <c r="J1180" s="400"/>
      <c r="K1180" s="400"/>
      <c r="L1180" s="401"/>
      <c r="M1180" s="977"/>
      <c r="N1180" s="970"/>
      <c r="O1180" s="970"/>
      <c r="P1180" s="970"/>
      <c r="Q1180" s="970"/>
      <c r="R1180" s="970"/>
      <c r="S1180" s="970"/>
      <c r="T1180" s="970"/>
      <c r="U1180" s="971"/>
      <c r="V1180" s="969"/>
      <c r="W1180" s="970"/>
      <c r="X1180" s="970"/>
      <c r="Y1180" s="970"/>
      <c r="Z1180" s="970"/>
      <c r="AA1180" s="970"/>
      <c r="AB1180" s="970"/>
      <c r="AC1180" s="970"/>
      <c r="AD1180" s="971"/>
      <c r="AE1180" s="969"/>
      <c r="AF1180" s="970"/>
      <c r="AG1180" s="970"/>
      <c r="AH1180" s="970"/>
      <c r="AI1180" s="970"/>
      <c r="AJ1180" s="970"/>
      <c r="AK1180" s="970"/>
      <c r="AL1180" s="970"/>
      <c r="AM1180" s="971"/>
      <c r="AN1180" s="969"/>
      <c r="AO1180" s="970"/>
      <c r="AP1180" s="970"/>
      <c r="AQ1180" s="970"/>
      <c r="AR1180" s="970"/>
      <c r="AS1180" s="970"/>
      <c r="AT1180" s="970"/>
      <c r="AU1180" s="970"/>
      <c r="AV1180" s="972"/>
    </row>
    <row r="1181" spans="1:48" ht="12">
      <c r="B1181" s="951"/>
      <c r="C1181" s="952"/>
      <c r="D1181" s="952"/>
      <c r="E1181" s="952"/>
      <c r="F1181" s="952"/>
      <c r="G1181" s="952"/>
      <c r="H1181" s="952"/>
      <c r="I1181" s="952"/>
      <c r="J1181" s="952"/>
      <c r="K1181" s="952"/>
      <c r="L1181" s="953"/>
      <c r="M1181" s="340"/>
      <c r="N1181" s="341"/>
      <c r="O1181" s="341"/>
      <c r="P1181" s="341"/>
      <c r="Q1181" s="341"/>
      <c r="R1181" s="341"/>
      <c r="S1181" s="341"/>
      <c r="T1181" s="341"/>
      <c r="U1181" s="663"/>
      <c r="V1181" s="342"/>
      <c r="W1181" s="341"/>
      <c r="X1181" s="341"/>
      <c r="Y1181" s="341"/>
      <c r="Z1181" s="341"/>
      <c r="AA1181" s="341"/>
      <c r="AB1181" s="341"/>
      <c r="AC1181" s="341"/>
      <c r="AD1181" s="663"/>
      <c r="AE1181" s="342"/>
      <c r="AF1181" s="341"/>
      <c r="AG1181" s="341"/>
      <c r="AH1181" s="341"/>
      <c r="AI1181" s="341"/>
      <c r="AJ1181" s="341"/>
      <c r="AK1181" s="341"/>
      <c r="AL1181" s="341"/>
      <c r="AM1181" s="663"/>
      <c r="AN1181" s="342"/>
      <c r="AO1181" s="341"/>
      <c r="AP1181" s="341"/>
      <c r="AQ1181" s="341"/>
      <c r="AR1181" s="341"/>
      <c r="AS1181" s="341"/>
      <c r="AT1181" s="341"/>
      <c r="AU1181" s="341"/>
      <c r="AV1181" s="343"/>
    </row>
    <row r="1182" spans="1:48" ht="12">
      <c r="B1182" s="979" t="s">
        <v>377</v>
      </c>
      <c r="C1182" s="980"/>
      <c r="D1182" s="980"/>
      <c r="E1182" s="980"/>
      <c r="F1182" s="980"/>
      <c r="G1182" s="980"/>
      <c r="H1182" s="980"/>
      <c r="I1182" s="980"/>
      <c r="J1182" s="980"/>
      <c r="K1182" s="980"/>
      <c r="L1182" s="981"/>
      <c r="M1182" s="978">
        <v>48</v>
      </c>
      <c r="N1182" s="974"/>
      <c r="O1182" s="974"/>
      <c r="P1182" s="974"/>
      <c r="Q1182" s="974"/>
      <c r="R1182" s="974"/>
      <c r="S1182" s="974"/>
      <c r="T1182" s="974"/>
      <c r="U1182" s="975"/>
      <c r="V1182" s="973">
        <v>29</v>
      </c>
      <c r="W1182" s="974"/>
      <c r="X1182" s="974"/>
      <c r="Y1182" s="974"/>
      <c r="Z1182" s="974"/>
      <c r="AA1182" s="974"/>
      <c r="AB1182" s="974"/>
      <c r="AC1182" s="974"/>
      <c r="AD1182" s="975"/>
      <c r="AE1182" s="973">
        <v>19</v>
      </c>
      <c r="AF1182" s="974"/>
      <c r="AG1182" s="974"/>
      <c r="AH1182" s="974"/>
      <c r="AI1182" s="974"/>
      <c r="AJ1182" s="974"/>
      <c r="AK1182" s="974"/>
      <c r="AL1182" s="974"/>
      <c r="AM1182" s="975"/>
      <c r="AN1182" s="973">
        <v>0</v>
      </c>
      <c r="AO1182" s="974"/>
      <c r="AP1182" s="974"/>
      <c r="AQ1182" s="974"/>
      <c r="AR1182" s="974"/>
      <c r="AS1182" s="974"/>
      <c r="AT1182" s="974"/>
      <c r="AU1182" s="974"/>
      <c r="AV1182" s="976"/>
    </row>
    <row r="1183" spans="1:48" ht="12">
      <c r="B1183" s="399"/>
      <c r="C1183" s="400"/>
      <c r="D1183" s="400"/>
      <c r="E1183" s="400"/>
      <c r="F1183" s="400"/>
      <c r="G1183" s="400"/>
      <c r="H1183" s="400"/>
      <c r="I1183" s="400"/>
      <c r="J1183" s="400"/>
      <c r="K1183" s="400"/>
      <c r="L1183" s="401"/>
      <c r="M1183" s="977"/>
      <c r="N1183" s="970"/>
      <c r="O1183" s="970"/>
      <c r="P1183" s="970"/>
      <c r="Q1183" s="970"/>
      <c r="R1183" s="970"/>
      <c r="S1183" s="970"/>
      <c r="T1183" s="970"/>
      <c r="U1183" s="971"/>
      <c r="V1183" s="969"/>
      <c r="W1183" s="970"/>
      <c r="X1183" s="970"/>
      <c r="Y1183" s="970"/>
      <c r="Z1183" s="970"/>
      <c r="AA1183" s="970"/>
      <c r="AB1183" s="970"/>
      <c r="AC1183" s="970"/>
      <c r="AD1183" s="971"/>
      <c r="AE1183" s="969"/>
      <c r="AF1183" s="970"/>
      <c r="AG1183" s="970"/>
      <c r="AH1183" s="970"/>
      <c r="AI1183" s="970"/>
      <c r="AJ1183" s="970"/>
      <c r="AK1183" s="970"/>
      <c r="AL1183" s="970"/>
      <c r="AM1183" s="971"/>
      <c r="AN1183" s="969"/>
      <c r="AO1183" s="970"/>
      <c r="AP1183" s="970"/>
      <c r="AQ1183" s="970"/>
      <c r="AR1183" s="970"/>
      <c r="AS1183" s="970"/>
      <c r="AT1183" s="970"/>
      <c r="AU1183" s="970"/>
      <c r="AV1183" s="972"/>
    </row>
    <row r="1184" spans="1:48" ht="12">
      <c r="B1184" s="951"/>
      <c r="C1184" s="952"/>
      <c r="D1184" s="952"/>
      <c r="E1184" s="952"/>
      <c r="F1184" s="952"/>
      <c r="G1184" s="952"/>
      <c r="H1184" s="952"/>
      <c r="I1184" s="952"/>
      <c r="J1184" s="952"/>
      <c r="K1184" s="952"/>
      <c r="L1184" s="953"/>
      <c r="M1184" s="340"/>
      <c r="N1184" s="341"/>
      <c r="O1184" s="341"/>
      <c r="P1184" s="341"/>
      <c r="Q1184" s="341"/>
      <c r="R1184" s="341"/>
      <c r="S1184" s="341"/>
      <c r="T1184" s="341"/>
      <c r="U1184" s="663"/>
      <c r="V1184" s="342"/>
      <c r="W1184" s="341"/>
      <c r="X1184" s="341"/>
      <c r="Y1184" s="341"/>
      <c r="Z1184" s="341"/>
      <c r="AA1184" s="341"/>
      <c r="AB1184" s="341"/>
      <c r="AC1184" s="341"/>
      <c r="AD1184" s="663"/>
      <c r="AE1184" s="342"/>
      <c r="AF1184" s="341"/>
      <c r="AG1184" s="341"/>
      <c r="AH1184" s="341"/>
      <c r="AI1184" s="341"/>
      <c r="AJ1184" s="341"/>
      <c r="AK1184" s="341"/>
      <c r="AL1184" s="341"/>
      <c r="AM1184" s="663"/>
      <c r="AN1184" s="342"/>
      <c r="AO1184" s="341"/>
      <c r="AP1184" s="341"/>
      <c r="AQ1184" s="341"/>
      <c r="AR1184" s="341"/>
      <c r="AS1184" s="341"/>
      <c r="AT1184" s="341"/>
      <c r="AU1184" s="341"/>
      <c r="AV1184" s="343"/>
    </row>
    <row r="1185" spans="1:48" ht="12">
      <c r="B1185" s="979" t="s">
        <v>378</v>
      </c>
      <c r="C1185" s="980"/>
      <c r="D1185" s="980"/>
      <c r="E1185" s="980"/>
      <c r="F1185" s="980"/>
      <c r="G1185" s="980"/>
      <c r="H1185" s="980"/>
      <c r="I1185" s="980"/>
      <c r="J1185" s="980"/>
      <c r="K1185" s="980"/>
      <c r="L1185" s="981"/>
      <c r="M1185" s="978">
        <v>49</v>
      </c>
      <c r="N1185" s="974"/>
      <c r="O1185" s="974"/>
      <c r="P1185" s="974"/>
      <c r="Q1185" s="974"/>
      <c r="R1185" s="974"/>
      <c r="S1185" s="974"/>
      <c r="T1185" s="974"/>
      <c r="U1185" s="975"/>
      <c r="V1185" s="973">
        <v>27</v>
      </c>
      <c r="W1185" s="974"/>
      <c r="X1185" s="974"/>
      <c r="Y1185" s="974"/>
      <c r="Z1185" s="974"/>
      <c r="AA1185" s="974"/>
      <c r="AB1185" s="974"/>
      <c r="AC1185" s="974"/>
      <c r="AD1185" s="975"/>
      <c r="AE1185" s="973">
        <v>22</v>
      </c>
      <c r="AF1185" s="974"/>
      <c r="AG1185" s="974"/>
      <c r="AH1185" s="974"/>
      <c r="AI1185" s="974"/>
      <c r="AJ1185" s="974"/>
      <c r="AK1185" s="974"/>
      <c r="AL1185" s="974"/>
      <c r="AM1185" s="975"/>
      <c r="AN1185" s="973">
        <v>0</v>
      </c>
      <c r="AO1185" s="974"/>
      <c r="AP1185" s="974"/>
      <c r="AQ1185" s="974"/>
      <c r="AR1185" s="974"/>
      <c r="AS1185" s="974"/>
      <c r="AT1185" s="974"/>
      <c r="AU1185" s="974"/>
      <c r="AV1185" s="976"/>
    </row>
    <row r="1186" spans="1:48" ht="12">
      <c r="B1186" s="399"/>
      <c r="C1186" s="400"/>
      <c r="D1186" s="400"/>
      <c r="E1186" s="400"/>
      <c r="F1186" s="400"/>
      <c r="G1186" s="400"/>
      <c r="H1186" s="400"/>
      <c r="I1186" s="400"/>
      <c r="J1186" s="400"/>
      <c r="K1186" s="400"/>
      <c r="L1186" s="401"/>
      <c r="M1186" s="977"/>
      <c r="N1186" s="970"/>
      <c r="O1186" s="970"/>
      <c r="P1186" s="970"/>
      <c r="Q1186" s="970"/>
      <c r="R1186" s="970"/>
      <c r="S1186" s="970"/>
      <c r="T1186" s="970"/>
      <c r="U1186" s="971"/>
      <c r="V1186" s="969"/>
      <c r="W1186" s="970"/>
      <c r="X1186" s="970"/>
      <c r="Y1186" s="970"/>
      <c r="Z1186" s="970"/>
      <c r="AA1186" s="970"/>
      <c r="AB1186" s="970"/>
      <c r="AC1186" s="970"/>
      <c r="AD1186" s="971"/>
      <c r="AE1186" s="969"/>
      <c r="AF1186" s="970"/>
      <c r="AG1186" s="970"/>
      <c r="AH1186" s="970"/>
      <c r="AI1186" s="970"/>
      <c r="AJ1186" s="970"/>
      <c r="AK1186" s="970"/>
      <c r="AL1186" s="970"/>
      <c r="AM1186" s="971"/>
      <c r="AN1186" s="969"/>
      <c r="AO1186" s="970"/>
      <c r="AP1186" s="970"/>
      <c r="AQ1186" s="970"/>
      <c r="AR1186" s="970"/>
      <c r="AS1186" s="970"/>
      <c r="AT1186" s="970"/>
      <c r="AU1186" s="970"/>
      <c r="AV1186" s="972"/>
    </row>
    <row r="1187" spans="1:48" ht="14.25" customHeight="1">
      <c r="B1187" s="951"/>
      <c r="C1187" s="952"/>
      <c r="D1187" s="952"/>
      <c r="E1187" s="952"/>
      <c r="F1187" s="952"/>
      <c r="G1187" s="952"/>
      <c r="H1187" s="952"/>
      <c r="I1187" s="952"/>
      <c r="J1187" s="952"/>
      <c r="K1187" s="952"/>
      <c r="L1187" s="953"/>
      <c r="M1187" s="340"/>
      <c r="N1187" s="341"/>
      <c r="O1187" s="341"/>
      <c r="P1187" s="341"/>
      <c r="Q1187" s="341"/>
      <c r="R1187" s="341"/>
      <c r="S1187" s="341"/>
      <c r="T1187" s="341"/>
      <c r="U1187" s="663"/>
      <c r="V1187" s="342"/>
      <c r="W1187" s="341"/>
      <c r="X1187" s="341"/>
      <c r="Y1187" s="341"/>
      <c r="Z1187" s="341"/>
      <c r="AA1187" s="341"/>
      <c r="AB1187" s="341"/>
      <c r="AC1187" s="341"/>
      <c r="AD1187" s="663"/>
      <c r="AE1187" s="342"/>
      <c r="AF1187" s="341"/>
      <c r="AG1187" s="341"/>
      <c r="AH1187" s="341"/>
      <c r="AI1187" s="341"/>
      <c r="AJ1187" s="341"/>
      <c r="AK1187" s="341"/>
      <c r="AL1187" s="341"/>
      <c r="AM1187" s="663"/>
      <c r="AN1187" s="342"/>
      <c r="AO1187" s="341"/>
      <c r="AP1187" s="341"/>
      <c r="AQ1187" s="341"/>
      <c r="AR1187" s="341"/>
      <c r="AS1187" s="341"/>
      <c r="AT1187" s="341"/>
      <c r="AU1187" s="341"/>
      <c r="AV1187" s="343"/>
    </row>
    <row r="1188" spans="1:48" ht="14.25" customHeight="1">
      <c r="B1188" s="979" t="s">
        <v>379</v>
      </c>
      <c r="C1188" s="980"/>
      <c r="D1188" s="980"/>
      <c r="E1188" s="980"/>
      <c r="F1188" s="980"/>
      <c r="G1188" s="980"/>
      <c r="H1188" s="980"/>
      <c r="I1188" s="980"/>
      <c r="J1188" s="980"/>
      <c r="K1188" s="980"/>
      <c r="L1188" s="981"/>
      <c r="M1188" s="978">
        <v>11</v>
      </c>
      <c r="N1188" s="974"/>
      <c r="O1188" s="974"/>
      <c r="P1188" s="974"/>
      <c r="Q1188" s="974"/>
      <c r="R1188" s="974"/>
      <c r="S1188" s="974"/>
      <c r="T1188" s="974"/>
      <c r="U1188" s="975"/>
      <c r="V1188" s="973">
        <v>8</v>
      </c>
      <c r="W1188" s="974"/>
      <c r="X1188" s="974"/>
      <c r="Y1188" s="974"/>
      <c r="Z1188" s="974"/>
      <c r="AA1188" s="974"/>
      <c r="AB1188" s="974"/>
      <c r="AC1188" s="974"/>
      <c r="AD1188" s="975"/>
      <c r="AE1188" s="973">
        <v>3</v>
      </c>
      <c r="AF1188" s="974"/>
      <c r="AG1188" s="974"/>
      <c r="AH1188" s="974"/>
      <c r="AI1188" s="974"/>
      <c r="AJ1188" s="974"/>
      <c r="AK1188" s="974"/>
      <c r="AL1188" s="974"/>
      <c r="AM1188" s="975"/>
      <c r="AN1188" s="973">
        <v>0</v>
      </c>
      <c r="AO1188" s="974"/>
      <c r="AP1188" s="974"/>
      <c r="AQ1188" s="974"/>
      <c r="AR1188" s="974"/>
      <c r="AS1188" s="974"/>
      <c r="AT1188" s="974"/>
      <c r="AU1188" s="974"/>
      <c r="AV1188" s="976"/>
    </row>
    <row r="1189" spans="1:48" ht="14.25" customHeight="1">
      <c r="B1189" s="399"/>
      <c r="C1189" s="400"/>
      <c r="D1189" s="400"/>
      <c r="E1189" s="400"/>
      <c r="F1189" s="400"/>
      <c r="G1189" s="400"/>
      <c r="H1189" s="400"/>
      <c r="I1189" s="400"/>
      <c r="J1189" s="400"/>
      <c r="K1189" s="400"/>
      <c r="L1189" s="401"/>
      <c r="M1189" s="977"/>
      <c r="N1189" s="970"/>
      <c r="O1189" s="970"/>
      <c r="P1189" s="970"/>
      <c r="Q1189" s="970"/>
      <c r="R1189" s="970"/>
      <c r="S1189" s="970"/>
      <c r="T1189" s="970"/>
      <c r="U1189" s="971"/>
      <c r="V1189" s="969"/>
      <c r="W1189" s="970"/>
      <c r="X1189" s="970"/>
      <c r="Y1189" s="970"/>
      <c r="Z1189" s="970"/>
      <c r="AA1189" s="970"/>
      <c r="AB1189" s="970"/>
      <c r="AC1189" s="970"/>
      <c r="AD1189" s="971"/>
      <c r="AE1189" s="969"/>
      <c r="AF1189" s="970"/>
      <c r="AG1189" s="970"/>
      <c r="AH1189" s="970"/>
      <c r="AI1189" s="970"/>
      <c r="AJ1189" s="970"/>
      <c r="AK1189" s="970"/>
      <c r="AL1189" s="970"/>
      <c r="AM1189" s="971"/>
      <c r="AN1189" s="969"/>
      <c r="AO1189" s="970"/>
      <c r="AP1189" s="970"/>
      <c r="AQ1189" s="970"/>
      <c r="AR1189" s="970"/>
      <c r="AS1189" s="970"/>
      <c r="AT1189" s="970"/>
      <c r="AU1189" s="970"/>
      <c r="AV1189" s="972"/>
    </row>
    <row r="1190" spans="1:48" ht="14.25" customHeight="1">
      <c r="B1190" s="402"/>
      <c r="C1190" s="403"/>
      <c r="D1190" s="403"/>
      <c r="E1190" s="403"/>
      <c r="F1190" s="403"/>
      <c r="G1190" s="403"/>
      <c r="H1190" s="403"/>
      <c r="I1190" s="403"/>
      <c r="J1190" s="403"/>
      <c r="K1190" s="403"/>
      <c r="L1190" s="404"/>
      <c r="M1190" s="359"/>
      <c r="N1190" s="338"/>
      <c r="O1190" s="338"/>
      <c r="P1190" s="338"/>
      <c r="Q1190" s="338"/>
      <c r="R1190" s="338"/>
      <c r="S1190" s="338"/>
      <c r="T1190" s="338"/>
      <c r="U1190" s="579"/>
      <c r="V1190" s="337"/>
      <c r="W1190" s="338"/>
      <c r="X1190" s="338"/>
      <c r="Y1190" s="338"/>
      <c r="Z1190" s="338"/>
      <c r="AA1190" s="338"/>
      <c r="AB1190" s="338"/>
      <c r="AC1190" s="338"/>
      <c r="AD1190" s="579"/>
      <c r="AE1190" s="337"/>
      <c r="AF1190" s="338"/>
      <c r="AG1190" s="338"/>
      <c r="AH1190" s="338"/>
      <c r="AI1190" s="338"/>
      <c r="AJ1190" s="338"/>
      <c r="AK1190" s="338"/>
      <c r="AL1190" s="338"/>
      <c r="AM1190" s="579"/>
      <c r="AN1190" s="337"/>
      <c r="AO1190" s="338"/>
      <c r="AP1190" s="338"/>
      <c r="AQ1190" s="338"/>
      <c r="AR1190" s="338"/>
      <c r="AS1190" s="338"/>
      <c r="AT1190" s="338"/>
      <c r="AU1190" s="338"/>
      <c r="AV1190" s="339"/>
    </row>
    <row r="1192" spans="1:48" ht="14.25" customHeight="1">
      <c r="A1192" t="s">
        <v>40</v>
      </c>
    </row>
    <row r="1193" spans="1:48" ht="14.25" customHeight="1">
      <c r="AV1193" s="2" t="s">
        <v>42</v>
      </c>
    </row>
    <row r="1194" spans="1:48" ht="109.5" customHeight="1">
      <c r="B1194" s="651"/>
      <c r="C1194" s="367"/>
      <c r="D1194" s="367"/>
      <c r="E1194" s="367"/>
      <c r="F1194" s="367"/>
      <c r="G1194" s="367"/>
      <c r="H1194" s="367"/>
      <c r="I1194" s="367"/>
      <c r="J1194" s="367"/>
      <c r="K1194" s="367"/>
      <c r="L1194" s="368"/>
      <c r="M1194" s="352" t="s">
        <v>856</v>
      </c>
      <c r="N1194" s="354" t="s">
        <v>130</v>
      </c>
      <c r="O1194" s="354" t="s">
        <v>130</v>
      </c>
      <c r="P1194" s="354" t="s">
        <v>130</v>
      </c>
      <c r="Q1194" s="352" t="s">
        <v>613</v>
      </c>
      <c r="R1194" s="354" t="s">
        <v>1</v>
      </c>
      <c r="S1194" s="354" t="s">
        <v>1</v>
      </c>
      <c r="T1194" s="354" t="s">
        <v>1</v>
      </c>
      <c r="U1194" s="354" t="s">
        <v>857</v>
      </c>
      <c r="V1194" s="354" t="s">
        <v>196</v>
      </c>
      <c r="W1194" s="354" t="s">
        <v>196</v>
      </c>
      <c r="X1194" s="354" t="s">
        <v>196</v>
      </c>
      <c r="Y1194" s="354" t="s">
        <v>847</v>
      </c>
      <c r="Z1194" s="354" t="s">
        <v>162</v>
      </c>
      <c r="AA1194" s="354" t="s">
        <v>162</v>
      </c>
      <c r="AB1194" s="354" t="s">
        <v>162</v>
      </c>
      <c r="AC1194" s="354" t="s">
        <v>616</v>
      </c>
      <c r="AD1194" s="354" t="s">
        <v>190</v>
      </c>
      <c r="AE1194" s="354" t="s">
        <v>190</v>
      </c>
      <c r="AF1194" s="354" t="s">
        <v>190</v>
      </c>
      <c r="AG1194" s="354" t="s">
        <v>684</v>
      </c>
      <c r="AH1194" s="354" t="s">
        <v>125</v>
      </c>
      <c r="AI1194" s="354" t="s">
        <v>125</v>
      </c>
      <c r="AJ1194" s="354" t="s">
        <v>125</v>
      </c>
      <c r="AK1194" s="354" t="s">
        <v>618</v>
      </c>
      <c r="AL1194" s="354" t="s">
        <v>140</v>
      </c>
      <c r="AM1194" s="354" t="s">
        <v>140</v>
      </c>
      <c r="AN1194" s="354" t="s">
        <v>140</v>
      </c>
      <c r="AO1194" s="354" t="s">
        <v>756</v>
      </c>
      <c r="AP1194" s="354" t="s">
        <v>197</v>
      </c>
      <c r="AQ1194" s="354" t="s">
        <v>197</v>
      </c>
      <c r="AR1194" s="354" t="s">
        <v>197</v>
      </c>
      <c r="AS1194" s="354" t="s">
        <v>757</v>
      </c>
      <c r="AT1194" s="354" t="s">
        <v>191</v>
      </c>
      <c r="AU1194" s="354" t="s">
        <v>191</v>
      </c>
      <c r="AV1194" s="391" t="s">
        <v>191</v>
      </c>
    </row>
    <row r="1195" spans="1:48" ht="14.25" customHeight="1">
      <c r="B1195" s="396" t="s">
        <v>376</v>
      </c>
      <c r="C1195" s="397"/>
      <c r="D1195" s="397"/>
      <c r="E1195" s="397"/>
      <c r="F1195" s="397"/>
      <c r="G1195" s="397"/>
      <c r="H1195" s="397"/>
      <c r="I1195" s="397"/>
      <c r="J1195" s="397"/>
      <c r="K1195" s="397"/>
      <c r="L1195" s="398"/>
      <c r="M1195" s="846">
        <v>19</v>
      </c>
      <c r="N1195" s="841"/>
      <c r="O1195" s="841"/>
      <c r="P1195" s="841"/>
      <c r="Q1195" s="840">
        <v>6</v>
      </c>
      <c r="R1195" s="841"/>
      <c r="S1195" s="841"/>
      <c r="T1195" s="847"/>
      <c r="U1195" s="840">
        <v>5</v>
      </c>
      <c r="V1195" s="841"/>
      <c r="W1195" s="841"/>
      <c r="X1195" s="847"/>
      <c r="Y1195" s="840">
        <v>22</v>
      </c>
      <c r="Z1195" s="841"/>
      <c r="AA1195" s="841"/>
      <c r="AB1195" s="847"/>
      <c r="AC1195" s="840">
        <v>7</v>
      </c>
      <c r="AD1195" s="841"/>
      <c r="AE1195" s="841"/>
      <c r="AF1195" s="847"/>
      <c r="AG1195" s="840">
        <v>13</v>
      </c>
      <c r="AH1195" s="841"/>
      <c r="AI1195" s="841"/>
      <c r="AJ1195" s="847"/>
      <c r="AK1195" s="840">
        <v>2</v>
      </c>
      <c r="AL1195" s="841"/>
      <c r="AM1195" s="841"/>
      <c r="AN1195" s="847"/>
      <c r="AO1195" s="840">
        <v>4</v>
      </c>
      <c r="AP1195" s="841"/>
      <c r="AQ1195" s="841"/>
      <c r="AR1195" s="847"/>
      <c r="AS1195" s="840">
        <v>11</v>
      </c>
      <c r="AT1195" s="841"/>
      <c r="AU1195" s="841"/>
      <c r="AV1195" s="842"/>
    </row>
    <row r="1196" spans="1:48" ht="14.25" customHeight="1">
      <c r="B1196" s="399"/>
      <c r="C1196" s="400"/>
      <c r="D1196" s="400"/>
      <c r="E1196" s="400"/>
      <c r="F1196" s="400"/>
      <c r="G1196" s="400"/>
      <c r="H1196" s="400"/>
      <c r="I1196" s="400"/>
      <c r="J1196" s="400"/>
      <c r="K1196" s="400"/>
      <c r="L1196" s="401"/>
      <c r="M1196" s="977"/>
      <c r="N1196" s="970"/>
      <c r="O1196" s="970"/>
      <c r="P1196" s="970"/>
      <c r="Q1196" s="969"/>
      <c r="R1196" s="970"/>
      <c r="S1196" s="970"/>
      <c r="T1196" s="971"/>
      <c r="U1196" s="969"/>
      <c r="V1196" s="970"/>
      <c r="W1196" s="970"/>
      <c r="X1196" s="971"/>
      <c r="Y1196" s="969"/>
      <c r="Z1196" s="970"/>
      <c r="AA1196" s="970"/>
      <c r="AB1196" s="971"/>
      <c r="AC1196" s="969"/>
      <c r="AD1196" s="970"/>
      <c r="AE1196" s="970"/>
      <c r="AF1196" s="971"/>
      <c r="AG1196" s="969"/>
      <c r="AH1196" s="970"/>
      <c r="AI1196" s="970"/>
      <c r="AJ1196" s="971"/>
      <c r="AK1196" s="969"/>
      <c r="AL1196" s="970"/>
      <c r="AM1196" s="970"/>
      <c r="AN1196" s="971"/>
      <c r="AO1196" s="969"/>
      <c r="AP1196" s="970"/>
      <c r="AQ1196" s="970"/>
      <c r="AR1196" s="971"/>
      <c r="AS1196" s="969"/>
      <c r="AT1196" s="970"/>
      <c r="AU1196" s="970"/>
      <c r="AV1196" s="972"/>
    </row>
    <row r="1197" spans="1:48" ht="14.25" customHeight="1">
      <c r="B1197" s="951"/>
      <c r="C1197" s="952"/>
      <c r="D1197" s="952"/>
      <c r="E1197" s="952"/>
      <c r="F1197" s="952"/>
      <c r="G1197" s="952"/>
      <c r="H1197" s="952"/>
      <c r="I1197" s="952"/>
      <c r="J1197" s="952"/>
      <c r="K1197" s="952"/>
      <c r="L1197" s="953"/>
      <c r="M1197" s="340"/>
      <c r="N1197" s="341"/>
      <c r="O1197" s="341"/>
      <c r="P1197" s="341"/>
      <c r="Q1197" s="342"/>
      <c r="R1197" s="341"/>
      <c r="S1197" s="341"/>
      <c r="T1197" s="663"/>
      <c r="U1197" s="342"/>
      <c r="V1197" s="341"/>
      <c r="W1197" s="341"/>
      <c r="X1197" s="663"/>
      <c r="Y1197" s="342"/>
      <c r="Z1197" s="341"/>
      <c r="AA1197" s="341"/>
      <c r="AB1197" s="663"/>
      <c r="AC1197" s="342"/>
      <c r="AD1197" s="341"/>
      <c r="AE1197" s="341"/>
      <c r="AF1197" s="663"/>
      <c r="AG1197" s="342"/>
      <c r="AH1197" s="341"/>
      <c r="AI1197" s="341"/>
      <c r="AJ1197" s="663"/>
      <c r="AK1197" s="342"/>
      <c r="AL1197" s="341"/>
      <c r="AM1197" s="341"/>
      <c r="AN1197" s="663"/>
      <c r="AO1197" s="342"/>
      <c r="AP1197" s="341"/>
      <c r="AQ1197" s="341"/>
      <c r="AR1197" s="663"/>
      <c r="AS1197" s="342"/>
      <c r="AT1197" s="341"/>
      <c r="AU1197" s="341"/>
      <c r="AV1197" s="343"/>
    </row>
    <row r="1198" spans="1:48" ht="14.25" customHeight="1">
      <c r="B1198" s="979" t="s">
        <v>377</v>
      </c>
      <c r="C1198" s="980"/>
      <c r="D1198" s="980"/>
      <c r="E1198" s="980"/>
      <c r="F1198" s="980"/>
      <c r="G1198" s="980"/>
      <c r="H1198" s="980"/>
      <c r="I1198" s="980"/>
      <c r="J1198" s="980"/>
      <c r="K1198" s="980"/>
      <c r="L1198" s="981"/>
      <c r="M1198" s="977">
        <v>15</v>
      </c>
      <c r="N1198" s="970"/>
      <c r="O1198" s="970"/>
      <c r="P1198" s="970"/>
      <c r="Q1198" s="969">
        <v>1</v>
      </c>
      <c r="R1198" s="970"/>
      <c r="S1198" s="970"/>
      <c r="T1198" s="971"/>
      <c r="U1198" s="969">
        <v>6</v>
      </c>
      <c r="V1198" s="970"/>
      <c r="W1198" s="970"/>
      <c r="X1198" s="971"/>
      <c r="Y1198" s="969">
        <v>13</v>
      </c>
      <c r="Z1198" s="970"/>
      <c r="AA1198" s="970"/>
      <c r="AB1198" s="971"/>
      <c r="AC1198" s="969">
        <v>5</v>
      </c>
      <c r="AD1198" s="970"/>
      <c r="AE1198" s="970"/>
      <c r="AF1198" s="971"/>
      <c r="AG1198" s="969">
        <v>4</v>
      </c>
      <c r="AH1198" s="970"/>
      <c r="AI1198" s="970"/>
      <c r="AJ1198" s="971"/>
      <c r="AK1198" s="969">
        <v>2</v>
      </c>
      <c r="AL1198" s="970"/>
      <c r="AM1198" s="970"/>
      <c r="AN1198" s="971"/>
      <c r="AO1198" s="969">
        <v>2</v>
      </c>
      <c r="AP1198" s="970"/>
      <c r="AQ1198" s="970"/>
      <c r="AR1198" s="971"/>
      <c r="AS1198" s="969">
        <v>14</v>
      </c>
      <c r="AT1198" s="970"/>
      <c r="AU1198" s="970"/>
      <c r="AV1198" s="972"/>
    </row>
    <row r="1199" spans="1:48" ht="14.25" customHeight="1">
      <c r="B1199" s="399"/>
      <c r="C1199" s="400"/>
      <c r="D1199" s="400"/>
      <c r="E1199" s="400"/>
      <c r="F1199" s="400"/>
      <c r="G1199" s="400"/>
      <c r="H1199" s="400"/>
      <c r="I1199" s="400"/>
      <c r="J1199" s="400"/>
      <c r="K1199" s="400"/>
      <c r="L1199" s="401"/>
      <c r="M1199" s="977"/>
      <c r="N1199" s="970"/>
      <c r="O1199" s="970"/>
      <c r="P1199" s="970"/>
      <c r="Q1199" s="969"/>
      <c r="R1199" s="970"/>
      <c r="S1199" s="970"/>
      <c r="T1199" s="971"/>
      <c r="U1199" s="969"/>
      <c r="V1199" s="970"/>
      <c r="W1199" s="970"/>
      <c r="X1199" s="971"/>
      <c r="Y1199" s="969"/>
      <c r="Z1199" s="970"/>
      <c r="AA1199" s="970"/>
      <c r="AB1199" s="971"/>
      <c r="AC1199" s="969"/>
      <c r="AD1199" s="970"/>
      <c r="AE1199" s="970"/>
      <c r="AF1199" s="971"/>
      <c r="AG1199" s="969"/>
      <c r="AH1199" s="970"/>
      <c r="AI1199" s="970"/>
      <c r="AJ1199" s="971"/>
      <c r="AK1199" s="969"/>
      <c r="AL1199" s="970"/>
      <c r="AM1199" s="970"/>
      <c r="AN1199" s="971"/>
      <c r="AO1199" s="969"/>
      <c r="AP1199" s="970"/>
      <c r="AQ1199" s="970"/>
      <c r="AR1199" s="971"/>
      <c r="AS1199" s="969"/>
      <c r="AT1199" s="970"/>
      <c r="AU1199" s="970"/>
      <c r="AV1199" s="972"/>
    </row>
    <row r="1200" spans="1:48" ht="14.25" customHeight="1">
      <c r="B1200" s="951"/>
      <c r="C1200" s="952"/>
      <c r="D1200" s="952"/>
      <c r="E1200" s="952"/>
      <c r="F1200" s="952"/>
      <c r="G1200" s="952"/>
      <c r="H1200" s="952"/>
      <c r="I1200" s="952"/>
      <c r="J1200" s="952"/>
      <c r="K1200" s="952"/>
      <c r="L1200" s="953"/>
      <c r="M1200" s="340"/>
      <c r="N1200" s="341"/>
      <c r="O1200" s="341"/>
      <c r="P1200" s="341"/>
      <c r="Q1200" s="342"/>
      <c r="R1200" s="341"/>
      <c r="S1200" s="341"/>
      <c r="T1200" s="663"/>
      <c r="U1200" s="342"/>
      <c r="V1200" s="341"/>
      <c r="W1200" s="341"/>
      <c r="X1200" s="663"/>
      <c r="Y1200" s="342"/>
      <c r="Z1200" s="341"/>
      <c r="AA1200" s="341"/>
      <c r="AB1200" s="663"/>
      <c r="AC1200" s="342"/>
      <c r="AD1200" s="341"/>
      <c r="AE1200" s="341"/>
      <c r="AF1200" s="663"/>
      <c r="AG1200" s="342"/>
      <c r="AH1200" s="341"/>
      <c r="AI1200" s="341"/>
      <c r="AJ1200" s="663"/>
      <c r="AK1200" s="342"/>
      <c r="AL1200" s="341"/>
      <c r="AM1200" s="341"/>
      <c r="AN1200" s="663"/>
      <c r="AO1200" s="342"/>
      <c r="AP1200" s="341"/>
      <c r="AQ1200" s="341"/>
      <c r="AR1200" s="663"/>
      <c r="AS1200" s="342"/>
      <c r="AT1200" s="341"/>
      <c r="AU1200" s="341"/>
      <c r="AV1200" s="343"/>
    </row>
    <row r="1201" spans="1:48" ht="14.25" customHeight="1">
      <c r="B1201" s="979" t="s">
        <v>378</v>
      </c>
      <c r="C1201" s="980"/>
      <c r="D1201" s="980"/>
      <c r="E1201" s="980"/>
      <c r="F1201" s="980"/>
      <c r="G1201" s="980"/>
      <c r="H1201" s="980"/>
      <c r="I1201" s="980"/>
      <c r="J1201" s="980"/>
      <c r="K1201" s="980"/>
      <c r="L1201" s="981"/>
      <c r="M1201" s="977">
        <v>17</v>
      </c>
      <c r="N1201" s="970"/>
      <c r="O1201" s="970"/>
      <c r="P1201" s="970"/>
      <c r="Q1201" s="969">
        <v>0</v>
      </c>
      <c r="R1201" s="970"/>
      <c r="S1201" s="970"/>
      <c r="T1201" s="971"/>
      <c r="U1201" s="969">
        <v>9</v>
      </c>
      <c r="V1201" s="970"/>
      <c r="W1201" s="970"/>
      <c r="X1201" s="971"/>
      <c r="Y1201" s="969">
        <v>8</v>
      </c>
      <c r="Z1201" s="970"/>
      <c r="AA1201" s="970"/>
      <c r="AB1201" s="971"/>
      <c r="AC1201" s="969">
        <v>5</v>
      </c>
      <c r="AD1201" s="970"/>
      <c r="AE1201" s="970"/>
      <c r="AF1201" s="971"/>
      <c r="AG1201" s="969">
        <v>5</v>
      </c>
      <c r="AH1201" s="970"/>
      <c r="AI1201" s="970"/>
      <c r="AJ1201" s="971"/>
      <c r="AK1201" s="969">
        <v>1</v>
      </c>
      <c r="AL1201" s="970"/>
      <c r="AM1201" s="970"/>
      <c r="AN1201" s="971"/>
      <c r="AO1201" s="969">
        <v>4</v>
      </c>
      <c r="AP1201" s="970"/>
      <c r="AQ1201" s="970"/>
      <c r="AR1201" s="971"/>
      <c r="AS1201" s="969">
        <v>12</v>
      </c>
      <c r="AT1201" s="970"/>
      <c r="AU1201" s="970"/>
      <c r="AV1201" s="972"/>
    </row>
    <row r="1202" spans="1:48" ht="14.25" customHeight="1">
      <c r="B1202" s="399"/>
      <c r="C1202" s="400"/>
      <c r="D1202" s="400"/>
      <c r="E1202" s="400"/>
      <c r="F1202" s="400"/>
      <c r="G1202" s="400"/>
      <c r="H1202" s="400"/>
      <c r="I1202" s="400"/>
      <c r="J1202" s="400"/>
      <c r="K1202" s="400"/>
      <c r="L1202" s="401"/>
      <c r="M1202" s="977"/>
      <c r="N1202" s="970"/>
      <c r="O1202" s="970"/>
      <c r="P1202" s="970"/>
      <c r="Q1202" s="969"/>
      <c r="R1202" s="970"/>
      <c r="S1202" s="970"/>
      <c r="T1202" s="971"/>
      <c r="U1202" s="969"/>
      <c r="V1202" s="970"/>
      <c r="W1202" s="970"/>
      <c r="X1202" s="971"/>
      <c r="Y1202" s="969"/>
      <c r="Z1202" s="970"/>
      <c r="AA1202" s="970"/>
      <c r="AB1202" s="971"/>
      <c r="AC1202" s="969"/>
      <c r="AD1202" s="970"/>
      <c r="AE1202" s="970"/>
      <c r="AF1202" s="971"/>
      <c r="AG1202" s="969"/>
      <c r="AH1202" s="970"/>
      <c r="AI1202" s="970"/>
      <c r="AJ1202" s="971"/>
      <c r="AK1202" s="969"/>
      <c r="AL1202" s="970"/>
      <c r="AM1202" s="970"/>
      <c r="AN1202" s="971"/>
      <c r="AO1202" s="969"/>
      <c r="AP1202" s="970"/>
      <c r="AQ1202" s="970"/>
      <c r="AR1202" s="971"/>
      <c r="AS1202" s="969"/>
      <c r="AT1202" s="970"/>
      <c r="AU1202" s="970"/>
      <c r="AV1202" s="972"/>
    </row>
    <row r="1203" spans="1:48" ht="14.25" customHeight="1">
      <c r="B1203" s="951"/>
      <c r="C1203" s="952"/>
      <c r="D1203" s="952"/>
      <c r="E1203" s="952"/>
      <c r="F1203" s="952"/>
      <c r="G1203" s="952"/>
      <c r="H1203" s="952"/>
      <c r="I1203" s="952"/>
      <c r="J1203" s="952"/>
      <c r="K1203" s="952"/>
      <c r="L1203" s="953"/>
      <c r="M1203" s="340"/>
      <c r="N1203" s="341"/>
      <c r="O1203" s="341"/>
      <c r="P1203" s="341"/>
      <c r="Q1203" s="342"/>
      <c r="R1203" s="341"/>
      <c r="S1203" s="341"/>
      <c r="T1203" s="663"/>
      <c r="U1203" s="342"/>
      <c r="V1203" s="341"/>
      <c r="W1203" s="341"/>
      <c r="X1203" s="663"/>
      <c r="Y1203" s="342"/>
      <c r="Z1203" s="341"/>
      <c r="AA1203" s="341"/>
      <c r="AB1203" s="663"/>
      <c r="AC1203" s="342"/>
      <c r="AD1203" s="341"/>
      <c r="AE1203" s="341"/>
      <c r="AF1203" s="663"/>
      <c r="AG1203" s="342"/>
      <c r="AH1203" s="341"/>
      <c r="AI1203" s="341"/>
      <c r="AJ1203" s="663"/>
      <c r="AK1203" s="342"/>
      <c r="AL1203" s="341"/>
      <c r="AM1203" s="341"/>
      <c r="AN1203" s="663"/>
      <c r="AO1203" s="342"/>
      <c r="AP1203" s="341"/>
      <c r="AQ1203" s="341"/>
      <c r="AR1203" s="663"/>
      <c r="AS1203" s="342"/>
      <c r="AT1203" s="341"/>
      <c r="AU1203" s="341"/>
      <c r="AV1203" s="343"/>
    </row>
    <row r="1204" spans="1:48" ht="14.25" customHeight="1">
      <c r="B1204" s="979" t="s">
        <v>379</v>
      </c>
      <c r="C1204" s="980"/>
      <c r="D1204" s="980"/>
      <c r="E1204" s="980"/>
      <c r="F1204" s="980"/>
      <c r="G1204" s="980"/>
      <c r="H1204" s="980"/>
      <c r="I1204" s="980"/>
      <c r="J1204" s="980"/>
      <c r="K1204" s="980"/>
      <c r="L1204" s="981"/>
      <c r="M1204" s="978">
        <v>6</v>
      </c>
      <c r="N1204" s="974"/>
      <c r="O1204" s="974"/>
      <c r="P1204" s="974"/>
      <c r="Q1204" s="973">
        <v>1</v>
      </c>
      <c r="R1204" s="974"/>
      <c r="S1204" s="974"/>
      <c r="T1204" s="975"/>
      <c r="U1204" s="973">
        <v>1</v>
      </c>
      <c r="V1204" s="974"/>
      <c r="W1204" s="974"/>
      <c r="X1204" s="975"/>
      <c r="Y1204" s="973">
        <v>0</v>
      </c>
      <c r="Z1204" s="974"/>
      <c r="AA1204" s="974"/>
      <c r="AB1204" s="975"/>
      <c r="AC1204" s="973">
        <v>0</v>
      </c>
      <c r="AD1204" s="974"/>
      <c r="AE1204" s="974"/>
      <c r="AF1204" s="975"/>
      <c r="AG1204" s="973">
        <v>0</v>
      </c>
      <c r="AH1204" s="974"/>
      <c r="AI1204" s="974"/>
      <c r="AJ1204" s="975"/>
      <c r="AK1204" s="973">
        <v>0</v>
      </c>
      <c r="AL1204" s="974"/>
      <c r="AM1204" s="974"/>
      <c r="AN1204" s="975"/>
      <c r="AO1204" s="973">
        <v>3</v>
      </c>
      <c r="AP1204" s="974"/>
      <c r="AQ1204" s="974"/>
      <c r="AR1204" s="975"/>
      <c r="AS1204" s="973">
        <v>4</v>
      </c>
      <c r="AT1204" s="974"/>
      <c r="AU1204" s="974"/>
      <c r="AV1204" s="976"/>
    </row>
    <row r="1205" spans="1:48" ht="14.25" customHeight="1">
      <c r="B1205" s="399"/>
      <c r="C1205" s="400"/>
      <c r="D1205" s="400"/>
      <c r="E1205" s="400"/>
      <c r="F1205" s="400"/>
      <c r="G1205" s="400"/>
      <c r="H1205" s="400"/>
      <c r="I1205" s="400"/>
      <c r="J1205" s="400"/>
      <c r="K1205" s="400"/>
      <c r="L1205" s="401"/>
      <c r="M1205" s="977"/>
      <c r="N1205" s="970"/>
      <c r="O1205" s="970"/>
      <c r="P1205" s="970"/>
      <c r="Q1205" s="969"/>
      <c r="R1205" s="970"/>
      <c r="S1205" s="970"/>
      <c r="T1205" s="971"/>
      <c r="U1205" s="969"/>
      <c r="V1205" s="970"/>
      <c r="W1205" s="970"/>
      <c r="X1205" s="971"/>
      <c r="Y1205" s="969"/>
      <c r="Z1205" s="970"/>
      <c r="AA1205" s="970"/>
      <c r="AB1205" s="971"/>
      <c r="AC1205" s="969"/>
      <c r="AD1205" s="970"/>
      <c r="AE1205" s="970"/>
      <c r="AF1205" s="971"/>
      <c r="AG1205" s="969"/>
      <c r="AH1205" s="970"/>
      <c r="AI1205" s="970"/>
      <c r="AJ1205" s="971"/>
      <c r="AK1205" s="969"/>
      <c r="AL1205" s="970"/>
      <c r="AM1205" s="970"/>
      <c r="AN1205" s="971"/>
      <c r="AO1205" s="969"/>
      <c r="AP1205" s="970"/>
      <c r="AQ1205" s="970"/>
      <c r="AR1205" s="971"/>
      <c r="AS1205" s="969"/>
      <c r="AT1205" s="970"/>
      <c r="AU1205" s="970"/>
      <c r="AV1205" s="972"/>
    </row>
    <row r="1206" spans="1:48" ht="14.25" customHeight="1">
      <c r="B1206" s="402"/>
      <c r="C1206" s="403"/>
      <c r="D1206" s="403"/>
      <c r="E1206" s="403"/>
      <c r="F1206" s="403"/>
      <c r="G1206" s="403"/>
      <c r="H1206" s="403"/>
      <c r="I1206" s="403"/>
      <c r="J1206" s="403"/>
      <c r="K1206" s="403"/>
      <c r="L1206" s="404"/>
      <c r="M1206" s="359"/>
      <c r="N1206" s="338"/>
      <c r="O1206" s="338"/>
      <c r="P1206" s="338"/>
      <c r="Q1206" s="337"/>
      <c r="R1206" s="338"/>
      <c r="S1206" s="338"/>
      <c r="T1206" s="579"/>
      <c r="U1206" s="337"/>
      <c r="V1206" s="338"/>
      <c r="W1206" s="338"/>
      <c r="X1206" s="579"/>
      <c r="Y1206" s="337"/>
      <c r="Z1206" s="338"/>
      <c r="AA1206" s="338"/>
      <c r="AB1206" s="579"/>
      <c r="AC1206" s="337"/>
      <c r="AD1206" s="338"/>
      <c r="AE1206" s="338"/>
      <c r="AF1206" s="579"/>
      <c r="AG1206" s="337"/>
      <c r="AH1206" s="338"/>
      <c r="AI1206" s="338"/>
      <c r="AJ1206" s="579"/>
      <c r="AK1206" s="337"/>
      <c r="AL1206" s="338"/>
      <c r="AM1206" s="338"/>
      <c r="AN1206" s="579"/>
      <c r="AO1206" s="337"/>
      <c r="AP1206" s="338"/>
      <c r="AQ1206" s="338"/>
      <c r="AR1206" s="579"/>
      <c r="AS1206" s="337"/>
      <c r="AT1206" s="338"/>
      <c r="AU1206" s="338"/>
      <c r="AV1206" s="339"/>
    </row>
    <row r="1209" spans="1:48" ht="14.25" customHeight="1">
      <c r="A1209" t="s">
        <v>380</v>
      </c>
    </row>
    <row r="1210" spans="1:48" ht="14.25" customHeight="1">
      <c r="A1210" t="s">
        <v>381</v>
      </c>
    </row>
    <row r="1215" spans="1:48" ht="14.25" customHeight="1">
      <c r="A1215" t="s">
        <v>77</v>
      </c>
    </row>
    <row r="1216" spans="1:48" ht="14.25" customHeight="1">
      <c r="AV1216" s="2" t="s">
        <v>45</v>
      </c>
    </row>
    <row r="1217" spans="2:48" ht="14.25" customHeight="1">
      <c r="B1217" s="651"/>
      <c r="C1217" s="367"/>
      <c r="D1217" s="367"/>
      <c r="E1217" s="367"/>
      <c r="F1217" s="367"/>
      <c r="G1217" s="367"/>
      <c r="H1217" s="367"/>
      <c r="I1217" s="367"/>
      <c r="J1217" s="367"/>
      <c r="K1217" s="367"/>
      <c r="L1217" s="368"/>
      <c r="M1217" s="366" t="s">
        <v>1241</v>
      </c>
      <c r="N1217" s="367" t="s">
        <v>124</v>
      </c>
      <c r="O1217" s="367" t="s">
        <v>124</v>
      </c>
      <c r="P1217" s="367" t="s">
        <v>124</v>
      </c>
      <c r="Q1217" s="367" t="s">
        <v>124</v>
      </c>
      <c r="R1217" s="367" t="s">
        <v>124</v>
      </c>
      <c r="S1217" s="367" t="s">
        <v>124</v>
      </c>
      <c r="T1217" s="367" t="s">
        <v>124</v>
      </c>
      <c r="U1217" s="367" t="s">
        <v>124</v>
      </c>
      <c r="V1217" s="367" t="s">
        <v>850</v>
      </c>
      <c r="W1217" s="367" t="s">
        <v>194</v>
      </c>
      <c r="X1217" s="367" t="s">
        <v>194</v>
      </c>
      <c r="Y1217" s="367" t="s">
        <v>194</v>
      </c>
      <c r="Z1217" s="367" t="s">
        <v>194</v>
      </c>
      <c r="AA1217" s="367" t="s">
        <v>194</v>
      </c>
      <c r="AB1217" s="367" t="s">
        <v>194</v>
      </c>
      <c r="AC1217" s="367" t="s">
        <v>194</v>
      </c>
      <c r="AD1217" s="367" t="s">
        <v>194</v>
      </c>
      <c r="AE1217" s="367" t="s">
        <v>786</v>
      </c>
      <c r="AF1217" s="367" t="s">
        <v>195</v>
      </c>
      <c r="AG1217" s="367" t="s">
        <v>195</v>
      </c>
      <c r="AH1217" s="367" t="s">
        <v>195</v>
      </c>
      <c r="AI1217" s="367" t="s">
        <v>195</v>
      </c>
      <c r="AJ1217" s="367" t="s">
        <v>195</v>
      </c>
      <c r="AK1217" s="367" t="s">
        <v>195</v>
      </c>
      <c r="AL1217" s="367" t="s">
        <v>195</v>
      </c>
      <c r="AM1217" s="367" t="s">
        <v>195</v>
      </c>
      <c r="AN1217" s="367" t="s">
        <v>754</v>
      </c>
      <c r="AO1217" s="367" t="s">
        <v>41</v>
      </c>
      <c r="AP1217" s="367" t="s">
        <v>41</v>
      </c>
      <c r="AQ1217" s="367" t="s">
        <v>41</v>
      </c>
      <c r="AR1217" s="367" t="s">
        <v>41</v>
      </c>
      <c r="AS1217" s="367" t="s">
        <v>41</v>
      </c>
      <c r="AT1217" s="367" t="s">
        <v>41</v>
      </c>
      <c r="AU1217" s="367" t="s">
        <v>41</v>
      </c>
      <c r="AV1217" s="368" t="s">
        <v>41</v>
      </c>
    </row>
    <row r="1218" spans="2:48" ht="15.95" customHeight="1">
      <c r="B1218" s="603" t="s">
        <v>391</v>
      </c>
      <c r="C1218" s="604"/>
      <c r="D1218" s="604"/>
      <c r="E1218" s="604"/>
      <c r="F1218" s="604"/>
      <c r="G1218" s="604"/>
      <c r="H1218" s="604"/>
      <c r="I1218" s="604"/>
      <c r="J1218" s="604"/>
      <c r="K1218" s="604"/>
      <c r="L1218" s="681"/>
      <c r="M1218" s="372">
        <v>85.6</v>
      </c>
      <c r="N1218" s="508"/>
      <c r="O1218" s="508"/>
      <c r="P1218" s="508"/>
      <c r="Q1218" s="508"/>
      <c r="R1218" s="508"/>
      <c r="S1218" s="508"/>
      <c r="T1218" s="508"/>
      <c r="U1218" s="508"/>
      <c r="V1218" s="508">
        <v>96.1</v>
      </c>
      <c r="W1218" s="508"/>
      <c r="X1218" s="508"/>
      <c r="Y1218" s="508"/>
      <c r="Z1218" s="508"/>
      <c r="AA1218" s="508"/>
      <c r="AB1218" s="508"/>
      <c r="AC1218" s="508"/>
      <c r="AD1218" s="508"/>
      <c r="AE1218" s="508">
        <v>72</v>
      </c>
      <c r="AF1218" s="508"/>
      <c r="AG1218" s="508"/>
      <c r="AH1218" s="508"/>
      <c r="AI1218" s="508"/>
      <c r="AJ1218" s="508"/>
      <c r="AK1218" s="508"/>
      <c r="AL1218" s="508"/>
      <c r="AM1218" s="508"/>
      <c r="AN1218" s="508">
        <v>100</v>
      </c>
      <c r="AO1218" s="508"/>
      <c r="AP1218" s="508"/>
      <c r="AQ1218" s="508"/>
      <c r="AR1218" s="508"/>
      <c r="AS1218" s="508"/>
      <c r="AT1218" s="508"/>
      <c r="AU1218" s="508"/>
      <c r="AV1218" s="509"/>
    </row>
    <row r="1219" spans="2:48" ht="15.95" customHeight="1">
      <c r="B1219" s="609" t="s">
        <v>392</v>
      </c>
      <c r="C1219" s="610"/>
      <c r="D1219" s="610"/>
      <c r="E1219" s="610"/>
      <c r="F1219" s="610"/>
      <c r="G1219" s="610"/>
      <c r="H1219" s="610"/>
      <c r="I1219" s="610"/>
      <c r="J1219" s="610"/>
      <c r="K1219" s="610"/>
      <c r="L1219" s="680"/>
      <c r="M1219" s="356">
        <v>92</v>
      </c>
      <c r="N1219" s="521"/>
      <c r="O1219" s="521"/>
      <c r="P1219" s="521"/>
      <c r="Q1219" s="521"/>
      <c r="R1219" s="521"/>
      <c r="S1219" s="521"/>
      <c r="T1219" s="521"/>
      <c r="U1219" s="521"/>
      <c r="V1219" s="521">
        <v>100</v>
      </c>
      <c r="W1219" s="521"/>
      <c r="X1219" s="521"/>
      <c r="Y1219" s="521"/>
      <c r="Z1219" s="521"/>
      <c r="AA1219" s="521"/>
      <c r="AB1219" s="521"/>
      <c r="AC1219" s="521"/>
      <c r="AD1219" s="521"/>
      <c r="AE1219" s="521">
        <v>81.7</v>
      </c>
      <c r="AF1219" s="521"/>
      <c r="AG1219" s="521"/>
      <c r="AH1219" s="521"/>
      <c r="AI1219" s="521"/>
      <c r="AJ1219" s="521"/>
      <c r="AK1219" s="521"/>
      <c r="AL1219" s="521"/>
      <c r="AM1219" s="521"/>
      <c r="AN1219" s="521">
        <v>100</v>
      </c>
      <c r="AO1219" s="521"/>
      <c r="AP1219" s="521"/>
      <c r="AQ1219" s="521"/>
      <c r="AR1219" s="521"/>
      <c r="AS1219" s="521"/>
      <c r="AT1219" s="521"/>
      <c r="AU1219" s="521"/>
      <c r="AV1219" s="668"/>
    </row>
    <row r="1220" spans="2:48" ht="15.95" customHeight="1">
      <c r="B1220" s="609" t="s">
        <v>393</v>
      </c>
      <c r="C1220" s="610"/>
      <c r="D1220" s="610"/>
      <c r="E1220" s="610"/>
      <c r="F1220" s="610"/>
      <c r="G1220" s="610"/>
      <c r="H1220" s="610"/>
      <c r="I1220" s="610"/>
      <c r="J1220" s="610"/>
      <c r="K1220" s="610"/>
      <c r="L1220" s="680"/>
      <c r="M1220" s="356">
        <v>92</v>
      </c>
      <c r="N1220" s="521"/>
      <c r="O1220" s="521"/>
      <c r="P1220" s="521"/>
      <c r="Q1220" s="521"/>
      <c r="R1220" s="521"/>
      <c r="S1220" s="521"/>
      <c r="T1220" s="521"/>
      <c r="U1220" s="521"/>
      <c r="V1220" s="521">
        <v>98.1</v>
      </c>
      <c r="W1220" s="521"/>
      <c r="X1220" s="521"/>
      <c r="Y1220" s="521"/>
      <c r="Z1220" s="521"/>
      <c r="AA1220" s="521"/>
      <c r="AB1220" s="521"/>
      <c r="AC1220" s="521"/>
      <c r="AD1220" s="521"/>
      <c r="AE1220" s="521">
        <v>84.1</v>
      </c>
      <c r="AF1220" s="521"/>
      <c r="AG1220" s="521"/>
      <c r="AH1220" s="521"/>
      <c r="AI1220" s="521"/>
      <c r="AJ1220" s="521"/>
      <c r="AK1220" s="521"/>
      <c r="AL1220" s="521"/>
      <c r="AM1220" s="521"/>
      <c r="AN1220" s="521">
        <v>100</v>
      </c>
      <c r="AO1220" s="521"/>
      <c r="AP1220" s="521"/>
      <c r="AQ1220" s="521"/>
      <c r="AR1220" s="521"/>
      <c r="AS1220" s="521"/>
      <c r="AT1220" s="521"/>
      <c r="AU1220" s="521"/>
      <c r="AV1220" s="668"/>
    </row>
    <row r="1221" spans="2:48" ht="15.95" customHeight="1">
      <c r="B1221" s="609" t="s">
        <v>394</v>
      </c>
      <c r="C1221" s="610"/>
      <c r="D1221" s="610"/>
      <c r="E1221" s="610"/>
      <c r="F1221" s="610"/>
      <c r="G1221" s="610"/>
      <c r="H1221" s="610"/>
      <c r="I1221" s="610"/>
      <c r="J1221" s="610"/>
      <c r="K1221" s="610"/>
      <c r="L1221" s="680"/>
      <c r="M1221" s="356">
        <v>96.8</v>
      </c>
      <c r="N1221" s="521"/>
      <c r="O1221" s="521"/>
      <c r="P1221" s="521"/>
      <c r="Q1221" s="521"/>
      <c r="R1221" s="521"/>
      <c r="S1221" s="521"/>
      <c r="T1221" s="521"/>
      <c r="U1221" s="521"/>
      <c r="V1221" s="521">
        <v>100</v>
      </c>
      <c r="W1221" s="521"/>
      <c r="X1221" s="521"/>
      <c r="Y1221" s="521"/>
      <c r="Z1221" s="521"/>
      <c r="AA1221" s="521"/>
      <c r="AB1221" s="521"/>
      <c r="AC1221" s="521"/>
      <c r="AD1221" s="521"/>
      <c r="AE1221" s="521">
        <v>92.7</v>
      </c>
      <c r="AF1221" s="521"/>
      <c r="AG1221" s="521"/>
      <c r="AH1221" s="521"/>
      <c r="AI1221" s="521"/>
      <c r="AJ1221" s="521"/>
      <c r="AK1221" s="521"/>
      <c r="AL1221" s="521"/>
      <c r="AM1221" s="521"/>
      <c r="AN1221" s="521">
        <v>100</v>
      </c>
      <c r="AO1221" s="521"/>
      <c r="AP1221" s="521"/>
      <c r="AQ1221" s="521"/>
      <c r="AR1221" s="521"/>
      <c r="AS1221" s="521"/>
      <c r="AT1221" s="521"/>
      <c r="AU1221" s="521"/>
      <c r="AV1221" s="668"/>
    </row>
    <row r="1222" spans="2:48" ht="15.95" customHeight="1">
      <c r="B1222" s="609" t="s">
        <v>395</v>
      </c>
      <c r="C1222" s="610"/>
      <c r="D1222" s="610"/>
      <c r="E1222" s="610"/>
      <c r="F1222" s="610"/>
      <c r="G1222" s="610"/>
      <c r="H1222" s="610"/>
      <c r="I1222" s="610"/>
      <c r="J1222" s="610"/>
      <c r="K1222" s="610"/>
      <c r="L1222" s="680"/>
      <c r="M1222" s="356">
        <v>96.3</v>
      </c>
      <c r="N1222" s="521"/>
      <c r="O1222" s="521"/>
      <c r="P1222" s="521"/>
      <c r="Q1222" s="521"/>
      <c r="R1222" s="521"/>
      <c r="S1222" s="521"/>
      <c r="T1222" s="521"/>
      <c r="U1222" s="521"/>
      <c r="V1222" s="521">
        <v>99</v>
      </c>
      <c r="W1222" s="521"/>
      <c r="X1222" s="521"/>
      <c r="Y1222" s="521"/>
      <c r="Z1222" s="521"/>
      <c r="AA1222" s="521"/>
      <c r="AB1222" s="521"/>
      <c r="AC1222" s="521"/>
      <c r="AD1222" s="521"/>
      <c r="AE1222" s="521">
        <v>92.7</v>
      </c>
      <c r="AF1222" s="521"/>
      <c r="AG1222" s="521"/>
      <c r="AH1222" s="521"/>
      <c r="AI1222" s="521"/>
      <c r="AJ1222" s="521"/>
      <c r="AK1222" s="521"/>
      <c r="AL1222" s="521"/>
      <c r="AM1222" s="521"/>
      <c r="AN1222" s="521">
        <v>100</v>
      </c>
      <c r="AO1222" s="521"/>
      <c r="AP1222" s="521"/>
      <c r="AQ1222" s="521"/>
      <c r="AR1222" s="521"/>
      <c r="AS1222" s="521"/>
      <c r="AT1222" s="521"/>
      <c r="AU1222" s="521"/>
      <c r="AV1222" s="668"/>
    </row>
    <row r="1223" spans="2:48" ht="15.95" customHeight="1">
      <c r="B1223" s="609" t="s">
        <v>396</v>
      </c>
      <c r="C1223" s="610"/>
      <c r="D1223" s="610"/>
      <c r="E1223" s="610"/>
      <c r="F1223" s="610"/>
      <c r="G1223" s="610"/>
      <c r="H1223" s="610"/>
      <c r="I1223" s="610"/>
      <c r="J1223" s="610"/>
      <c r="K1223" s="610"/>
      <c r="L1223" s="680"/>
      <c r="M1223" s="356">
        <v>89.9</v>
      </c>
      <c r="N1223" s="521"/>
      <c r="O1223" s="521"/>
      <c r="P1223" s="521"/>
      <c r="Q1223" s="521"/>
      <c r="R1223" s="521"/>
      <c r="S1223" s="521"/>
      <c r="T1223" s="521"/>
      <c r="U1223" s="521"/>
      <c r="V1223" s="521">
        <v>93.2</v>
      </c>
      <c r="W1223" s="521"/>
      <c r="X1223" s="521"/>
      <c r="Y1223" s="521"/>
      <c r="Z1223" s="521"/>
      <c r="AA1223" s="521"/>
      <c r="AB1223" s="521"/>
      <c r="AC1223" s="521"/>
      <c r="AD1223" s="521"/>
      <c r="AE1223" s="521">
        <v>85.4</v>
      </c>
      <c r="AF1223" s="521"/>
      <c r="AG1223" s="521"/>
      <c r="AH1223" s="521"/>
      <c r="AI1223" s="521"/>
      <c r="AJ1223" s="521"/>
      <c r="AK1223" s="521"/>
      <c r="AL1223" s="521"/>
      <c r="AM1223" s="521"/>
      <c r="AN1223" s="521">
        <v>100</v>
      </c>
      <c r="AO1223" s="521"/>
      <c r="AP1223" s="521"/>
      <c r="AQ1223" s="521"/>
      <c r="AR1223" s="521"/>
      <c r="AS1223" s="521"/>
      <c r="AT1223" s="521"/>
      <c r="AU1223" s="521"/>
      <c r="AV1223" s="668"/>
    </row>
    <row r="1224" spans="2:48" ht="15.95" customHeight="1">
      <c r="B1224" s="609" t="s">
        <v>397</v>
      </c>
      <c r="C1224" s="610"/>
      <c r="D1224" s="610"/>
      <c r="E1224" s="610"/>
      <c r="F1224" s="610"/>
      <c r="G1224" s="610"/>
      <c r="H1224" s="610"/>
      <c r="I1224" s="610"/>
      <c r="J1224" s="610"/>
      <c r="K1224" s="610"/>
      <c r="L1224" s="680"/>
      <c r="M1224" s="356">
        <v>68.599999999999994</v>
      </c>
      <c r="N1224" s="521"/>
      <c r="O1224" s="521"/>
      <c r="P1224" s="521"/>
      <c r="Q1224" s="521"/>
      <c r="R1224" s="521"/>
      <c r="S1224" s="521"/>
      <c r="T1224" s="521"/>
      <c r="U1224" s="521"/>
      <c r="V1224" s="521">
        <v>54.4</v>
      </c>
      <c r="W1224" s="521"/>
      <c r="X1224" s="521"/>
      <c r="Y1224" s="521"/>
      <c r="Z1224" s="521"/>
      <c r="AA1224" s="521"/>
      <c r="AB1224" s="521"/>
      <c r="AC1224" s="521"/>
      <c r="AD1224" s="521"/>
      <c r="AE1224" s="521">
        <v>89</v>
      </c>
      <c r="AF1224" s="521"/>
      <c r="AG1224" s="521"/>
      <c r="AH1224" s="521"/>
      <c r="AI1224" s="521"/>
      <c r="AJ1224" s="521"/>
      <c r="AK1224" s="521"/>
      <c r="AL1224" s="521"/>
      <c r="AM1224" s="521"/>
      <c r="AN1224" s="521">
        <v>0</v>
      </c>
      <c r="AO1224" s="521"/>
      <c r="AP1224" s="521"/>
      <c r="AQ1224" s="521"/>
      <c r="AR1224" s="521"/>
      <c r="AS1224" s="521"/>
      <c r="AT1224" s="521"/>
      <c r="AU1224" s="521"/>
      <c r="AV1224" s="668"/>
    </row>
    <row r="1225" spans="2:48" ht="15.95" customHeight="1">
      <c r="B1225" s="609" t="s">
        <v>398</v>
      </c>
      <c r="C1225" s="610"/>
      <c r="D1225" s="610"/>
      <c r="E1225" s="610"/>
      <c r="F1225" s="610"/>
      <c r="G1225" s="610"/>
      <c r="H1225" s="610"/>
      <c r="I1225" s="610"/>
      <c r="J1225" s="610"/>
      <c r="K1225" s="610"/>
      <c r="L1225" s="680"/>
      <c r="M1225" s="356">
        <v>89.4</v>
      </c>
      <c r="N1225" s="521"/>
      <c r="O1225" s="521"/>
      <c r="P1225" s="521"/>
      <c r="Q1225" s="521"/>
      <c r="R1225" s="521"/>
      <c r="S1225" s="521"/>
      <c r="T1225" s="521"/>
      <c r="U1225" s="521"/>
      <c r="V1225" s="521">
        <v>93.2</v>
      </c>
      <c r="W1225" s="521"/>
      <c r="X1225" s="521"/>
      <c r="Y1225" s="521"/>
      <c r="Z1225" s="521"/>
      <c r="AA1225" s="521"/>
      <c r="AB1225" s="521"/>
      <c r="AC1225" s="521"/>
      <c r="AD1225" s="521"/>
      <c r="AE1225" s="521">
        <v>85.4</v>
      </c>
      <c r="AF1225" s="521"/>
      <c r="AG1225" s="521"/>
      <c r="AH1225" s="521"/>
      <c r="AI1225" s="521"/>
      <c r="AJ1225" s="521"/>
      <c r="AK1225" s="521"/>
      <c r="AL1225" s="521"/>
      <c r="AM1225" s="521"/>
      <c r="AN1225" s="521">
        <v>66.7</v>
      </c>
      <c r="AO1225" s="521"/>
      <c r="AP1225" s="521"/>
      <c r="AQ1225" s="521"/>
      <c r="AR1225" s="521"/>
      <c r="AS1225" s="521"/>
      <c r="AT1225" s="521"/>
      <c r="AU1225" s="521"/>
      <c r="AV1225" s="668"/>
    </row>
    <row r="1226" spans="2:48" ht="15.95" customHeight="1">
      <c r="B1226" s="609" t="s">
        <v>399</v>
      </c>
      <c r="C1226" s="610"/>
      <c r="D1226" s="610"/>
      <c r="E1226" s="610"/>
      <c r="F1226" s="610"/>
      <c r="G1226" s="610"/>
      <c r="H1226" s="610"/>
      <c r="I1226" s="610"/>
      <c r="J1226" s="610"/>
      <c r="K1226" s="610"/>
      <c r="L1226" s="680"/>
      <c r="M1226" s="356">
        <v>71.8</v>
      </c>
      <c r="N1226" s="521"/>
      <c r="O1226" s="521"/>
      <c r="P1226" s="521"/>
      <c r="Q1226" s="521"/>
      <c r="R1226" s="521"/>
      <c r="S1226" s="521"/>
      <c r="T1226" s="521"/>
      <c r="U1226" s="521"/>
      <c r="V1226" s="521">
        <v>63.1</v>
      </c>
      <c r="W1226" s="521"/>
      <c r="X1226" s="521"/>
      <c r="Y1226" s="521"/>
      <c r="Z1226" s="521"/>
      <c r="AA1226" s="521"/>
      <c r="AB1226" s="521"/>
      <c r="AC1226" s="521"/>
      <c r="AD1226" s="521"/>
      <c r="AE1226" s="521">
        <v>85.4</v>
      </c>
      <c r="AF1226" s="521"/>
      <c r="AG1226" s="521"/>
      <c r="AH1226" s="521"/>
      <c r="AI1226" s="521"/>
      <c r="AJ1226" s="521"/>
      <c r="AK1226" s="521"/>
      <c r="AL1226" s="521"/>
      <c r="AM1226" s="521"/>
      <c r="AN1226" s="521">
        <v>0</v>
      </c>
      <c r="AO1226" s="521"/>
      <c r="AP1226" s="521"/>
      <c r="AQ1226" s="521"/>
      <c r="AR1226" s="521"/>
      <c r="AS1226" s="521"/>
      <c r="AT1226" s="521"/>
      <c r="AU1226" s="521"/>
      <c r="AV1226" s="668"/>
    </row>
    <row r="1227" spans="2:48" ht="15.95" customHeight="1">
      <c r="B1227" s="609" t="s">
        <v>400</v>
      </c>
      <c r="C1227" s="610"/>
      <c r="D1227" s="610"/>
      <c r="E1227" s="610"/>
      <c r="F1227" s="610"/>
      <c r="G1227" s="610"/>
      <c r="H1227" s="610"/>
      <c r="I1227" s="610"/>
      <c r="J1227" s="610"/>
      <c r="K1227" s="610"/>
      <c r="L1227" s="680"/>
      <c r="M1227" s="356">
        <v>59</v>
      </c>
      <c r="N1227" s="521"/>
      <c r="O1227" s="521"/>
      <c r="P1227" s="521"/>
      <c r="Q1227" s="521"/>
      <c r="R1227" s="521"/>
      <c r="S1227" s="521"/>
      <c r="T1227" s="521"/>
      <c r="U1227" s="521"/>
      <c r="V1227" s="521">
        <v>62.1</v>
      </c>
      <c r="W1227" s="521"/>
      <c r="X1227" s="521"/>
      <c r="Y1227" s="521"/>
      <c r="Z1227" s="521"/>
      <c r="AA1227" s="521"/>
      <c r="AB1227" s="521"/>
      <c r="AC1227" s="521"/>
      <c r="AD1227" s="521"/>
      <c r="AE1227" s="521">
        <v>57.3</v>
      </c>
      <c r="AF1227" s="521"/>
      <c r="AG1227" s="521"/>
      <c r="AH1227" s="521"/>
      <c r="AI1227" s="521"/>
      <c r="AJ1227" s="521"/>
      <c r="AK1227" s="521"/>
      <c r="AL1227" s="521"/>
      <c r="AM1227" s="521"/>
      <c r="AN1227" s="521">
        <v>0</v>
      </c>
      <c r="AO1227" s="521"/>
      <c r="AP1227" s="521"/>
      <c r="AQ1227" s="521"/>
      <c r="AR1227" s="521"/>
      <c r="AS1227" s="521"/>
      <c r="AT1227" s="521"/>
      <c r="AU1227" s="521"/>
      <c r="AV1227" s="668"/>
    </row>
    <row r="1228" spans="2:48" ht="15.95" customHeight="1">
      <c r="B1228" s="609" t="s">
        <v>401</v>
      </c>
      <c r="C1228" s="610"/>
      <c r="D1228" s="610"/>
      <c r="E1228" s="610"/>
      <c r="F1228" s="610"/>
      <c r="G1228" s="610"/>
      <c r="H1228" s="610"/>
      <c r="I1228" s="610"/>
      <c r="J1228" s="610"/>
      <c r="K1228" s="610"/>
      <c r="L1228" s="680"/>
      <c r="M1228" s="356">
        <v>89.9</v>
      </c>
      <c r="N1228" s="521"/>
      <c r="O1228" s="521"/>
      <c r="P1228" s="521"/>
      <c r="Q1228" s="521"/>
      <c r="R1228" s="521"/>
      <c r="S1228" s="521"/>
      <c r="T1228" s="521"/>
      <c r="U1228" s="521"/>
      <c r="V1228" s="521">
        <v>92.2</v>
      </c>
      <c r="W1228" s="521"/>
      <c r="X1228" s="521"/>
      <c r="Y1228" s="521"/>
      <c r="Z1228" s="521"/>
      <c r="AA1228" s="521"/>
      <c r="AB1228" s="521"/>
      <c r="AC1228" s="521"/>
      <c r="AD1228" s="521"/>
      <c r="AE1228" s="521">
        <v>89</v>
      </c>
      <c r="AF1228" s="521"/>
      <c r="AG1228" s="521"/>
      <c r="AH1228" s="521"/>
      <c r="AI1228" s="521"/>
      <c r="AJ1228" s="521"/>
      <c r="AK1228" s="521"/>
      <c r="AL1228" s="521"/>
      <c r="AM1228" s="521"/>
      <c r="AN1228" s="521">
        <v>33.299999999999997</v>
      </c>
      <c r="AO1228" s="521"/>
      <c r="AP1228" s="521"/>
      <c r="AQ1228" s="521"/>
      <c r="AR1228" s="521"/>
      <c r="AS1228" s="521"/>
      <c r="AT1228" s="521"/>
      <c r="AU1228" s="521"/>
      <c r="AV1228" s="668"/>
    </row>
    <row r="1229" spans="2:48" ht="15.95" customHeight="1">
      <c r="B1229" s="609" t="s">
        <v>861</v>
      </c>
      <c r="C1229" s="610"/>
      <c r="D1229" s="610"/>
      <c r="E1229" s="610"/>
      <c r="F1229" s="610"/>
      <c r="G1229" s="610"/>
      <c r="H1229" s="610"/>
      <c r="I1229" s="610"/>
      <c r="J1229" s="610"/>
      <c r="K1229" s="610"/>
      <c r="L1229" s="680"/>
      <c r="M1229" s="356">
        <v>92</v>
      </c>
      <c r="N1229" s="521"/>
      <c r="O1229" s="521"/>
      <c r="P1229" s="521"/>
      <c r="Q1229" s="521"/>
      <c r="R1229" s="521"/>
      <c r="S1229" s="521"/>
      <c r="T1229" s="521"/>
      <c r="U1229" s="521"/>
      <c r="V1229" s="521">
        <v>95.1</v>
      </c>
      <c r="W1229" s="521"/>
      <c r="X1229" s="521"/>
      <c r="Y1229" s="521"/>
      <c r="Z1229" s="521"/>
      <c r="AA1229" s="521"/>
      <c r="AB1229" s="521"/>
      <c r="AC1229" s="521"/>
      <c r="AD1229" s="521"/>
      <c r="AE1229" s="521">
        <v>89</v>
      </c>
      <c r="AF1229" s="521"/>
      <c r="AG1229" s="521"/>
      <c r="AH1229" s="521"/>
      <c r="AI1229" s="521"/>
      <c r="AJ1229" s="521"/>
      <c r="AK1229" s="521"/>
      <c r="AL1229" s="521"/>
      <c r="AM1229" s="521"/>
      <c r="AN1229" s="521">
        <v>66.7</v>
      </c>
      <c r="AO1229" s="521"/>
      <c r="AP1229" s="521"/>
      <c r="AQ1229" s="521"/>
      <c r="AR1229" s="521"/>
      <c r="AS1229" s="521"/>
      <c r="AT1229" s="521"/>
      <c r="AU1229" s="521"/>
      <c r="AV1229" s="668"/>
    </row>
    <row r="1230" spans="2:48" ht="15.95" customHeight="1">
      <c r="B1230" s="609" t="s">
        <v>862</v>
      </c>
      <c r="C1230" s="610"/>
      <c r="D1230" s="610"/>
      <c r="E1230" s="610"/>
      <c r="F1230" s="610"/>
      <c r="G1230" s="610"/>
      <c r="H1230" s="610"/>
      <c r="I1230" s="610"/>
      <c r="J1230" s="610"/>
      <c r="K1230" s="610"/>
      <c r="L1230" s="680"/>
      <c r="M1230" s="356">
        <v>90.4</v>
      </c>
      <c r="N1230" s="521"/>
      <c r="O1230" s="521"/>
      <c r="P1230" s="521"/>
      <c r="Q1230" s="521"/>
      <c r="R1230" s="521"/>
      <c r="S1230" s="521"/>
      <c r="T1230" s="521"/>
      <c r="U1230" s="521"/>
      <c r="V1230" s="521">
        <v>98.1</v>
      </c>
      <c r="W1230" s="521"/>
      <c r="X1230" s="521"/>
      <c r="Y1230" s="521"/>
      <c r="Z1230" s="521"/>
      <c r="AA1230" s="521"/>
      <c r="AB1230" s="521"/>
      <c r="AC1230" s="521"/>
      <c r="AD1230" s="521"/>
      <c r="AE1230" s="521">
        <v>80.5</v>
      </c>
      <c r="AF1230" s="521"/>
      <c r="AG1230" s="521"/>
      <c r="AH1230" s="521"/>
      <c r="AI1230" s="521"/>
      <c r="AJ1230" s="521"/>
      <c r="AK1230" s="521"/>
      <c r="AL1230" s="521"/>
      <c r="AM1230" s="521"/>
      <c r="AN1230" s="521">
        <v>100</v>
      </c>
      <c r="AO1230" s="521"/>
      <c r="AP1230" s="521"/>
      <c r="AQ1230" s="521"/>
      <c r="AR1230" s="521"/>
      <c r="AS1230" s="521"/>
      <c r="AT1230" s="521"/>
      <c r="AU1230" s="521"/>
      <c r="AV1230" s="668"/>
    </row>
    <row r="1231" spans="2:48" ht="15.95" customHeight="1">
      <c r="B1231" s="609" t="s">
        <v>863</v>
      </c>
      <c r="C1231" s="610"/>
      <c r="D1231" s="610"/>
      <c r="E1231" s="610"/>
      <c r="F1231" s="610"/>
      <c r="G1231" s="610"/>
      <c r="H1231" s="610"/>
      <c r="I1231" s="610"/>
      <c r="J1231" s="610"/>
      <c r="K1231" s="610"/>
      <c r="L1231" s="680"/>
      <c r="M1231" s="356">
        <v>89.9</v>
      </c>
      <c r="N1231" s="521"/>
      <c r="O1231" s="521"/>
      <c r="P1231" s="521"/>
      <c r="Q1231" s="521"/>
      <c r="R1231" s="521"/>
      <c r="S1231" s="521"/>
      <c r="T1231" s="521"/>
      <c r="U1231" s="521"/>
      <c r="V1231" s="521">
        <v>94.2</v>
      </c>
      <c r="W1231" s="521"/>
      <c r="X1231" s="521"/>
      <c r="Y1231" s="521"/>
      <c r="Z1231" s="521"/>
      <c r="AA1231" s="521"/>
      <c r="AB1231" s="521"/>
      <c r="AC1231" s="521"/>
      <c r="AD1231" s="521"/>
      <c r="AE1231" s="521">
        <v>84.1</v>
      </c>
      <c r="AF1231" s="521"/>
      <c r="AG1231" s="521"/>
      <c r="AH1231" s="521"/>
      <c r="AI1231" s="521"/>
      <c r="AJ1231" s="521"/>
      <c r="AK1231" s="521"/>
      <c r="AL1231" s="521"/>
      <c r="AM1231" s="521"/>
      <c r="AN1231" s="521">
        <v>100</v>
      </c>
      <c r="AO1231" s="521"/>
      <c r="AP1231" s="521"/>
      <c r="AQ1231" s="521"/>
      <c r="AR1231" s="521"/>
      <c r="AS1231" s="521"/>
      <c r="AT1231" s="521"/>
      <c r="AU1231" s="521"/>
      <c r="AV1231" s="668"/>
    </row>
    <row r="1232" spans="2:48" ht="15.95" customHeight="1">
      <c r="B1232" s="500" t="s">
        <v>404</v>
      </c>
      <c r="C1232" s="501"/>
      <c r="D1232" s="501"/>
      <c r="E1232" s="501"/>
      <c r="F1232" s="501"/>
      <c r="G1232" s="501"/>
      <c r="H1232" s="501"/>
      <c r="I1232" s="501"/>
      <c r="J1232" s="501"/>
      <c r="K1232" s="501"/>
      <c r="L1232" s="502"/>
      <c r="M1232" s="503">
        <v>94.7</v>
      </c>
      <c r="N1232" s="504"/>
      <c r="O1232" s="504"/>
      <c r="P1232" s="504"/>
      <c r="Q1232" s="504"/>
      <c r="R1232" s="504"/>
      <c r="S1232" s="504"/>
      <c r="T1232" s="504"/>
      <c r="U1232" s="504"/>
      <c r="V1232" s="504">
        <v>96.1</v>
      </c>
      <c r="W1232" s="504"/>
      <c r="X1232" s="504"/>
      <c r="Y1232" s="504"/>
      <c r="Z1232" s="504"/>
      <c r="AA1232" s="504"/>
      <c r="AB1232" s="504"/>
      <c r="AC1232" s="504"/>
      <c r="AD1232" s="504"/>
      <c r="AE1232" s="504">
        <v>92.7</v>
      </c>
      <c r="AF1232" s="504"/>
      <c r="AG1232" s="504"/>
      <c r="AH1232" s="504"/>
      <c r="AI1232" s="504"/>
      <c r="AJ1232" s="504"/>
      <c r="AK1232" s="504"/>
      <c r="AL1232" s="504"/>
      <c r="AM1232" s="504"/>
      <c r="AN1232" s="504">
        <v>100</v>
      </c>
      <c r="AO1232" s="504"/>
      <c r="AP1232" s="504"/>
      <c r="AQ1232" s="504"/>
      <c r="AR1232" s="504"/>
      <c r="AS1232" s="504"/>
      <c r="AT1232" s="504"/>
      <c r="AU1232" s="504"/>
      <c r="AV1232" s="510"/>
    </row>
    <row r="1233" spans="1:48" ht="15.95" customHeight="1">
      <c r="B1233" s="500" t="s">
        <v>455</v>
      </c>
      <c r="C1233" s="501"/>
      <c r="D1233" s="501"/>
      <c r="E1233" s="501"/>
      <c r="F1233" s="501"/>
      <c r="G1233" s="501"/>
      <c r="H1233" s="501"/>
      <c r="I1233" s="501"/>
      <c r="J1233" s="501"/>
      <c r="K1233" s="501"/>
      <c r="L1233" s="502"/>
      <c r="M1233" s="503">
        <v>86.6</v>
      </c>
      <c r="N1233" s="504"/>
      <c r="O1233" s="504"/>
      <c r="P1233" s="504"/>
      <c r="Q1233" s="504"/>
      <c r="R1233" s="504"/>
      <c r="S1233" s="504"/>
      <c r="T1233" s="504"/>
      <c r="U1233" s="504"/>
      <c r="V1233" s="504">
        <v>89</v>
      </c>
      <c r="W1233" s="504"/>
      <c r="X1233" s="504"/>
      <c r="Y1233" s="504"/>
      <c r="Z1233" s="504"/>
      <c r="AA1233" s="504"/>
      <c r="AB1233" s="504"/>
      <c r="AC1233" s="504"/>
      <c r="AD1233" s="504"/>
      <c r="AE1233" s="504">
        <v>84.1</v>
      </c>
      <c r="AF1233" s="504"/>
      <c r="AG1233" s="504"/>
      <c r="AH1233" s="504"/>
      <c r="AI1233" s="504"/>
      <c r="AJ1233" s="504"/>
      <c r="AK1233" s="504"/>
      <c r="AL1233" s="504"/>
      <c r="AM1233" s="504"/>
      <c r="AN1233" s="504">
        <v>71.099999999999994</v>
      </c>
      <c r="AO1233" s="504"/>
      <c r="AP1233" s="504"/>
      <c r="AQ1233" s="504"/>
      <c r="AR1233" s="504"/>
      <c r="AS1233" s="504"/>
      <c r="AT1233" s="504"/>
      <c r="AU1233" s="504"/>
      <c r="AV1233" s="510"/>
    </row>
    <row r="1235" spans="1:48" ht="14.25" customHeight="1">
      <c r="A1235" t="s">
        <v>40</v>
      </c>
    </row>
    <row r="1236" spans="1:48" ht="14.25" customHeight="1">
      <c r="AV1236" s="2" t="s">
        <v>45</v>
      </c>
    </row>
    <row r="1237" spans="1:48" ht="109.5" customHeight="1">
      <c r="B1237" s="651"/>
      <c r="C1237" s="367"/>
      <c r="D1237" s="367"/>
      <c r="E1237" s="367"/>
      <c r="F1237" s="367"/>
      <c r="G1237" s="367"/>
      <c r="H1237" s="367"/>
      <c r="I1237" s="367"/>
      <c r="J1237" s="367"/>
      <c r="K1237" s="367"/>
      <c r="L1237" s="368"/>
      <c r="M1237" s="352" t="s">
        <v>845</v>
      </c>
      <c r="N1237" s="354" t="s">
        <v>130</v>
      </c>
      <c r="O1237" s="354" t="s">
        <v>130</v>
      </c>
      <c r="P1237" s="354" t="s">
        <v>130</v>
      </c>
      <c r="Q1237" s="352" t="s">
        <v>846</v>
      </c>
      <c r="R1237" s="354" t="s">
        <v>1</v>
      </c>
      <c r="S1237" s="354" t="s">
        <v>1</v>
      </c>
      <c r="T1237" s="354" t="s">
        <v>1</v>
      </c>
      <c r="U1237" s="354" t="s">
        <v>1242</v>
      </c>
      <c r="V1237" s="354" t="s">
        <v>196</v>
      </c>
      <c r="W1237" s="354" t="s">
        <v>196</v>
      </c>
      <c r="X1237" s="354" t="s">
        <v>196</v>
      </c>
      <c r="Y1237" s="354" t="s">
        <v>788</v>
      </c>
      <c r="Z1237" s="354" t="s">
        <v>162</v>
      </c>
      <c r="AA1237" s="354" t="s">
        <v>162</v>
      </c>
      <c r="AB1237" s="354" t="s">
        <v>162</v>
      </c>
      <c r="AC1237" s="354" t="s">
        <v>1243</v>
      </c>
      <c r="AD1237" s="354" t="s">
        <v>190</v>
      </c>
      <c r="AE1237" s="354" t="s">
        <v>190</v>
      </c>
      <c r="AF1237" s="354" t="s">
        <v>190</v>
      </c>
      <c r="AG1237" s="354" t="s">
        <v>940</v>
      </c>
      <c r="AH1237" s="354" t="s">
        <v>125</v>
      </c>
      <c r="AI1237" s="354" t="s">
        <v>125</v>
      </c>
      <c r="AJ1237" s="354" t="s">
        <v>125</v>
      </c>
      <c r="AK1237" s="354" t="s">
        <v>618</v>
      </c>
      <c r="AL1237" s="354" t="s">
        <v>140</v>
      </c>
      <c r="AM1237" s="354" t="s">
        <v>140</v>
      </c>
      <c r="AN1237" s="354" t="s">
        <v>140</v>
      </c>
      <c r="AO1237" s="354" t="s">
        <v>756</v>
      </c>
      <c r="AP1237" s="354" t="s">
        <v>197</v>
      </c>
      <c r="AQ1237" s="354" t="s">
        <v>197</v>
      </c>
      <c r="AR1237" s="354" t="s">
        <v>197</v>
      </c>
      <c r="AS1237" s="354" t="s">
        <v>686</v>
      </c>
      <c r="AT1237" s="354" t="s">
        <v>191</v>
      </c>
      <c r="AU1237" s="354" t="s">
        <v>191</v>
      </c>
      <c r="AV1237" s="391" t="s">
        <v>191</v>
      </c>
    </row>
    <row r="1238" spans="1:48" ht="15.95" customHeight="1">
      <c r="B1238" s="603" t="s">
        <v>391</v>
      </c>
      <c r="C1238" s="604"/>
      <c r="D1238" s="604"/>
      <c r="E1238" s="604"/>
      <c r="F1238" s="604"/>
      <c r="G1238" s="604"/>
      <c r="H1238" s="604"/>
      <c r="I1238" s="604"/>
      <c r="J1238" s="604"/>
      <c r="K1238" s="604"/>
      <c r="L1238" s="681"/>
      <c r="M1238" s="372">
        <v>100</v>
      </c>
      <c r="N1238" s="508"/>
      <c r="O1238" s="508"/>
      <c r="P1238" s="508"/>
      <c r="Q1238" s="372">
        <v>77.8</v>
      </c>
      <c r="R1238" s="508"/>
      <c r="S1238" s="508"/>
      <c r="T1238" s="508"/>
      <c r="U1238" s="153">
        <v>79.2</v>
      </c>
      <c r="V1238" s="154"/>
      <c r="W1238" s="154"/>
      <c r="X1238" s="372"/>
      <c r="Y1238" s="508">
        <v>85.7</v>
      </c>
      <c r="Z1238" s="508"/>
      <c r="AA1238" s="508"/>
      <c r="AB1238" s="508"/>
      <c r="AC1238" s="508">
        <v>87.5</v>
      </c>
      <c r="AD1238" s="508"/>
      <c r="AE1238" s="508"/>
      <c r="AF1238" s="508"/>
      <c r="AG1238" s="508">
        <v>60</v>
      </c>
      <c r="AH1238" s="508"/>
      <c r="AI1238" s="508"/>
      <c r="AJ1238" s="508"/>
      <c r="AK1238" s="508">
        <v>80</v>
      </c>
      <c r="AL1238" s="508"/>
      <c r="AM1238" s="508"/>
      <c r="AN1238" s="508"/>
      <c r="AO1238" s="508">
        <v>76.900000000000006</v>
      </c>
      <c r="AP1238" s="508"/>
      <c r="AQ1238" s="508"/>
      <c r="AR1238" s="508"/>
      <c r="AS1238" s="508">
        <v>95</v>
      </c>
      <c r="AT1238" s="508"/>
      <c r="AU1238" s="508"/>
      <c r="AV1238" s="509"/>
    </row>
    <row r="1239" spans="1:48" ht="15.95" customHeight="1">
      <c r="B1239" s="609" t="s">
        <v>392</v>
      </c>
      <c r="C1239" s="610"/>
      <c r="D1239" s="610"/>
      <c r="E1239" s="610"/>
      <c r="F1239" s="610"/>
      <c r="G1239" s="610"/>
      <c r="H1239" s="610"/>
      <c r="I1239" s="610"/>
      <c r="J1239" s="610"/>
      <c r="K1239" s="610"/>
      <c r="L1239" s="680"/>
      <c r="M1239" s="356">
        <v>98.3</v>
      </c>
      <c r="N1239" s="521"/>
      <c r="O1239" s="521"/>
      <c r="P1239" s="521"/>
      <c r="Q1239" s="356">
        <v>100</v>
      </c>
      <c r="R1239" s="521"/>
      <c r="S1239" s="521"/>
      <c r="T1239" s="521"/>
      <c r="U1239" s="54">
        <v>95.8</v>
      </c>
      <c r="V1239" s="55"/>
      <c r="W1239" s="55"/>
      <c r="X1239" s="356"/>
      <c r="Y1239" s="521">
        <v>92.9</v>
      </c>
      <c r="Z1239" s="521"/>
      <c r="AA1239" s="521"/>
      <c r="AB1239" s="521"/>
      <c r="AC1239" s="521">
        <v>87.5</v>
      </c>
      <c r="AD1239" s="521"/>
      <c r="AE1239" s="521"/>
      <c r="AF1239" s="521"/>
      <c r="AG1239" s="521">
        <v>70</v>
      </c>
      <c r="AH1239" s="521"/>
      <c r="AI1239" s="521"/>
      <c r="AJ1239" s="521"/>
      <c r="AK1239" s="521">
        <v>80</v>
      </c>
      <c r="AL1239" s="521"/>
      <c r="AM1239" s="521"/>
      <c r="AN1239" s="521"/>
      <c r="AO1239" s="521">
        <v>92.3</v>
      </c>
      <c r="AP1239" s="521"/>
      <c r="AQ1239" s="521"/>
      <c r="AR1239" s="521"/>
      <c r="AS1239" s="521">
        <v>97.5</v>
      </c>
      <c r="AT1239" s="521"/>
      <c r="AU1239" s="521"/>
      <c r="AV1239" s="668"/>
    </row>
    <row r="1240" spans="1:48" ht="15.95" customHeight="1">
      <c r="B1240" s="609" t="s">
        <v>393</v>
      </c>
      <c r="C1240" s="610"/>
      <c r="D1240" s="610"/>
      <c r="E1240" s="610"/>
      <c r="F1240" s="610"/>
      <c r="G1240" s="610"/>
      <c r="H1240" s="610"/>
      <c r="I1240" s="610"/>
      <c r="J1240" s="610"/>
      <c r="K1240" s="610"/>
      <c r="L1240" s="680"/>
      <c r="M1240" s="356">
        <v>100</v>
      </c>
      <c r="N1240" s="521"/>
      <c r="O1240" s="521"/>
      <c r="P1240" s="521"/>
      <c r="Q1240" s="356">
        <v>100</v>
      </c>
      <c r="R1240" s="521"/>
      <c r="S1240" s="521"/>
      <c r="T1240" s="521"/>
      <c r="U1240" s="54">
        <v>91.7</v>
      </c>
      <c r="V1240" s="55"/>
      <c r="W1240" s="55"/>
      <c r="X1240" s="356"/>
      <c r="Y1240" s="521">
        <v>95.2</v>
      </c>
      <c r="Z1240" s="521"/>
      <c r="AA1240" s="521"/>
      <c r="AB1240" s="521"/>
      <c r="AC1240" s="521">
        <v>87.5</v>
      </c>
      <c r="AD1240" s="521"/>
      <c r="AE1240" s="521"/>
      <c r="AF1240" s="521"/>
      <c r="AG1240" s="521">
        <v>70</v>
      </c>
      <c r="AH1240" s="521"/>
      <c r="AI1240" s="521"/>
      <c r="AJ1240" s="521"/>
      <c r="AK1240" s="521">
        <v>80</v>
      </c>
      <c r="AL1240" s="521"/>
      <c r="AM1240" s="521"/>
      <c r="AN1240" s="521"/>
      <c r="AO1240" s="521">
        <v>84.6</v>
      </c>
      <c r="AP1240" s="521"/>
      <c r="AQ1240" s="521"/>
      <c r="AR1240" s="521"/>
      <c r="AS1240" s="521">
        <v>97.5</v>
      </c>
      <c r="AT1240" s="521"/>
      <c r="AU1240" s="521"/>
      <c r="AV1240" s="668"/>
    </row>
    <row r="1241" spans="1:48" ht="15.95" customHeight="1">
      <c r="B1241" s="609" t="s">
        <v>394</v>
      </c>
      <c r="C1241" s="610"/>
      <c r="D1241" s="610"/>
      <c r="E1241" s="610"/>
      <c r="F1241" s="610"/>
      <c r="G1241" s="610"/>
      <c r="H1241" s="610"/>
      <c r="I1241" s="610"/>
      <c r="J1241" s="610"/>
      <c r="K1241" s="610"/>
      <c r="L1241" s="680"/>
      <c r="M1241" s="356">
        <v>100</v>
      </c>
      <c r="N1241" s="521"/>
      <c r="O1241" s="521"/>
      <c r="P1241" s="521"/>
      <c r="Q1241" s="356">
        <v>100</v>
      </c>
      <c r="R1241" s="521"/>
      <c r="S1241" s="521"/>
      <c r="T1241" s="521"/>
      <c r="U1241" s="54">
        <v>100</v>
      </c>
      <c r="V1241" s="55"/>
      <c r="W1241" s="55"/>
      <c r="X1241" s="356"/>
      <c r="Y1241" s="521">
        <v>97.6</v>
      </c>
      <c r="Z1241" s="521"/>
      <c r="AA1241" s="521"/>
      <c r="AB1241" s="521"/>
      <c r="AC1241" s="521">
        <v>100</v>
      </c>
      <c r="AD1241" s="521"/>
      <c r="AE1241" s="521"/>
      <c r="AF1241" s="521"/>
      <c r="AG1241" s="521">
        <v>85</v>
      </c>
      <c r="AH1241" s="521"/>
      <c r="AI1241" s="521"/>
      <c r="AJ1241" s="521"/>
      <c r="AK1241" s="521">
        <v>80</v>
      </c>
      <c r="AL1241" s="521"/>
      <c r="AM1241" s="521"/>
      <c r="AN1241" s="521"/>
      <c r="AO1241" s="521">
        <v>92.3</v>
      </c>
      <c r="AP1241" s="521"/>
      <c r="AQ1241" s="521"/>
      <c r="AR1241" s="521"/>
      <c r="AS1241" s="521">
        <v>97.5</v>
      </c>
      <c r="AT1241" s="521"/>
      <c r="AU1241" s="521"/>
      <c r="AV1241" s="668"/>
    </row>
    <row r="1242" spans="1:48" ht="15.95" customHeight="1">
      <c r="B1242" s="609" t="s">
        <v>395</v>
      </c>
      <c r="C1242" s="610"/>
      <c r="D1242" s="610"/>
      <c r="E1242" s="610"/>
      <c r="F1242" s="610"/>
      <c r="G1242" s="610"/>
      <c r="H1242" s="610"/>
      <c r="I1242" s="610"/>
      <c r="J1242" s="610"/>
      <c r="K1242" s="610"/>
      <c r="L1242" s="680"/>
      <c r="M1242" s="356">
        <v>100</v>
      </c>
      <c r="N1242" s="521"/>
      <c r="O1242" s="521"/>
      <c r="P1242" s="521"/>
      <c r="Q1242" s="356">
        <v>100</v>
      </c>
      <c r="R1242" s="521"/>
      <c r="S1242" s="521"/>
      <c r="T1242" s="521"/>
      <c r="U1242" s="54">
        <v>100</v>
      </c>
      <c r="V1242" s="55"/>
      <c r="W1242" s="55"/>
      <c r="X1242" s="356"/>
      <c r="Y1242" s="521">
        <v>95.2</v>
      </c>
      <c r="Z1242" s="521"/>
      <c r="AA1242" s="521"/>
      <c r="AB1242" s="521"/>
      <c r="AC1242" s="521">
        <v>100</v>
      </c>
      <c r="AD1242" s="521"/>
      <c r="AE1242" s="521"/>
      <c r="AF1242" s="521"/>
      <c r="AG1242" s="521">
        <v>85</v>
      </c>
      <c r="AH1242" s="521"/>
      <c r="AI1242" s="521"/>
      <c r="AJ1242" s="521"/>
      <c r="AK1242" s="521">
        <v>100</v>
      </c>
      <c r="AL1242" s="521"/>
      <c r="AM1242" s="521"/>
      <c r="AN1242" s="521"/>
      <c r="AO1242" s="521">
        <v>84.6</v>
      </c>
      <c r="AP1242" s="521"/>
      <c r="AQ1242" s="521"/>
      <c r="AR1242" s="521"/>
      <c r="AS1242" s="521">
        <v>97.5</v>
      </c>
      <c r="AT1242" s="521"/>
      <c r="AU1242" s="521"/>
      <c r="AV1242" s="668"/>
    </row>
    <row r="1243" spans="1:48" ht="15.95" customHeight="1">
      <c r="B1243" s="609" t="s">
        <v>396</v>
      </c>
      <c r="C1243" s="610"/>
      <c r="D1243" s="610"/>
      <c r="E1243" s="610"/>
      <c r="F1243" s="610"/>
      <c r="G1243" s="610"/>
      <c r="H1243" s="610"/>
      <c r="I1243" s="610"/>
      <c r="J1243" s="610"/>
      <c r="K1243" s="610"/>
      <c r="L1243" s="680"/>
      <c r="M1243" s="356">
        <v>94.9</v>
      </c>
      <c r="N1243" s="521"/>
      <c r="O1243" s="521"/>
      <c r="P1243" s="521"/>
      <c r="Q1243" s="356">
        <v>88.9</v>
      </c>
      <c r="R1243" s="521"/>
      <c r="S1243" s="521"/>
      <c r="T1243" s="521"/>
      <c r="U1243" s="54">
        <v>87.5</v>
      </c>
      <c r="V1243" s="55"/>
      <c r="W1243" s="55"/>
      <c r="X1243" s="356"/>
      <c r="Y1243" s="521">
        <v>95.2</v>
      </c>
      <c r="Z1243" s="521"/>
      <c r="AA1243" s="521"/>
      <c r="AB1243" s="521"/>
      <c r="AC1243" s="521">
        <v>93.8</v>
      </c>
      <c r="AD1243" s="521"/>
      <c r="AE1243" s="521"/>
      <c r="AF1243" s="521"/>
      <c r="AG1243" s="521">
        <v>70</v>
      </c>
      <c r="AH1243" s="521"/>
      <c r="AI1243" s="521"/>
      <c r="AJ1243" s="521"/>
      <c r="AK1243" s="521">
        <v>100</v>
      </c>
      <c r="AL1243" s="521"/>
      <c r="AM1243" s="521"/>
      <c r="AN1243" s="521"/>
      <c r="AO1243" s="521">
        <v>76.900000000000006</v>
      </c>
      <c r="AP1243" s="521"/>
      <c r="AQ1243" s="521"/>
      <c r="AR1243" s="521"/>
      <c r="AS1243" s="521">
        <v>90</v>
      </c>
      <c r="AT1243" s="521"/>
      <c r="AU1243" s="521"/>
      <c r="AV1243" s="668"/>
    </row>
    <row r="1244" spans="1:48" ht="15.95" customHeight="1">
      <c r="B1244" s="609" t="s">
        <v>397</v>
      </c>
      <c r="C1244" s="610"/>
      <c r="D1244" s="610"/>
      <c r="E1244" s="610"/>
      <c r="F1244" s="610"/>
      <c r="G1244" s="610"/>
      <c r="H1244" s="610"/>
      <c r="I1244" s="610"/>
      <c r="J1244" s="610"/>
      <c r="K1244" s="610"/>
      <c r="L1244" s="680"/>
      <c r="M1244" s="356">
        <v>47.5</v>
      </c>
      <c r="N1244" s="521"/>
      <c r="O1244" s="521"/>
      <c r="P1244" s="521"/>
      <c r="Q1244" s="356">
        <v>44.4</v>
      </c>
      <c r="R1244" s="521"/>
      <c r="S1244" s="521"/>
      <c r="T1244" s="521"/>
      <c r="U1244" s="54">
        <v>95.8</v>
      </c>
      <c r="V1244" s="55"/>
      <c r="W1244" s="55"/>
      <c r="X1244" s="356"/>
      <c r="Y1244" s="521">
        <v>85.7</v>
      </c>
      <c r="Z1244" s="521"/>
      <c r="AA1244" s="521"/>
      <c r="AB1244" s="521"/>
      <c r="AC1244" s="521">
        <v>93.8</v>
      </c>
      <c r="AD1244" s="521"/>
      <c r="AE1244" s="521"/>
      <c r="AF1244" s="521"/>
      <c r="AG1244" s="521">
        <v>65</v>
      </c>
      <c r="AH1244" s="521"/>
      <c r="AI1244" s="521"/>
      <c r="AJ1244" s="521"/>
      <c r="AK1244" s="521">
        <v>20</v>
      </c>
      <c r="AL1244" s="521"/>
      <c r="AM1244" s="521"/>
      <c r="AN1244" s="521"/>
      <c r="AO1244" s="521">
        <v>69.2</v>
      </c>
      <c r="AP1244" s="521"/>
      <c r="AQ1244" s="521"/>
      <c r="AR1244" s="521"/>
      <c r="AS1244" s="521">
        <v>50</v>
      </c>
      <c r="AT1244" s="521"/>
      <c r="AU1244" s="521"/>
      <c r="AV1244" s="668"/>
    </row>
    <row r="1245" spans="1:48" ht="15.95" customHeight="1">
      <c r="B1245" s="609" t="s">
        <v>398</v>
      </c>
      <c r="C1245" s="610"/>
      <c r="D1245" s="610"/>
      <c r="E1245" s="610"/>
      <c r="F1245" s="610"/>
      <c r="G1245" s="610"/>
      <c r="H1245" s="610"/>
      <c r="I1245" s="610"/>
      <c r="J1245" s="610"/>
      <c r="K1245" s="610"/>
      <c r="L1245" s="680"/>
      <c r="M1245" s="356">
        <v>93.2</v>
      </c>
      <c r="N1245" s="521"/>
      <c r="O1245" s="521"/>
      <c r="P1245" s="521"/>
      <c r="Q1245" s="356">
        <v>88.9</v>
      </c>
      <c r="R1245" s="521"/>
      <c r="S1245" s="521"/>
      <c r="T1245" s="521"/>
      <c r="U1245" s="54">
        <v>95.8</v>
      </c>
      <c r="V1245" s="55"/>
      <c r="W1245" s="55"/>
      <c r="X1245" s="356"/>
      <c r="Y1245" s="521">
        <v>95.2</v>
      </c>
      <c r="Z1245" s="521"/>
      <c r="AA1245" s="521"/>
      <c r="AB1245" s="521"/>
      <c r="AC1245" s="521">
        <v>100</v>
      </c>
      <c r="AD1245" s="521"/>
      <c r="AE1245" s="521"/>
      <c r="AF1245" s="521"/>
      <c r="AG1245" s="521">
        <v>70</v>
      </c>
      <c r="AH1245" s="521"/>
      <c r="AI1245" s="521"/>
      <c r="AJ1245" s="521"/>
      <c r="AK1245" s="521">
        <v>80</v>
      </c>
      <c r="AL1245" s="521"/>
      <c r="AM1245" s="521"/>
      <c r="AN1245" s="521"/>
      <c r="AO1245" s="521">
        <v>61.5</v>
      </c>
      <c r="AP1245" s="521"/>
      <c r="AQ1245" s="521"/>
      <c r="AR1245" s="521"/>
      <c r="AS1245" s="521">
        <v>92.5</v>
      </c>
      <c r="AT1245" s="521"/>
      <c r="AU1245" s="521"/>
      <c r="AV1245" s="668"/>
    </row>
    <row r="1246" spans="1:48" ht="15.95" customHeight="1">
      <c r="B1246" s="609" t="s">
        <v>399</v>
      </c>
      <c r="C1246" s="610"/>
      <c r="D1246" s="610"/>
      <c r="E1246" s="610"/>
      <c r="F1246" s="610"/>
      <c r="G1246" s="610"/>
      <c r="H1246" s="610"/>
      <c r="I1246" s="610"/>
      <c r="J1246" s="610"/>
      <c r="K1246" s="610"/>
      <c r="L1246" s="680"/>
      <c r="M1246" s="356">
        <v>62.7</v>
      </c>
      <c r="N1246" s="521"/>
      <c r="O1246" s="521"/>
      <c r="P1246" s="521"/>
      <c r="Q1246" s="356">
        <v>33.299999999999997</v>
      </c>
      <c r="R1246" s="521"/>
      <c r="S1246" s="521"/>
      <c r="T1246" s="521"/>
      <c r="U1246" s="54">
        <v>95.8</v>
      </c>
      <c r="V1246" s="55"/>
      <c r="W1246" s="55"/>
      <c r="X1246" s="356"/>
      <c r="Y1246" s="521">
        <v>83.3</v>
      </c>
      <c r="Z1246" s="521"/>
      <c r="AA1246" s="521"/>
      <c r="AB1246" s="521"/>
      <c r="AC1246" s="521">
        <v>87.5</v>
      </c>
      <c r="AD1246" s="521"/>
      <c r="AE1246" s="521"/>
      <c r="AF1246" s="521"/>
      <c r="AG1246" s="521">
        <v>70</v>
      </c>
      <c r="AH1246" s="521"/>
      <c r="AI1246" s="521"/>
      <c r="AJ1246" s="521"/>
      <c r="AK1246" s="521">
        <v>60</v>
      </c>
      <c r="AL1246" s="521"/>
      <c r="AM1246" s="521"/>
      <c r="AN1246" s="521"/>
      <c r="AO1246" s="521">
        <v>46.2</v>
      </c>
      <c r="AP1246" s="521"/>
      <c r="AQ1246" s="521"/>
      <c r="AR1246" s="521"/>
      <c r="AS1246" s="521">
        <v>65</v>
      </c>
      <c r="AT1246" s="521"/>
      <c r="AU1246" s="521"/>
      <c r="AV1246" s="668"/>
    </row>
    <row r="1247" spans="1:48" ht="15.95" customHeight="1">
      <c r="B1247" s="609" t="s">
        <v>400</v>
      </c>
      <c r="C1247" s="610"/>
      <c r="D1247" s="610"/>
      <c r="E1247" s="610"/>
      <c r="F1247" s="610"/>
      <c r="G1247" s="610"/>
      <c r="H1247" s="610"/>
      <c r="I1247" s="610"/>
      <c r="J1247" s="610"/>
      <c r="K1247" s="610"/>
      <c r="L1247" s="680"/>
      <c r="M1247" s="356">
        <v>69.5</v>
      </c>
      <c r="N1247" s="521"/>
      <c r="O1247" s="521"/>
      <c r="P1247" s="521"/>
      <c r="Q1247" s="356">
        <v>33.299999999999997</v>
      </c>
      <c r="R1247" s="521"/>
      <c r="S1247" s="521"/>
      <c r="T1247" s="521"/>
      <c r="U1247" s="54">
        <v>70.8</v>
      </c>
      <c r="V1247" s="383"/>
      <c r="W1247" s="383"/>
      <c r="X1247" s="384"/>
      <c r="Y1247" s="521">
        <v>45.2</v>
      </c>
      <c r="Z1247" s="521"/>
      <c r="AA1247" s="521"/>
      <c r="AB1247" s="521"/>
      <c r="AC1247" s="521">
        <v>75</v>
      </c>
      <c r="AD1247" s="521"/>
      <c r="AE1247" s="521"/>
      <c r="AF1247" s="521"/>
      <c r="AG1247" s="521">
        <v>50</v>
      </c>
      <c r="AH1247" s="521"/>
      <c r="AI1247" s="521"/>
      <c r="AJ1247" s="521"/>
      <c r="AK1247" s="521">
        <v>60</v>
      </c>
      <c r="AL1247" s="521"/>
      <c r="AM1247" s="521"/>
      <c r="AN1247" s="521"/>
      <c r="AO1247" s="521">
        <v>46.2</v>
      </c>
      <c r="AP1247" s="521"/>
      <c r="AQ1247" s="521"/>
      <c r="AR1247" s="521"/>
      <c r="AS1247" s="521">
        <v>62.5</v>
      </c>
      <c r="AT1247" s="521"/>
      <c r="AU1247" s="521"/>
      <c r="AV1247" s="668"/>
    </row>
    <row r="1248" spans="1:48" ht="15.95" customHeight="1">
      <c r="B1248" s="609" t="s">
        <v>401</v>
      </c>
      <c r="C1248" s="610"/>
      <c r="D1248" s="610"/>
      <c r="E1248" s="610"/>
      <c r="F1248" s="610"/>
      <c r="G1248" s="610"/>
      <c r="H1248" s="610"/>
      <c r="I1248" s="610"/>
      <c r="J1248" s="610"/>
      <c r="K1248" s="610"/>
      <c r="L1248" s="680"/>
      <c r="M1248" s="356">
        <v>89.8</v>
      </c>
      <c r="N1248" s="521"/>
      <c r="O1248" s="521"/>
      <c r="P1248" s="521"/>
      <c r="Q1248" s="356">
        <v>77.8</v>
      </c>
      <c r="R1248" s="521"/>
      <c r="S1248" s="521"/>
      <c r="T1248" s="521"/>
      <c r="U1248" s="54">
        <v>100</v>
      </c>
      <c r="V1248" s="383"/>
      <c r="W1248" s="383"/>
      <c r="X1248" s="384"/>
      <c r="Y1248" s="521">
        <v>92.9</v>
      </c>
      <c r="Z1248" s="521"/>
      <c r="AA1248" s="521"/>
      <c r="AB1248" s="521"/>
      <c r="AC1248" s="521">
        <v>100</v>
      </c>
      <c r="AD1248" s="521"/>
      <c r="AE1248" s="521"/>
      <c r="AF1248" s="521"/>
      <c r="AG1248" s="521">
        <v>70</v>
      </c>
      <c r="AH1248" s="521"/>
      <c r="AI1248" s="521"/>
      <c r="AJ1248" s="521"/>
      <c r="AK1248" s="521">
        <v>100</v>
      </c>
      <c r="AL1248" s="521"/>
      <c r="AM1248" s="521"/>
      <c r="AN1248" s="521"/>
      <c r="AO1248" s="521">
        <v>84.6</v>
      </c>
      <c r="AP1248" s="521"/>
      <c r="AQ1248" s="521"/>
      <c r="AR1248" s="521"/>
      <c r="AS1248" s="521">
        <v>85</v>
      </c>
      <c r="AT1248" s="521"/>
      <c r="AU1248" s="521"/>
      <c r="AV1248" s="668"/>
    </row>
    <row r="1249" spans="1:48" ht="15.95" customHeight="1">
      <c r="B1249" s="903" t="s">
        <v>402</v>
      </c>
      <c r="C1249" s="904"/>
      <c r="D1249" s="904"/>
      <c r="E1249" s="904"/>
      <c r="F1249" s="904"/>
      <c r="G1249" s="904"/>
      <c r="H1249" s="904"/>
      <c r="I1249" s="904"/>
      <c r="J1249" s="904"/>
      <c r="K1249" s="904"/>
      <c r="L1249" s="905"/>
      <c r="M1249" s="356">
        <v>94.9</v>
      </c>
      <c r="N1249" s="521"/>
      <c r="O1249" s="521"/>
      <c r="P1249" s="521"/>
      <c r="Q1249" s="356">
        <v>88.9</v>
      </c>
      <c r="R1249" s="521"/>
      <c r="S1249" s="521"/>
      <c r="T1249" s="521"/>
      <c r="U1249" s="54">
        <v>95.8</v>
      </c>
      <c r="V1249" s="383"/>
      <c r="W1249" s="383"/>
      <c r="X1249" s="384"/>
      <c r="Y1249" s="521">
        <v>97.6</v>
      </c>
      <c r="Z1249" s="521"/>
      <c r="AA1249" s="521"/>
      <c r="AB1249" s="521"/>
      <c r="AC1249" s="521">
        <v>93.8</v>
      </c>
      <c r="AD1249" s="521"/>
      <c r="AE1249" s="521"/>
      <c r="AF1249" s="521"/>
      <c r="AG1249" s="521">
        <v>80</v>
      </c>
      <c r="AH1249" s="521"/>
      <c r="AI1249" s="521"/>
      <c r="AJ1249" s="521"/>
      <c r="AK1249" s="521">
        <v>100</v>
      </c>
      <c r="AL1249" s="521"/>
      <c r="AM1249" s="521"/>
      <c r="AN1249" s="521"/>
      <c r="AO1249" s="521">
        <v>69.2</v>
      </c>
      <c r="AP1249" s="521"/>
      <c r="AQ1249" s="521"/>
      <c r="AR1249" s="521"/>
      <c r="AS1249" s="521">
        <v>90</v>
      </c>
      <c r="AT1249" s="521"/>
      <c r="AU1249" s="521"/>
      <c r="AV1249" s="668"/>
    </row>
    <row r="1250" spans="1:48" ht="15.95" customHeight="1">
      <c r="B1250" s="903" t="s">
        <v>403</v>
      </c>
      <c r="C1250" s="904"/>
      <c r="D1250" s="904"/>
      <c r="E1250" s="904"/>
      <c r="F1250" s="904"/>
      <c r="G1250" s="904"/>
      <c r="H1250" s="904"/>
      <c r="I1250" s="904"/>
      <c r="J1250" s="904"/>
      <c r="K1250" s="904"/>
      <c r="L1250" s="905"/>
      <c r="M1250" s="356">
        <v>96.6</v>
      </c>
      <c r="N1250" s="521"/>
      <c r="O1250" s="521"/>
      <c r="P1250" s="521"/>
      <c r="Q1250" s="356">
        <v>88.9</v>
      </c>
      <c r="R1250" s="521"/>
      <c r="S1250" s="521"/>
      <c r="T1250" s="521"/>
      <c r="U1250" s="54">
        <v>91.7</v>
      </c>
      <c r="V1250" s="55"/>
      <c r="W1250" s="55"/>
      <c r="X1250" s="356"/>
      <c r="Y1250" s="521">
        <v>95.2</v>
      </c>
      <c r="Z1250" s="521"/>
      <c r="AA1250" s="521"/>
      <c r="AB1250" s="521"/>
      <c r="AC1250" s="521">
        <v>93.8</v>
      </c>
      <c r="AD1250" s="521"/>
      <c r="AE1250" s="521"/>
      <c r="AF1250" s="521"/>
      <c r="AG1250" s="521">
        <v>60</v>
      </c>
      <c r="AH1250" s="521"/>
      <c r="AI1250" s="521"/>
      <c r="AJ1250" s="521"/>
      <c r="AK1250" s="521">
        <v>100</v>
      </c>
      <c r="AL1250" s="521"/>
      <c r="AM1250" s="521"/>
      <c r="AN1250" s="521"/>
      <c r="AO1250" s="521">
        <v>84.6</v>
      </c>
      <c r="AP1250" s="521"/>
      <c r="AQ1250" s="521"/>
      <c r="AR1250" s="521"/>
      <c r="AS1250" s="521">
        <v>92.5</v>
      </c>
      <c r="AT1250" s="521"/>
      <c r="AU1250" s="521"/>
      <c r="AV1250" s="668"/>
    </row>
    <row r="1251" spans="1:48" ht="15.95" customHeight="1">
      <c r="B1251" s="903" t="s">
        <v>405</v>
      </c>
      <c r="C1251" s="904"/>
      <c r="D1251" s="904"/>
      <c r="E1251" s="904"/>
      <c r="F1251" s="904"/>
      <c r="G1251" s="904"/>
      <c r="H1251" s="904"/>
      <c r="I1251" s="904"/>
      <c r="J1251" s="904"/>
      <c r="K1251" s="904"/>
      <c r="L1251" s="905"/>
      <c r="M1251" s="356">
        <v>89.8</v>
      </c>
      <c r="N1251" s="521"/>
      <c r="O1251" s="521"/>
      <c r="P1251" s="521"/>
      <c r="Q1251" s="356">
        <v>88.9</v>
      </c>
      <c r="R1251" s="521"/>
      <c r="S1251" s="521"/>
      <c r="T1251" s="521"/>
      <c r="U1251" s="54">
        <v>95.8</v>
      </c>
      <c r="V1251" s="55"/>
      <c r="W1251" s="55"/>
      <c r="X1251" s="356"/>
      <c r="Y1251" s="521">
        <v>92.9</v>
      </c>
      <c r="Z1251" s="521"/>
      <c r="AA1251" s="521"/>
      <c r="AB1251" s="521"/>
      <c r="AC1251" s="521">
        <v>93.8</v>
      </c>
      <c r="AD1251" s="521"/>
      <c r="AE1251" s="521"/>
      <c r="AF1251" s="521"/>
      <c r="AG1251" s="521">
        <v>75</v>
      </c>
      <c r="AH1251" s="521"/>
      <c r="AI1251" s="521"/>
      <c r="AJ1251" s="521"/>
      <c r="AK1251" s="521">
        <v>100</v>
      </c>
      <c r="AL1251" s="521"/>
      <c r="AM1251" s="521"/>
      <c r="AN1251" s="521"/>
      <c r="AO1251" s="521">
        <v>84.6</v>
      </c>
      <c r="AP1251" s="521"/>
      <c r="AQ1251" s="521"/>
      <c r="AR1251" s="521"/>
      <c r="AS1251" s="521">
        <v>87.5</v>
      </c>
      <c r="AT1251" s="521"/>
      <c r="AU1251" s="521"/>
      <c r="AV1251" s="668"/>
    </row>
    <row r="1252" spans="1:48" ht="15.95" customHeight="1">
      <c r="B1252" s="500" t="s">
        <v>404</v>
      </c>
      <c r="C1252" s="501"/>
      <c r="D1252" s="501"/>
      <c r="E1252" s="501"/>
      <c r="F1252" s="501"/>
      <c r="G1252" s="501"/>
      <c r="H1252" s="501"/>
      <c r="I1252" s="501"/>
      <c r="J1252" s="501"/>
      <c r="K1252" s="501"/>
      <c r="L1252" s="502"/>
      <c r="M1252" s="503">
        <v>94.9</v>
      </c>
      <c r="N1252" s="504"/>
      <c r="O1252" s="504"/>
      <c r="P1252" s="504"/>
      <c r="Q1252" s="503">
        <v>100</v>
      </c>
      <c r="R1252" s="504"/>
      <c r="S1252" s="504"/>
      <c r="T1252" s="504"/>
      <c r="U1252" s="381">
        <v>91.7</v>
      </c>
      <c r="V1252" s="380"/>
      <c r="W1252" s="380"/>
      <c r="X1252" s="503"/>
      <c r="Y1252" s="504">
        <v>95.2</v>
      </c>
      <c r="Z1252" s="504"/>
      <c r="AA1252" s="504"/>
      <c r="AB1252" s="504"/>
      <c r="AC1252" s="504">
        <v>100</v>
      </c>
      <c r="AD1252" s="504"/>
      <c r="AE1252" s="504"/>
      <c r="AF1252" s="504"/>
      <c r="AG1252" s="504">
        <v>90</v>
      </c>
      <c r="AH1252" s="504"/>
      <c r="AI1252" s="504"/>
      <c r="AJ1252" s="504"/>
      <c r="AK1252" s="504">
        <v>100</v>
      </c>
      <c r="AL1252" s="504"/>
      <c r="AM1252" s="504"/>
      <c r="AN1252" s="504"/>
      <c r="AO1252" s="504">
        <v>92.3</v>
      </c>
      <c r="AP1252" s="504"/>
      <c r="AQ1252" s="504"/>
      <c r="AR1252" s="504"/>
      <c r="AS1252" s="504">
        <v>87.5</v>
      </c>
      <c r="AT1252" s="504"/>
      <c r="AU1252" s="504"/>
      <c r="AV1252" s="510"/>
    </row>
    <row r="1253" spans="1:48" ht="15.95" customHeight="1">
      <c r="B1253" s="500" t="s">
        <v>455</v>
      </c>
      <c r="C1253" s="501"/>
      <c r="D1253" s="501"/>
      <c r="E1253" s="501"/>
      <c r="F1253" s="501"/>
      <c r="G1253" s="501"/>
      <c r="H1253" s="501"/>
      <c r="I1253" s="501"/>
      <c r="J1253" s="501"/>
      <c r="K1253" s="501"/>
      <c r="L1253" s="502"/>
      <c r="M1253" s="503">
        <v>88.8</v>
      </c>
      <c r="N1253" s="504"/>
      <c r="O1253" s="504"/>
      <c r="P1253" s="504"/>
      <c r="Q1253" s="503">
        <v>80.7</v>
      </c>
      <c r="R1253" s="504"/>
      <c r="S1253" s="504"/>
      <c r="T1253" s="504"/>
      <c r="U1253" s="381">
        <v>92.5</v>
      </c>
      <c r="V1253" s="380"/>
      <c r="W1253" s="380"/>
      <c r="X1253" s="503"/>
      <c r="Y1253" s="504">
        <v>89.7</v>
      </c>
      <c r="Z1253" s="504"/>
      <c r="AA1253" s="504"/>
      <c r="AB1253" s="504"/>
      <c r="AC1253" s="504">
        <v>92.9</v>
      </c>
      <c r="AD1253" s="504"/>
      <c r="AE1253" s="504"/>
      <c r="AF1253" s="504"/>
      <c r="AG1253" s="504">
        <v>71.3</v>
      </c>
      <c r="AH1253" s="504"/>
      <c r="AI1253" s="504"/>
      <c r="AJ1253" s="504"/>
      <c r="AK1253" s="504">
        <v>82.7</v>
      </c>
      <c r="AL1253" s="504"/>
      <c r="AM1253" s="504"/>
      <c r="AN1253" s="504"/>
      <c r="AO1253" s="504">
        <v>76.400000000000006</v>
      </c>
      <c r="AP1253" s="504"/>
      <c r="AQ1253" s="504"/>
      <c r="AR1253" s="504"/>
      <c r="AS1253" s="504">
        <v>85.8</v>
      </c>
      <c r="AT1253" s="504"/>
      <c r="AU1253" s="504"/>
      <c r="AV1253" s="510"/>
    </row>
    <row r="1256" spans="1:48" ht="14.25" customHeight="1">
      <c r="A1256" t="s">
        <v>382</v>
      </c>
    </row>
    <row r="1261" spans="1:48" ht="14.25" customHeight="1">
      <c r="A1261" t="s">
        <v>77</v>
      </c>
    </row>
    <row r="1262" spans="1:48" ht="14.25" customHeight="1">
      <c r="AV1262" s="2" t="s">
        <v>45</v>
      </c>
    </row>
    <row r="1263" spans="1:48" ht="14.25" customHeight="1">
      <c r="B1263" s="347"/>
      <c r="C1263" s="348"/>
      <c r="D1263" s="348"/>
      <c r="E1263" s="348"/>
      <c r="F1263" s="348"/>
      <c r="G1263" s="348"/>
      <c r="H1263" s="348"/>
      <c r="I1263" s="348"/>
      <c r="J1263" s="348"/>
      <c r="K1263" s="348"/>
      <c r="L1263" s="348"/>
      <c r="M1263" s="348"/>
      <c r="N1263" s="348"/>
      <c r="O1263" s="348"/>
      <c r="P1263" s="349"/>
      <c r="Q1263" s="651" t="s">
        <v>1252</v>
      </c>
      <c r="R1263" s="367"/>
      <c r="S1263" s="367"/>
      <c r="T1263" s="367"/>
      <c r="U1263" s="367"/>
      <c r="V1263" s="367"/>
      <c r="W1263" s="367"/>
      <c r="X1263" s="367"/>
      <c r="Y1263" s="367" t="s">
        <v>854</v>
      </c>
      <c r="Z1263" s="367"/>
      <c r="AA1263" s="367"/>
      <c r="AB1263" s="367"/>
      <c r="AC1263" s="367"/>
      <c r="AD1263" s="367"/>
      <c r="AE1263" s="367"/>
      <c r="AF1263" s="367"/>
      <c r="AG1263" s="367" t="s">
        <v>1253</v>
      </c>
      <c r="AH1263" s="367"/>
      <c r="AI1263" s="367"/>
      <c r="AJ1263" s="367"/>
      <c r="AK1263" s="367"/>
      <c r="AL1263" s="367"/>
      <c r="AM1263" s="367"/>
      <c r="AN1263" s="367"/>
      <c r="AO1263" s="367" t="s">
        <v>754</v>
      </c>
      <c r="AP1263" s="367"/>
      <c r="AQ1263" s="367"/>
      <c r="AR1263" s="367"/>
      <c r="AS1263" s="367"/>
      <c r="AT1263" s="367"/>
      <c r="AU1263" s="367"/>
      <c r="AV1263" s="368"/>
    </row>
    <row r="1264" spans="1:48" ht="15.95" customHeight="1">
      <c r="B1264" s="396" t="s">
        <v>391</v>
      </c>
      <c r="C1264" s="397"/>
      <c r="D1264" s="397"/>
      <c r="E1264" s="397"/>
      <c r="F1264" s="397"/>
      <c r="G1264" s="397"/>
      <c r="H1264" s="397"/>
      <c r="I1264" s="397"/>
      <c r="J1264" s="397"/>
      <c r="K1264" s="397"/>
      <c r="L1264" s="994"/>
      <c r="M1264" s="1008" t="s">
        <v>334</v>
      </c>
      <c r="N1264" s="1009"/>
      <c r="O1264" s="1009"/>
      <c r="P1264" s="1010"/>
      <c r="Q1264" s="966">
        <v>22.3</v>
      </c>
      <c r="R1264" s="909"/>
      <c r="S1264" s="909"/>
      <c r="T1264" s="909"/>
      <c r="U1264" s="909"/>
      <c r="V1264" s="909"/>
      <c r="W1264" s="909"/>
      <c r="X1264" s="909"/>
      <c r="Y1264" s="909">
        <v>29.3</v>
      </c>
      <c r="Z1264" s="909"/>
      <c r="AA1264" s="909"/>
      <c r="AB1264" s="909"/>
      <c r="AC1264" s="909"/>
      <c r="AD1264" s="909"/>
      <c r="AE1264" s="909"/>
      <c r="AF1264" s="909"/>
      <c r="AG1264" s="909">
        <v>11.7</v>
      </c>
      <c r="AH1264" s="909"/>
      <c r="AI1264" s="909"/>
      <c r="AJ1264" s="909"/>
      <c r="AK1264" s="909"/>
      <c r="AL1264" s="909"/>
      <c r="AM1264" s="909"/>
      <c r="AN1264" s="909"/>
      <c r="AO1264" s="909">
        <v>66.7</v>
      </c>
      <c r="AP1264" s="909"/>
      <c r="AQ1264" s="909"/>
      <c r="AR1264" s="909"/>
      <c r="AS1264" s="909"/>
      <c r="AT1264" s="909"/>
      <c r="AU1264" s="909"/>
      <c r="AV1264" s="910"/>
    </row>
    <row r="1265" spans="2:48" ht="15.95" customHeight="1">
      <c r="B1265" s="399"/>
      <c r="C1265" s="400"/>
      <c r="D1265" s="400"/>
      <c r="E1265" s="400"/>
      <c r="F1265" s="400"/>
      <c r="G1265" s="400"/>
      <c r="H1265" s="400"/>
      <c r="I1265" s="400"/>
      <c r="J1265" s="400"/>
      <c r="K1265" s="400"/>
      <c r="L1265" s="995"/>
      <c r="M1265" s="982" t="s">
        <v>336</v>
      </c>
      <c r="N1265" s="983"/>
      <c r="O1265" s="983"/>
      <c r="P1265" s="984"/>
      <c r="Q1265" s="988">
        <v>73.2</v>
      </c>
      <c r="R1265" s="508"/>
      <c r="S1265" s="508"/>
      <c r="T1265" s="508"/>
      <c r="U1265" s="508"/>
      <c r="V1265" s="508"/>
      <c r="W1265" s="508"/>
      <c r="X1265" s="508"/>
      <c r="Y1265" s="508">
        <v>64.599999999999994</v>
      </c>
      <c r="Z1265" s="508"/>
      <c r="AA1265" s="508"/>
      <c r="AB1265" s="508"/>
      <c r="AC1265" s="508"/>
      <c r="AD1265" s="508"/>
      <c r="AE1265" s="508"/>
      <c r="AF1265" s="508"/>
      <c r="AG1265" s="508">
        <v>87</v>
      </c>
      <c r="AH1265" s="508"/>
      <c r="AI1265" s="508"/>
      <c r="AJ1265" s="508"/>
      <c r="AK1265" s="508"/>
      <c r="AL1265" s="508"/>
      <c r="AM1265" s="508"/>
      <c r="AN1265" s="508"/>
      <c r="AO1265" s="521">
        <v>0</v>
      </c>
      <c r="AP1265" s="521"/>
      <c r="AQ1265" s="521"/>
      <c r="AR1265" s="521"/>
      <c r="AS1265" s="521"/>
      <c r="AT1265" s="521"/>
      <c r="AU1265" s="521"/>
      <c r="AV1265" s="668"/>
    </row>
    <row r="1266" spans="2:48" ht="15.95" customHeight="1">
      <c r="B1266" s="399"/>
      <c r="C1266" s="400"/>
      <c r="D1266" s="400"/>
      <c r="E1266" s="400"/>
      <c r="F1266" s="400"/>
      <c r="G1266" s="400"/>
      <c r="H1266" s="400"/>
      <c r="I1266" s="400"/>
      <c r="J1266" s="400"/>
      <c r="K1266" s="400"/>
      <c r="L1266" s="995"/>
      <c r="M1266" s="598" t="s">
        <v>335</v>
      </c>
      <c r="N1266" s="599"/>
      <c r="O1266" s="599"/>
      <c r="P1266" s="600"/>
      <c r="Q1266" s="942">
        <v>4.5</v>
      </c>
      <c r="R1266" s="666"/>
      <c r="S1266" s="666"/>
      <c r="T1266" s="666"/>
      <c r="U1266" s="666"/>
      <c r="V1266" s="666"/>
      <c r="W1266" s="666"/>
      <c r="X1266" s="666"/>
      <c r="Y1266" s="666">
        <v>6.1</v>
      </c>
      <c r="Z1266" s="666"/>
      <c r="AA1266" s="666"/>
      <c r="AB1266" s="666"/>
      <c r="AC1266" s="666"/>
      <c r="AD1266" s="666"/>
      <c r="AE1266" s="666"/>
      <c r="AF1266" s="666"/>
      <c r="AG1266" s="666">
        <v>1.3</v>
      </c>
      <c r="AH1266" s="666"/>
      <c r="AI1266" s="666"/>
      <c r="AJ1266" s="666"/>
      <c r="AK1266" s="666"/>
      <c r="AL1266" s="666"/>
      <c r="AM1266" s="666"/>
      <c r="AN1266" s="666"/>
      <c r="AO1266" s="666">
        <v>33.299999999999997</v>
      </c>
      <c r="AP1266" s="666"/>
      <c r="AQ1266" s="666"/>
      <c r="AR1266" s="666"/>
      <c r="AS1266" s="666"/>
      <c r="AT1266" s="666"/>
      <c r="AU1266" s="666"/>
      <c r="AV1266" s="667"/>
    </row>
    <row r="1267" spans="2:48" ht="15.95" customHeight="1">
      <c r="B1267" s="996"/>
      <c r="C1267" s="997"/>
      <c r="D1267" s="997"/>
      <c r="E1267" s="997"/>
      <c r="F1267" s="997"/>
      <c r="G1267" s="997"/>
      <c r="H1267" s="997"/>
      <c r="I1267" s="997"/>
      <c r="J1267" s="997"/>
      <c r="K1267" s="997"/>
      <c r="L1267" s="998"/>
      <c r="M1267" s="992" t="s">
        <v>833</v>
      </c>
      <c r="N1267" s="433"/>
      <c r="O1267" s="433"/>
      <c r="P1267" s="434"/>
      <c r="Q1267" s="993">
        <f>SUM(Q1264:X1266)</f>
        <v>100</v>
      </c>
      <c r="R1267" s="926"/>
      <c r="S1267" s="926"/>
      <c r="T1267" s="926"/>
      <c r="U1267" s="926"/>
      <c r="V1267" s="926"/>
      <c r="W1267" s="926"/>
      <c r="X1267" s="926"/>
      <c r="Y1267" s="926">
        <f>SUM(Y1264:AF1266)</f>
        <v>99.999999999999986</v>
      </c>
      <c r="Z1267" s="926"/>
      <c r="AA1267" s="926"/>
      <c r="AB1267" s="926"/>
      <c r="AC1267" s="926"/>
      <c r="AD1267" s="926"/>
      <c r="AE1267" s="926"/>
      <c r="AF1267" s="926"/>
      <c r="AG1267" s="926">
        <f>SUM(AG1264:AN1266)</f>
        <v>100</v>
      </c>
      <c r="AH1267" s="926"/>
      <c r="AI1267" s="926"/>
      <c r="AJ1267" s="926"/>
      <c r="AK1267" s="926"/>
      <c r="AL1267" s="926"/>
      <c r="AM1267" s="926"/>
      <c r="AN1267" s="926"/>
      <c r="AO1267" s="926">
        <f>SUM(AO1264:AV1266)</f>
        <v>100</v>
      </c>
      <c r="AP1267" s="926"/>
      <c r="AQ1267" s="926"/>
      <c r="AR1267" s="926"/>
      <c r="AS1267" s="926"/>
      <c r="AT1267" s="926"/>
      <c r="AU1267" s="926"/>
      <c r="AV1267" s="927"/>
    </row>
    <row r="1268" spans="2:48" ht="15.95" customHeight="1">
      <c r="B1268" s="999" t="s">
        <v>392</v>
      </c>
      <c r="C1268" s="1000"/>
      <c r="D1268" s="1000"/>
      <c r="E1268" s="1000"/>
      <c r="F1268" s="1000"/>
      <c r="G1268" s="1000"/>
      <c r="H1268" s="1000"/>
      <c r="I1268" s="1000"/>
      <c r="J1268" s="1000"/>
      <c r="K1268" s="1000"/>
      <c r="L1268" s="1001"/>
      <c r="M1268" s="985" t="s">
        <v>334</v>
      </c>
      <c r="N1268" s="986"/>
      <c r="O1268" s="986"/>
      <c r="P1268" s="987"/>
      <c r="Q1268" s="988">
        <v>22.8</v>
      </c>
      <c r="R1268" s="508"/>
      <c r="S1268" s="508"/>
      <c r="T1268" s="508"/>
      <c r="U1268" s="508"/>
      <c r="V1268" s="508"/>
      <c r="W1268" s="508"/>
      <c r="X1268" s="508"/>
      <c r="Y1268" s="508">
        <v>28</v>
      </c>
      <c r="Z1268" s="508"/>
      <c r="AA1268" s="508"/>
      <c r="AB1268" s="508"/>
      <c r="AC1268" s="508"/>
      <c r="AD1268" s="508"/>
      <c r="AE1268" s="508"/>
      <c r="AF1268" s="508"/>
      <c r="AG1268" s="508">
        <v>15.6</v>
      </c>
      <c r="AH1268" s="508"/>
      <c r="AI1268" s="508"/>
      <c r="AJ1268" s="508"/>
      <c r="AK1268" s="508"/>
      <c r="AL1268" s="508"/>
      <c r="AM1268" s="508"/>
      <c r="AN1268" s="508"/>
      <c r="AO1268" s="508">
        <v>33.33</v>
      </c>
      <c r="AP1268" s="508"/>
      <c r="AQ1268" s="508"/>
      <c r="AR1268" s="508"/>
      <c r="AS1268" s="508"/>
      <c r="AT1268" s="508"/>
      <c r="AU1268" s="508"/>
      <c r="AV1268" s="509"/>
    </row>
    <row r="1269" spans="2:48" ht="15.95" customHeight="1">
      <c r="B1269" s="1002"/>
      <c r="C1269" s="1003"/>
      <c r="D1269" s="1003"/>
      <c r="E1269" s="1003"/>
      <c r="F1269" s="1003"/>
      <c r="G1269" s="1003"/>
      <c r="H1269" s="1003"/>
      <c r="I1269" s="1003"/>
      <c r="J1269" s="1003"/>
      <c r="K1269" s="1003"/>
      <c r="L1269" s="1004"/>
      <c r="M1269" s="982" t="s">
        <v>336</v>
      </c>
      <c r="N1269" s="983"/>
      <c r="O1269" s="983"/>
      <c r="P1269" s="984"/>
      <c r="Q1269" s="988">
        <v>71.099999999999994</v>
      </c>
      <c r="R1269" s="508"/>
      <c r="S1269" s="508"/>
      <c r="T1269" s="508"/>
      <c r="U1269" s="508"/>
      <c r="V1269" s="508"/>
      <c r="W1269" s="508"/>
      <c r="X1269" s="508"/>
      <c r="Y1269" s="508">
        <v>63</v>
      </c>
      <c r="Z1269" s="508"/>
      <c r="AA1269" s="508"/>
      <c r="AB1269" s="508"/>
      <c r="AC1269" s="508"/>
      <c r="AD1269" s="508"/>
      <c r="AE1269" s="508"/>
      <c r="AF1269" s="508"/>
      <c r="AG1269" s="508">
        <v>83.1</v>
      </c>
      <c r="AH1269" s="508"/>
      <c r="AI1269" s="508"/>
      <c r="AJ1269" s="508"/>
      <c r="AK1269" s="508"/>
      <c r="AL1269" s="508"/>
      <c r="AM1269" s="508"/>
      <c r="AN1269" s="508"/>
      <c r="AO1269" s="521">
        <v>33.33</v>
      </c>
      <c r="AP1269" s="521"/>
      <c r="AQ1269" s="521"/>
      <c r="AR1269" s="521"/>
      <c r="AS1269" s="521"/>
      <c r="AT1269" s="521"/>
      <c r="AU1269" s="521"/>
      <c r="AV1269" s="668"/>
    </row>
    <row r="1270" spans="2:48" ht="15.95" customHeight="1">
      <c r="B1270" s="1002"/>
      <c r="C1270" s="1003"/>
      <c r="D1270" s="1003"/>
      <c r="E1270" s="1003"/>
      <c r="F1270" s="1003"/>
      <c r="G1270" s="1003"/>
      <c r="H1270" s="1003"/>
      <c r="I1270" s="1003"/>
      <c r="J1270" s="1003"/>
      <c r="K1270" s="1003"/>
      <c r="L1270" s="1004"/>
      <c r="M1270" s="598" t="s">
        <v>335</v>
      </c>
      <c r="N1270" s="599"/>
      <c r="O1270" s="599"/>
      <c r="P1270" s="600"/>
      <c r="Q1270" s="942">
        <v>6.1</v>
      </c>
      <c r="R1270" s="666"/>
      <c r="S1270" s="666"/>
      <c r="T1270" s="666"/>
      <c r="U1270" s="666"/>
      <c r="V1270" s="666"/>
      <c r="W1270" s="666"/>
      <c r="X1270" s="666"/>
      <c r="Y1270" s="666">
        <v>9</v>
      </c>
      <c r="Z1270" s="666"/>
      <c r="AA1270" s="666"/>
      <c r="AB1270" s="666"/>
      <c r="AC1270" s="666"/>
      <c r="AD1270" s="666"/>
      <c r="AE1270" s="666"/>
      <c r="AF1270" s="666"/>
      <c r="AG1270" s="666">
        <v>1.3</v>
      </c>
      <c r="AH1270" s="666"/>
      <c r="AI1270" s="666"/>
      <c r="AJ1270" s="666"/>
      <c r="AK1270" s="666"/>
      <c r="AL1270" s="666"/>
      <c r="AM1270" s="666"/>
      <c r="AN1270" s="666"/>
      <c r="AO1270" s="666">
        <v>33.33</v>
      </c>
      <c r="AP1270" s="666"/>
      <c r="AQ1270" s="666"/>
      <c r="AR1270" s="666"/>
      <c r="AS1270" s="666"/>
      <c r="AT1270" s="666"/>
      <c r="AU1270" s="666"/>
      <c r="AV1270" s="667"/>
    </row>
    <row r="1271" spans="2:48" ht="15.95" customHeight="1">
      <c r="B1271" s="1065"/>
      <c r="C1271" s="1066"/>
      <c r="D1271" s="1066"/>
      <c r="E1271" s="1066"/>
      <c r="F1271" s="1066"/>
      <c r="G1271" s="1066"/>
      <c r="H1271" s="1066"/>
      <c r="I1271" s="1066"/>
      <c r="J1271" s="1066"/>
      <c r="K1271" s="1066"/>
      <c r="L1271" s="1068"/>
      <c r="M1271" s="992" t="s">
        <v>833</v>
      </c>
      <c r="N1271" s="433"/>
      <c r="O1271" s="433"/>
      <c r="P1271" s="434"/>
      <c r="Q1271" s="993">
        <f>SUM(Q1268:X1270)</f>
        <v>99.999999999999986</v>
      </c>
      <c r="R1271" s="926"/>
      <c r="S1271" s="926"/>
      <c r="T1271" s="926"/>
      <c r="U1271" s="926"/>
      <c r="V1271" s="926"/>
      <c r="W1271" s="926"/>
      <c r="X1271" s="926"/>
      <c r="Y1271" s="926">
        <f>SUM(Y1268:AF1270)</f>
        <v>100</v>
      </c>
      <c r="Z1271" s="926"/>
      <c r="AA1271" s="926"/>
      <c r="AB1271" s="926"/>
      <c r="AC1271" s="926"/>
      <c r="AD1271" s="926"/>
      <c r="AE1271" s="926"/>
      <c r="AF1271" s="926"/>
      <c r="AG1271" s="926">
        <f>SUM(AG1268:AN1270)</f>
        <v>99.999999999999986</v>
      </c>
      <c r="AH1271" s="926"/>
      <c r="AI1271" s="926"/>
      <c r="AJ1271" s="926"/>
      <c r="AK1271" s="926"/>
      <c r="AL1271" s="926"/>
      <c r="AM1271" s="926"/>
      <c r="AN1271" s="926"/>
      <c r="AO1271" s="926">
        <f>SUM(AO1268:AV1270)</f>
        <v>99.99</v>
      </c>
      <c r="AP1271" s="926"/>
      <c r="AQ1271" s="926"/>
      <c r="AR1271" s="926"/>
      <c r="AS1271" s="926"/>
      <c r="AT1271" s="926"/>
      <c r="AU1271" s="926"/>
      <c r="AV1271" s="927"/>
    </row>
    <row r="1272" spans="2:48" ht="15.95" customHeight="1">
      <c r="B1272" s="999" t="s">
        <v>406</v>
      </c>
      <c r="C1272" s="1000"/>
      <c r="D1272" s="1000"/>
      <c r="E1272" s="1000"/>
      <c r="F1272" s="1000"/>
      <c r="G1272" s="1000"/>
      <c r="H1272" s="1000"/>
      <c r="I1272" s="1000"/>
      <c r="J1272" s="1000"/>
      <c r="K1272" s="1000"/>
      <c r="L1272" s="1001"/>
      <c r="M1272" s="985" t="s">
        <v>334</v>
      </c>
      <c r="N1272" s="986"/>
      <c r="O1272" s="986"/>
      <c r="P1272" s="987"/>
      <c r="Q1272" s="966">
        <v>24.7</v>
      </c>
      <c r="R1272" s="909"/>
      <c r="S1272" s="909"/>
      <c r="T1272" s="909"/>
      <c r="U1272" s="909"/>
      <c r="V1272" s="909"/>
      <c r="W1272" s="909"/>
      <c r="X1272" s="909"/>
      <c r="Y1272" s="909">
        <v>33.299999999999997</v>
      </c>
      <c r="Z1272" s="909"/>
      <c r="AA1272" s="909"/>
      <c r="AB1272" s="909"/>
      <c r="AC1272" s="909"/>
      <c r="AD1272" s="909"/>
      <c r="AE1272" s="909"/>
      <c r="AF1272" s="909"/>
      <c r="AG1272" s="909">
        <v>13.2</v>
      </c>
      <c r="AH1272" s="909"/>
      <c r="AI1272" s="909"/>
      <c r="AJ1272" s="909"/>
      <c r="AK1272" s="909"/>
      <c r="AL1272" s="909"/>
      <c r="AM1272" s="909"/>
      <c r="AN1272" s="909"/>
      <c r="AO1272" s="909">
        <v>33.33</v>
      </c>
      <c r="AP1272" s="909"/>
      <c r="AQ1272" s="909"/>
      <c r="AR1272" s="909"/>
      <c r="AS1272" s="909"/>
      <c r="AT1272" s="909"/>
      <c r="AU1272" s="909"/>
      <c r="AV1272" s="910"/>
    </row>
    <row r="1273" spans="2:48" ht="15.95" customHeight="1">
      <c r="B1273" s="1002"/>
      <c r="C1273" s="1003"/>
      <c r="D1273" s="1003"/>
      <c r="E1273" s="1003"/>
      <c r="F1273" s="1003"/>
      <c r="G1273" s="1003"/>
      <c r="H1273" s="1003"/>
      <c r="I1273" s="1003"/>
      <c r="J1273" s="1003"/>
      <c r="K1273" s="1003"/>
      <c r="L1273" s="1004"/>
      <c r="M1273" s="982" t="s">
        <v>336</v>
      </c>
      <c r="N1273" s="983"/>
      <c r="O1273" s="983"/>
      <c r="P1273" s="984"/>
      <c r="Q1273" s="988">
        <v>70.2</v>
      </c>
      <c r="R1273" s="508"/>
      <c r="S1273" s="508"/>
      <c r="T1273" s="508"/>
      <c r="U1273" s="508"/>
      <c r="V1273" s="508"/>
      <c r="W1273" s="508"/>
      <c r="X1273" s="508"/>
      <c r="Y1273" s="508">
        <v>59.6</v>
      </c>
      <c r="Z1273" s="508"/>
      <c r="AA1273" s="508"/>
      <c r="AB1273" s="508"/>
      <c r="AC1273" s="508"/>
      <c r="AD1273" s="508"/>
      <c r="AE1273" s="508"/>
      <c r="AF1273" s="508"/>
      <c r="AG1273" s="508">
        <v>85.5</v>
      </c>
      <c r="AH1273" s="508"/>
      <c r="AI1273" s="508"/>
      <c r="AJ1273" s="508"/>
      <c r="AK1273" s="508"/>
      <c r="AL1273" s="508"/>
      <c r="AM1273" s="508"/>
      <c r="AN1273" s="508"/>
      <c r="AO1273" s="521">
        <v>33.33</v>
      </c>
      <c r="AP1273" s="521"/>
      <c r="AQ1273" s="521"/>
      <c r="AR1273" s="521"/>
      <c r="AS1273" s="521"/>
      <c r="AT1273" s="521"/>
      <c r="AU1273" s="521"/>
      <c r="AV1273" s="668"/>
    </row>
    <row r="1274" spans="2:48" ht="15.95" customHeight="1">
      <c r="B1274" s="1002"/>
      <c r="C1274" s="1003"/>
      <c r="D1274" s="1003"/>
      <c r="E1274" s="1003"/>
      <c r="F1274" s="1003"/>
      <c r="G1274" s="1003"/>
      <c r="H1274" s="1003"/>
      <c r="I1274" s="1003"/>
      <c r="J1274" s="1003"/>
      <c r="K1274" s="1003"/>
      <c r="L1274" s="1004"/>
      <c r="M1274" s="598" t="s">
        <v>335</v>
      </c>
      <c r="N1274" s="599"/>
      <c r="O1274" s="599"/>
      <c r="P1274" s="600"/>
      <c r="Q1274" s="942">
        <v>5.0999999999999996</v>
      </c>
      <c r="R1274" s="666"/>
      <c r="S1274" s="666"/>
      <c r="T1274" s="666"/>
      <c r="U1274" s="666"/>
      <c r="V1274" s="666"/>
      <c r="W1274" s="666"/>
      <c r="X1274" s="666"/>
      <c r="Y1274" s="666">
        <v>7.1</v>
      </c>
      <c r="Z1274" s="666"/>
      <c r="AA1274" s="666"/>
      <c r="AB1274" s="666"/>
      <c r="AC1274" s="666"/>
      <c r="AD1274" s="666"/>
      <c r="AE1274" s="666"/>
      <c r="AF1274" s="666"/>
      <c r="AG1274" s="666">
        <v>1.3</v>
      </c>
      <c r="AH1274" s="666"/>
      <c r="AI1274" s="666"/>
      <c r="AJ1274" s="666"/>
      <c r="AK1274" s="666"/>
      <c r="AL1274" s="666"/>
      <c r="AM1274" s="666"/>
      <c r="AN1274" s="666"/>
      <c r="AO1274" s="666">
        <v>33.33</v>
      </c>
      <c r="AP1274" s="666"/>
      <c r="AQ1274" s="666"/>
      <c r="AR1274" s="666"/>
      <c r="AS1274" s="666"/>
      <c r="AT1274" s="666"/>
      <c r="AU1274" s="666"/>
      <c r="AV1274" s="667"/>
    </row>
    <row r="1275" spans="2:48" ht="15.95" customHeight="1">
      <c r="B1275" s="1065"/>
      <c r="C1275" s="1066"/>
      <c r="D1275" s="1066"/>
      <c r="E1275" s="1066"/>
      <c r="F1275" s="1066"/>
      <c r="G1275" s="1066"/>
      <c r="H1275" s="1066"/>
      <c r="I1275" s="1066"/>
      <c r="J1275" s="1066"/>
      <c r="K1275" s="1066"/>
      <c r="L1275" s="1068"/>
      <c r="M1275" s="992" t="s">
        <v>833</v>
      </c>
      <c r="N1275" s="433"/>
      <c r="O1275" s="433"/>
      <c r="P1275" s="434"/>
      <c r="Q1275" s="993">
        <f>SUM(Q1272:X1274)</f>
        <v>100</v>
      </c>
      <c r="R1275" s="926"/>
      <c r="S1275" s="926"/>
      <c r="T1275" s="926"/>
      <c r="U1275" s="926"/>
      <c r="V1275" s="926"/>
      <c r="W1275" s="926"/>
      <c r="X1275" s="926"/>
      <c r="Y1275" s="926">
        <f>SUM(Y1272:AF1274)</f>
        <v>100</v>
      </c>
      <c r="Z1275" s="926"/>
      <c r="AA1275" s="926"/>
      <c r="AB1275" s="926"/>
      <c r="AC1275" s="926"/>
      <c r="AD1275" s="926"/>
      <c r="AE1275" s="926"/>
      <c r="AF1275" s="926"/>
      <c r="AG1275" s="926">
        <f>SUM(AG1272:AN1274)</f>
        <v>100</v>
      </c>
      <c r="AH1275" s="926"/>
      <c r="AI1275" s="926"/>
      <c r="AJ1275" s="926"/>
      <c r="AK1275" s="926"/>
      <c r="AL1275" s="926"/>
      <c r="AM1275" s="926"/>
      <c r="AN1275" s="926"/>
      <c r="AO1275" s="926">
        <f>SUM(AO1272:AV1274)</f>
        <v>99.99</v>
      </c>
      <c r="AP1275" s="926"/>
      <c r="AQ1275" s="926"/>
      <c r="AR1275" s="926"/>
      <c r="AS1275" s="926"/>
      <c r="AT1275" s="926"/>
      <c r="AU1275" s="926"/>
      <c r="AV1275" s="927"/>
    </row>
    <row r="1276" spans="2:48" ht="15.95" customHeight="1">
      <c r="B1276" s="999" t="s">
        <v>407</v>
      </c>
      <c r="C1276" s="1000"/>
      <c r="D1276" s="1000"/>
      <c r="E1276" s="1000"/>
      <c r="F1276" s="1000"/>
      <c r="G1276" s="1000"/>
      <c r="H1276" s="1000"/>
      <c r="I1276" s="1000"/>
      <c r="J1276" s="1000"/>
      <c r="K1276" s="1000"/>
      <c r="L1276" s="1001"/>
      <c r="M1276" s="985" t="s">
        <v>334</v>
      </c>
      <c r="N1276" s="986"/>
      <c r="O1276" s="986"/>
      <c r="P1276" s="987"/>
      <c r="Q1276" s="966">
        <v>38.299999999999997</v>
      </c>
      <c r="R1276" s="909"/>
      <c r="S1276" s="909"/>
      <c r="T1276" s="909"/>
      <c r="U1276" s="909"/>
      <c r="V1276" s="909"/>
      <c r="W1276" s="909"/>
      <c r="X1276" s="909"/>
      <c r="Y1276" s="909">
        <v>37</v>
      </c>
      <c r="Z1276" s="909"/>
      <c r="AA1276" s="909"/>
      <c r="AB1276" s="909"/>
      <c r="AC1276" s="909"/>
      <c r="AD1276" s="909"/>
      <c r="AE1276" s="909"/>
      <c r="AF1276" s="909"/>
      <c r="AG1276" s="909">
        <v>40.299999999999997</v>
      </c>
      <c r="AH1276" s="909"/>
      <c r="AI1276" s="909"/>
      <c r="AJ1276" s="909"/>
      <c r="AK1276" s="909"/>
      <c r="AL1276" s="909"/>
      <c r="AM1276" s="909"/>
      <c r="AN1276" s="909"/>
      <c r="AO1276" s="909">
        <v>33.33</v>
      </c>
      <c r="AP1276" s="909"/>
      <c r="AQ1276" s="909"/>
      <c r="AR1276" s="909"/>
      <c r="AS1276" s="909"/>
      <c r="AT1276" s="909"/>
      <c r="AU1276" s="909"/>
      <c r="AV1276" s="910"/>
    </row>
    <row r="1277" spans="2:48" ht="15.95" customHeight="1">
      <c r="B1277" s="1002"/>
      <c r="C1277" s="1003"/>
      <c r="D1277" s="1003"/>
      <c r="E1277" s="1003"/>
      <c r="F1277" s="1003"/>
      <c r="G1277" s="1003"/>
      <c r="H1277" s="1003"/>
      <c r="I1277" s="1003"/>
      <c r="J1277" s="1003"/>
      <c r="K1277" s="1003"/>
      <c r="L1277" s="1004"/>
      <c r="M1277" s="982" t="s">
        <v>336</v>
      </c>
      <c r="N1277" s="983"/>
      <c r="O1277" s="983"/>
      <c r="P1277" s="984"/>
      <c r="Q1277" s="988">
        <v>57.8</v>
      </c>
      <c r="R1277" s="508"/>
      <c r="S1277" s="508"/>
      <c r="T1277" s="508"/>
      <c r="U1277" s="508"/>
      <c r="V1277" s="508"/>
      <c r="W1277" s="508"/>
      <c r="X1277" s="508"/>
      <c r="Y1277" s="508">
        <v>57</v>
      </c>
      <c r="Z1277" s="508"/>
      <c r="AA1277" s="508"/>
      <c r="AB1277" s="508"/>
      <c r="AC1277" s="508"/>
      <c r="AD1277" s="508"/>
      <c r="AE1277" s="508"/>
      <c r="AF1277" s="508"/>
      <c r="AG1277" s="508">
        <v>59.7</v>
      </c>
      <c r="AH1277" s="508"/>
      <c r="AI1277" s="508"/>
      <c r="AJ1277" s="508"/>
      <c r="AK1277" s="508"/>
      <c r="AL1277" s="508"/>
      <c r="AM1277" s="508"/>
      <c r="AN1277" s="508"/>
      <c r="AO1277" s="521">
        <v>33.33</v>
      </c>
      <c r="AP1277" s="521"/>
      <c r="AQ1277" s="521"/>
      <c r="AR1277" s="521"/>
      <c r="AS1277" s="521"/>
      <c r="AT1277" s="521"/>
      <c r="AU1277" s="521"/>
      <c r="AV1277" s="668"/>
    </row>
    <row r="1278" spans="2:48" ht="15.95" customHeight="1">
      <c r="B1278" s="1002"/>
      <c r="C1278" s="1003"/>
      <c r="D1278" s="1003"/>
      <c r="E1278" s="1003"/>
      <c r="F1278" s="1003"/>
      <c r="G1278" s="1003"/>
      <c r="H1278" s="1003"/>
      <c r="I1278" s="1003"/>
      <c r="J1278" s="1003"/>
      <c r="K1278" s="1003"/>
      <c r="L1278" s="1004"/>
      <c r="M1278" s="598" t="s">
        <v>335</v>
      </c>
      <c r="N1278" s="599"/>
      <c r="O1278" s="599"/>
      <c r="P1278" s="600"/>
      <c r="Q1278" s="942">
        <v>3.9</v>
      </c>
      <c r="R1278" s="666"/>
      <c r="S1278" s="666"/>
      <c r="T1278" s="666"/>
      <c r="U1278" s="666"/>
      <c r="V1278" s="666"/>
      <c r="W1278" s="666"/>
      <c r="X1278" s="666"/>
      <c r="Y1278" s="666">
        <v>6</v>
      </c>
      <c r="Z1278" s="666"/>
      <c r="AA1278" s="666"/>
      <c r="AB1278" s="666"/>
      <c r="AC1278" s="666"/>
      <c r="AD1278" s="666"/>
      <c r="AE1278" s="666"/>
      <c r="AF1278" s="666"/>
      <c r="AG1278" s="666">
        <v>0</v>
      </c>
      <c r="AH1278" s="666"/>
      <c r="AI1278" s="666"/>
      <c r="AJ1278" s="666"/>
      <c r="AK1278" s="666"/>
      <c r="AL1278" s="666"/>
      <c r="AM1278" s="666"/>
      <c r="AN1278" s="666"/>
      <c r="AO1278" s="666">
        <v>33.33</v>
      </c>
      <c r="AP1278" s="666"/>
      <c r="AQ1278" s="666"/>
      <c r="AR1278" s="666"/>
      <c r="AS1278" s="666"/>
      <c r="AT1278" s="666"/>
      <c r="AU1278" s="666"/>
      <c r="AV1278" s="667"/>
    </row>
    <row r="1279" spans="2:48" ht="15.95" customHeight="1">
      <c r="B1279" s="1065"/>
      <c r="C1279" s="1066"/>
      <c r="D1279" s="1066"/>
      <c r="E1279" s="1066"/>
      <c r="F1279" s="1066"/>
      <c r="G1279" s="1066"/>
      <c r="H1279" s="1066"/>
      <c r="I1279" s="1066"/>
      <c r="J1279" s="1066"/>
      <c r="K1279" s="1066"/>
      <c r="L1279" s="1068"/>
      <c r="M1279" s="992" t="s">
        <v>833</v>
      </c>
      <c r="N1279" s="433"/>
      <c r="O1279" s="433"/>
      <c r="P1279" s="434"/>
      <c r="Q1279" s="993">
        <f>SUM(Q1276:X1278)</f>
        <v>100</v>
      </c>
      <c r="R1279" s="926"/>
      <c r="S1279" s="926"/>
      <c r="T1279" s="926"/>
      <c r="U1279" s="926"/>
      <c r="V1279" s="926"/>
      <c r="W1279" s="926"/>
      <c r="X1279" s="926"/>
      <c r="Y1279" s="926">
        <f>SUM(Y1276:AF1278)</f>
        <v>100</v>
      </c>
      <c r="Z1279" s="926"/>
      <c r="AA1279" s="926"/>
      <c r="AB1279" s="926"/>
      <c r="AC1279" s="926"/>
      <c r="AD1279" s="926"/>
      <c r="AE1279" s="926"/>
      <c r="AF1279" s="926"/>
      <c r="AG1279" s="926">
        <f>SUM(AG1276:AN1278)</f>
        <v>100</v>
      </c>
      <c r="AH1279" s="926"/>
      <c r="AI1279" s="926"/>
      <c r="AJ1279" s="926"/>
      <c r="AK1279" s="926"/>
      <c r="AL1279" s="926"/>
      <c r="AM1279" s="926"/>
      <c r="AN1279" s="926"/>
      <c r="AO1279" s="926">
        <f>SUM(AO1276:AV1278)</f>
        <v>99.99</v>
      </c>
      <c r="AP1279" s="926"/>
      <c r="AQ1279" s="926"/>
      <c r="AR1279" s="926"/>
      <c r="AS1279" s="926"/>
      <c r="AT1279" s="926"/>
      <c r="AU1279" s="926"/>
      <c r="AV1279" s="927"/>
    </row>
    <row r="1280" spans="2:48" ht="15.95" customHeight="1">
      <c r="B1280" s="999" t="s">
        <v>408</v>
      </c>
      <c r="C1280" s="1000"/>
      <c r="D1280" s="1000"/>
      <c r="E1280" s="1000"/>
      <c r="F1280" s="1000"/>
      <c r="G1280" s="1000"/>
      <c r="H1280" s="1000"/>
      <c r="I1280" s="1000"/>
      <c r="J1280" s="1000"/>
      <c r="K1280" s="1000"/>
      <c r="L1280" s="1001"/>
      <c r="M1280" s="985" t="s">
        <v>334</v>
      </c>
      <c r="N1280" s="986"/>
      <c r="O1280" s="986"/>
      <c r="P1280" s="987"/>
      <c r="Q1280" s="966">
        <v>42.7</v>
      </c>
      <c r="R1280" s="909"/>
      <c r="S1280" s="909"/>
      <c r="T1280" s="909"/>
      <c r="U1280" s="909"/>
      <c r="V1280" s="909"/>
      <c r="W1280" s="909"/>
      <c r="X1280" s="909"/>
      <c r="Y1280" s="909">
        <v>42.9</v>
      </c>
      <c r="Z1280" s="909"/>
      <c r="AA1280" s="909"/>
      <c r="AB1280" s="909"/>
      <c r="AC1280" s="909"/>
      <c r="AD1280" s="909"/>
      <c r="AE1280" s="909"/>
      <c r="AF1280" s="909"/>
      <c r="AG1280" s="909">
        <v>41.6</v>
      </c>
      <c r="AH1280" s="909"/>
      <c r="AI1280" s="909"/>
      <c r="AJ1280" s="909"/>
      <c r="AK1280" s="909"/>
      <c r="AL1280" s="909"/>
      <c r="AM1280" s="909"/>
      <c r="AN1280" s="909"/>
      <c r="AO1280" s="909">
        <v>66.7</v>
      </c>
      <c r="AP1280" s="909"/>
      <c r="AQ1280" s="909"/>
      <c r="AR1280" s="909"/>
      <c r="AS1280" s="909"/>
      <c r="AT1280" s="909"/>
      <c r="AU1280" s="909"/>
      <c r="AV1280" s="910"/>
    </row>
    <row r="1281" spans="2:48" ht="15.95" customHeight="1">
      <c r="B1281" s="1002"/>
      <c r="C1281" s="1003"/>
      <c r="D1281" s="1003"/>
      <c r="E1281" s="1003"/>
      <c r="F1281" s="1003"/>
      <c r="G1281" s="1003"/>
      <c r="H1281" s="1003"/>
      <c r="I1281" s="1003"/>
      <c r="J1281" s="1003"/>
      <c r="K1281" s="1003"/>
      <c r="L1281" s="1004"/>
      <c r="M1281" s="982" t="s">
        <v>336</v>
      </c>
      <c r="N1281" s="983"/>
      <c r="O1281" s="983"/>
      <c r="P1281" s="984"/>
      <c r="Q1281" s="988">
        <v>53.9</v>
      </c>
      <c r="R1281" s="508"/>
      <c r="S1281" s="508"/>
      <c r="T1281" s="508"/>
      <c r="U1281" s="508"/>
      <c r="V1281" s="508"/>
      <c r="W1281" s="508"/>
      <c r="X1281" s="508"/>
      <c r="Y1281" s="508">
        <v>52</v>
      </c>
      <c r="Z1281" s="508"/>
      <c r="AA1281" s="508"/>
      <c r="AB1281" s="508"/>
      <c r="AC1281" s="508"/>
      <c r="AD1281" s="508"/>
      <c r="AE1281" s="508"/>
      <c r="AF1281" s="508"/>
      <c r="AG1281" s="508">
        <v>58.4</v>
      </c>
      <c r="AH1281" s="508"/>
      <c r="AI1281" s="508"/>
      <c r="AJ1281" s="508"/>
      <c r="AK1281" s="508"/>
      <c r="AL1281" s="508"/>
      <c r="AM1281" s="508"/>
      <c r="AN1281" s="508"/>
      <c r="AO1281" s="521">
        <v>0</v>
      </c>
      <c r="AP1281" s="521"/>
      <c r="AQ1281" s="521"/>
      <c r="AR1281" s="521"/>
      <c r="AS1281" s="521"/>
      <c r="AT1281" s="521"/>
      <c r="AU1281" s="521"/>
      <c r="AV1281" s="668"/>
    </row>
    <row r="1282" spans="2:48" ht="15.95" customHeight="1">
      <c r="B1282" s="1002"/>
      <c r="C1282" s="1003"/>
      <c r="D1282" s="1003"/>
      <c r="E1282" s="1003"/>
      <c r="F1282" s="1003"/>
      <c r="G1282" s="1003"/>
      <c r="H1282" s="1003"/>
      <c r="I1282" s="1003"/>
      <c r="J1282" s="1003"/>
      <c r="K1282" s="1003"/>
      <c r="L1282" s="1004"/>
      <c r="M1282" s="598" t="s">
        <v>335</v>
      </c>
      <c r="N1282" s="599"/>
      <c r="O1282" s="599"/>
      <c r="P1282" s="600"/>
      <c r="Q1282" s="942">
        <v>3.4</v>
      </c>
      <c r="R1282" s="666"/>
      <c r="S1282" s="666"/>
      <c r="T1282" s="666"/>
      <c r="U1282" s="666"/>
      <c r="V1282" s="666"/>
      <c r="W1282" s="666"/>
      <c r="X1282" s="666"/>
      <c r="Y1282" s="666">
        <v>5.0999999999999996</v>
      </c>
      <c r="Z1282" s="666"/>
      <c r="AA1282" s="666"/>
      <c r="AB1282" s="666"/>
      <c r="AC1282" s="666"/>
      <c r="AD1282" s="666"/>
      <c r="AE1282" s="666"/>
      <c r="AF1282" s="666"/>
      <c r="AG1282" s="666">
        <v>0</v>
      </c>
      <c r="AH1282" s="666"/>
      <c r="AI1282" s="666"/>
      <c r="AJ1282" s="666"/>
      <c r="AK1282" s="666"/>
      <c r="AL1282" s="666"/>
      <c r="AM1282" s="666"/>
      <c r="AN1282" s="666"/>
      <c r="AO1282" s="666">
        <v>33.299999999999997</v>
      </c>
      <c r="AP1282" s="666"/>
      <c r="AQ1282" s="666"/>
      <c r="AR1282" s="666"/>
      <c r="AS1282" s="666"/>
      <c r="AT1282" s="666"/>
      <c r="AU1282" s="666"/>
      <c r="AV1282" s="667"/>
    </row>
    <row r="1283" spans="2:48" ht="15.95" customHeight="1">
      <c r="B1283" s="1065"/>
      <c r="C1283" s="1066"/>
      <c r="D1283" s="1066"/>
      <c r="E1283" s="1066"/>
      <c r="F1283" s="1066"/>
      <c r="G1283" s="1066"/>
      <c r="H1283" s="1066"/>
      <c r="I1283" s="1066"/>
      <c r="J1283" s="1066"/>
      <c r="K1283" s="1066"/>
      <c r="L1283" s="1068"/>
      <c r="M1283" s="992" t="s">
        <v>833</v>
      </c>
      <c r="N1283" s="433"/>
      <c r="O1283" s="433"/>
      <c r="P1283" s="434"/>
      <c r="Q1283" s="993">
        <f>SUM(Q1280:X1282)</f>
        <v>100</v>
      </c>
      <c r="R1283" s="926"/>
      <c r="S1283" s="926"/>
      <c r="T1283" s="926"/>
      <c r="U1283" s="926"/>
      <c r="V1283" s="926"/>
      <c r="W1283" s="926"/>
      <c r="X1283" s="926"/>
      <c r="Y1283" s="926">
        <f>SUM(Y1280:AF1282)</f>
        <v>100</v>
      </c>
      <c r="Z1283" s="926"/>
      <c r="AA1283" s="926"/>
      <c r="AB1283" s="926"/>
      <c r="AC1283" s="926"/>
      <c r="AD1283" s="926"/>
      <c r="AE1283" s="926"/>
      <c r="AF1283" s="926"/>
      <c r="AG1283" s="926">
        <f>SUM(AG1280:AN1282)</f>
        <v>100</v>
      </c>
      <c r="AH1283" s="926"/>
      <c r="AI1283" s="926"/>
      <c r="AJ1283" s="926"/>
      <c r="AK1283" s="926"/>
      <c r="AL1283" s="926"/>
      <c r="AM1283" s="926"/>
      <c r="AN1283" s="926"/>
      <c r="AO1283" s="926">
        <f>SUM(AO1280:AV1282)</f>
        <v>100</v>
      </c>
      <c r="AP1283" s="926"/>
      <c r="AQ1283" s="926"/>
      <c r="AR1283" s="926"/>
      <c r="AS1283" s="926"/>
      <c r="AT1283" s="926"/>
      <c r="AU1283" s="926"/>
      <c r="AV1283" s="927"/>
    </row>
    <row r="1284" spans="2:48" ht="15.95" customHeight="1">
      <c r="B1284" s="999" t="s">
        <v>396</v>
      </c>
      <c r="C1284" s="1000"/>
      <c r="D1284" s="1000"/>
      <c r="E1284" s="1000"/>
      <c r="F1284" s="1000"/>
      <c r="G1284" s="1000"/>
      <c r="H1284" s="1000"/>
      <c r="I1284" s="1000"/>
      <c r="J1284" s="1000"/>
      <c r="K1284" s="1000"/>
      <c r="L1284" s="1001"/>
      <c r="M1284" s="985" t="s">
        <v>334</v>
      </c>
      <c r="N1284" s="986"/>
      <c r="O1284" s="986"/>
      <c r="P1284" s="987"/>
      <c r="Q1284" s="966">
        <v>19.7</v>
      </c>
      <c r="R1284" s="909"/>
      <c r="S1284" s="909"/>
      <c r="T1284" s="909"/>
      <c r="U1284" s="909"/>
      <c r="V1284" s="909"/>
      <c r="W1284" s="909"/>
      <c r="X1284" s="909"/>
      <c r="Y1284" s="909">
        <v>22.4</v>
      </c>
      <c r="Z1284" s="909"/>
      <c r="AA1284" s="909"/>
      <c r="AB1284" s="909"/>
      <c r="AC1284" s="909"/>
      <c r="AD1284" s="909"/>
      <c r="AE1284" s="909"/>
      <c r="AF1284" s="909"/>
      <c r="AG1284" s="909">
        <v>15.6</v>
      </c>
      <c r="AH1284" s="909"/>
      <c r="AI1284" s="909"/>
      <c r="AJ1284" s="909"/>
      <c r="AK1284" s="909"/>
      <c r="AL1284" s="909"/>
      <c r="AM1284" s="909"/>
      <c r="AN1284" s="909"/>
      <c r="AO1284" s="909">
        <v>33.299999999999997</v>
      </c>
      <c r="AP1284" s="909"/>
      <c r="AQ1284" s="909"/>
      <c r="AR1284" s="909"/>
      <c r="AS1284" s="909"/>
      <c r="AT1284" s="909"/>
      <c r="AU1284" s="909"/>
      <c r="AV1284" s="910"/>
    </row>
    <row r="1285" spans="2:48" ht="15.95" customHeight="1">
      <c r="B1285" s="1002"/>
      <c r="C1285" s="1003"/>
      <c r="D1285" s="1003"/>
      <c r="E1285" s="1003"/>
      <c r="F1285" s="1003"/>
      <c r="G1285" s="1003"/>
      <c r="H1285" s="1003"/>
      <c r="I1285" s="1003"/>
      <c r="J1285" s="1003"/>
      <c r="K1285" s="1003"/>
      <c r="L1285" s="1004"/>
      <c r="M1285" s="982" t="s">
        <v>336</v>
      </c>
      <c r="N1285" s="983"/>
      <c r="O1285" s="983"/>
      <c r="P1285" s="984"/>
      <c r="Q1285" s="988">
        <v>77.5</v>
      </c>
      <c r="R1285" s="508"/>
      <c r="S1285" s="508"/>
      <c r="T1285" s="508"/>
      <c r="U1285" s="508"/>
      <c r="V1285" s="508"/>
      <c r="W1285" s="508"/>
      <c r="X1285" s="508"/>
      <c r="Y1285" s="508">
        <v>74.5</v>
      </c>
      <c r="Z1285" s="508"/>
      <c r="AA1285" s="508"/>
      <c r="AB1285" s="508"/>
      <c r="AC1285" s="508"/>
      <c r="AD1285" s="508"/>
      <c r="AE1285" s="508"/>
      <c r="AF1285" s="508"/>
      <c r="AG1285" s="508">
        <v>81.8</v>
      </c>
      <c r="AH1285" s="508"/>
      <c r="AI1285" s="508"/>
      <c r="AJ1285" s="508"/>
      <c r="AK1285" s="508"/>
      <c r="AL1285" s="508"/>
      <c r="AM1285" s="508"/>
      <c r="AN1285" s="508"/>
      <c r="AO1285" s="521">
        <v>66.7</v>
      </c>
      <c r="AP1285" s="521"/>
      <c r="AQ1285" s="521"/>
      <c r="AR1285" s="521"/>
      <c r="AS1285" s="521"/>
      <c r="AT1285" s="521"/>
      <c r="AU1285" s="521"/>
      <c r="AV1285" s="668"/>
    </row>
    <row r="1286" spans="2:48" ht="15.95" customHeight="1">
      <c r="B1286" s="1002"/>
      <c r="C1286" s="1003"/>
      <c r="D1286" s="1003"/>
      <c r="E1286" s="1003"/>
      <c r="F1286" s="1003"/>
      <c r="G1286" s="1003"/>
      <c r="H1286" s="1003"/>
      <c r="I1286" s="1003"/>
      <c r="J1286" s="1003"/>
      <c r="K1286" s="1003"/>
      <c r="L1286" s="1004"/>
      <c r="M1286" s="598" t="s">
        <v>335</v>
      </c>
      <c r="N1286" s="599"/>
      <c r="O1286" s="599"/>
      <c r="P1286" s="600"/>
      <c r="Q1286" s="942">
        <v>2.8</v>
      </c>
      <c r="R1286" s="666"/>
      <c r="S1286" s="666"/>
      <c r="T1286" s="666"/>
      <c r="U1286" s="666"/>
      <c r="V1286" s="666"/>
      <c r="W1286" s="666"/>
      <c r="X1286" s="666"/>
      <c r="Y1286" s="666">
        <v>3.1</v>
      </c>
      <c r="Z1286" s="666"/>
      <c r="AA1286" s="666"/>
      <c r="AB1286" s="666"/>
      <c r="AC1286" s="666"/>
      <c r="AD1286" s="666"/>
      <c r="AE1286" s="666"/>
      <c r="AF1286" s="666"/>
      <c r="AG1286" s="666">
        <v>2.6</v>
      </c>
      <c r="AH1286" s="666"/>
      <c r="AI1286" s="666"/>
      <c r="AJ1286" s="666"/>
      <c r="AK1286" s="666"/>
      <c r="AL1286" s="666"/>
      <c r="AM1286" s="666"/>
      <c r="AN1286" s="666"/>
      <c r="AO1286" s="666">
        <v>0</v>
      </c>
      <c r="AP1286" s="666"/>
      <c r="AQ1286" s="666"/>
      <c r="AR1286" s="666"/>
      <c r="AS1286" s="666"/>
      <c r="AT1286" s="666"/>
      <c r="AU1286" s="666"/>
      <c r="AV1286" s="667"/>
    </row>
    <row r="1287" spans="2:48" ht="15.95" customHeight="1">
      <c r="B1287" s="1065"/>
      <c r="C1287" s="1066"/>
      <c r="D1287" s="1066"/>
      <c r="E1287" s="1066"/>
      <c r="F1287" s="1066"/>
      <c r="G1287" s="1066"/>
      <c r="H1287" s="1066"/>
      <c r="I1287" s="1066"/>
      <c r="J1287" s="1066"/>
      <c r="K1287" s="1066"/>
      <c r="L1287" s="1068"/>
      <c r="M1287" s="992" t="s">
        <v>833</v>
      </c>
      <c r="N1287" s="433"/>
      <c r="O1287" s="433"/>
      <c r="P1287" s="434"/>
      <c r="Q1287" s="993">
        <f>SUM(Q1284:X1286)</f>
        <v>100</v>
      </c>
      <c r="R1287" s="926"/>
      <c r="S1287" s="926"/>
      <c r="T1287" s="926"/>
      <c r="U1287" s="926"/>
      <c r="V1287" s="926"/>
      <c r="W1287" s="926"/>
      <c r="X1287" s="926"/>
      <c r="Y1287" s="926">
        <f>SUM(Y1284:AF1286)</f>
        <v>100</v>
      </c>
      <c r="Z1287" s="926"/>
      <c r="AA1287" s="926"/>
      <c r="AB1287" s="926"/>
      <c r="AC1287" s="926"/>
      <c r="AD1287" s="926"/>
      <c r="AE1287" s="926"/>
      <c r="AF1287" s="926"/>
      <c r="AG1287" s="926">
        <f>SUM(AG1284:AN1286)</f>
        <v>99.999999999999986</v>
      </c>
      <c r="AH1287" s="926"/>
      <c r="AI1287" s="926"/>
      <c r="AJ1287" s="926"/>
      <c r="AK1287" s="926"/>
      <c r="AL1287" s="926"/>
      <c r="AM1287" s="926"/>
      <c r="AN1287" s="926"/>
      <c r="AO1287" s="926">
        <f>SUM(AO1284:AV1286)</f>
        <v>100</v>
      </c>
      <c r="AP1287" s="926"/>
      <c r="AQ1287" s="926"/>
      <c r="AR1287" s="926"/>
      <c r="AS1287" s="926"/>
      <c r="AT1287" s="926"/>
      <c r="AU1287" s="926"/>
      <c r="AV1287" s="927"/>
    </row>
    <row r="1288" spans="2:48" ht="15.95" customHeight="1">
      <c r="B1288" s="999" t="s">
        <v>409</v>
      </c>
      <c r="C1288" s="1000"/>
      <c r="D1288" s="1000"/>
      <c r="E1288" s="1000"/>
      <c r="F1288" s="1000"/>
      <c r="G1288" s="1000"/>
      <c r="H1288" s="1000"/>
      <c r="I1288" s="1000"/>
      <c r="J1288" s="1000"/>
      <c r="K1288" s="1000"/>
      <c r="L1288" s="1001"/>
      <c r="M1288" s="985" t="s">
        <v>334</v>
      </c>
      <c r="N1288" s="986"/>
      <c r="O1288" s="986"/>
      <c r="P1288" s="987"/>
      <c r="Q1288" s="966">
        <v>16.8</v>
      </c>
      <c r="R1288" s="909"/>
      <c r="S1288" s="909"/>
      <c r="T1288" s="909"/>
      <c r="U1288" s="909"/>
      <c r="V1288" s="909"/>
      <c r="W1288" s="909"/>
      <c r="X1288" s="909"/>
      <c r="Y1288" s="909">
        <v>5.9</v>
      </c>
      <c r="Z1288" s="909"/>
      <c r="AA1288" s="909"/>
      <c r="AB1288" s="909"/>
      <c r="AC1288" s="909"/>
      <c r="AD1288" s="909"/>
      <c r="AE1288" s="909"/>
      <c r="AF1288" s="909"/>
      <c r="AG1288" s="909">
        <v>29.1</v>
      </c>
      <c r="AH1288" s="909"/>
      <c r="AI1288" s="909"/>
      <c r="AJ1288" s="909"/>
      <c r="AK1288" s="909"/>
      <c r="AL1288" s="909"/>
      <c r="AM1288" s="909"/>
      <c r="AN1288" s="909"/>
      <c r="AO1288" s="909">
        <v>0</v>
      </c>
      <c r="AP1288" s="909"/>
      <c r="AQ1288" s="909"/>
      <c r="AR1288" s="909"/>
      <c r="AS1288" s="909"/>
      <c r="AT1288" s="909"/>
      <c r="AU1288" s="909"/>
      <c r="AV1288" s="910"/>
    </row>
    <row r="1289" spans="2:48" ht="15.95" customHeight="1">
      <c r="B1289" s="1002"/>
      <c r="C1289" s="1003"/>
      <c r="D1289" s="1003"/>
      <c r="E1289" s="1003"/>
      <c r="F1289" s="1003"/>
      <c r="G1289" s="1003"/>
      <c r="H1289" s="1003"/>
      <c r="I1289" s="1003"/>
      <c r="J1289" s="1003"/>
      <c r="K1289" s="1003"/>
      <c r="L1289" s="1004"/>
      <c r="M1289" s="982" t="s">
        <v>336</v>
      </c>
      <c r="N1289" s="983"/>
      <c r="O1289" s="983"/>
      <c r="P1289" s="984"/>
      <c r="Q1289" s="988">
        <v>79</v>
      </c>
      <c r="R1289" s="508"/>
      <c r="S1289" s="508"/>
      <c r="T1289" s="508"/>
      <c r="U1289" s="508"/>
      <c r="V1289" s="508"/>
      <c r="W1289" s="508"/>
      <c r="X1289" s="508"/>
      <c r="Y1289" s="508">
        <v>90.6</v>
      </c>
      <c r="Z1289" s="508"/>
      <c r="AA1289" s="508"/>
      <c r="AB1289" s="508"/>
      <c r="AC1289" s="508"/>
      <c r="AD1289" s="508"/>
      <c r="AE1289" s="508"/>
      <c r="AF1289" s="508"/>
      <c r="AG1289" s="508">
        <v>65.8</v>
      </c>
      <c r="AH1289" s="508"/>
      <c r="AI1289" s="508"/>
      <c r="AJ1289" s="508"/>
      <c r="AK1289" s="508"/>
      <c r="AL1289" s="508"/>
      <c r="AM1289" s="508"/>
      <c r="AN1289" s="508"/>
      <c r="AO1289" s="521">
        <v>100</v>
      </c>
      <c r="AP1289" s="521"/>
      <c r="AQ1289" s="521"/>
      <c r="AR1289" s="521"/>
      <c r="AS1289" s="521"/>
      <c r="AT1289" s="521"/>
      <c r="AU1289" s="521"/>
      <c r="AV1289" s="668"/>
    </row>
    <row r="1290" spans="2:48" ht="15.95" customHeight="1">
      <c r="B1290" s="1002"/>
      <c r="C1290" s="1003"/>
      <c r="D1290" s="1003"/>
      <c r="E1290" s="1003"/>
      <c r="F1290" s="1003"/>
      <c r="G1290" s="1003"/>
      <c r="H1290" s="1003"/>
      <c r="I1290" s="1003"/>
      <c r="J1290" s="1003"/>
      <c r="K1290" s="1003"/>
      <c r="L1290" s="1004"/>
      <c r="M1290" s="598" t="s">
        <v>335</v>
      </c>
      <c r="N1290" s="599"/>
      <c r="O1290" s="599"/>
      <c r="P1290" s="600"/>
      <c r="Q1290" s="942">
        <v>4.2</v>
      </c>
      <c r="R1290" s="666"/>
      <c r="S1290" s="666"/>
      <c r="T1290" s="666"/>
      <c r="U1290" s="666"/>
      <c r="V1290" s="666"/>
      <c r="W1290" s="666"/>
      <c r="X1290" s="666"/>
      <c r="Y1290" s="666">
        <v>3.5</v>
      </c>
      <c r="Z1290" s="666"/>
      <c r="AA1290" s="666"/>
      <c r="AB1290" s="666"/>
      <c r="AC1290" s="666"/>
      <c r="AD1290" s="666"/>
      <c r="AE1290" s="666"/>
      <c r="AF1290" s="666"/>
      <c r="AG1290" s="666">
        <v>5.0999999999999996</v>
      </c>
      <c r="AH1290" s="666"/>
      <c r="AI1290" s="666"/>
      <c r="AJ1290" s="666"/>
      <c r="AK1290" s="666"/>
      <c r="AL1290" s="666"/>
      <c r="AM1290" s="666"/>
      <c r="AN1290" s="666"/>
      <c r="AO1290" s="666">
        <v>0</v>
      </c>
      <c r="AP1290" s="666"/>
      <c r="AQ1290" s="666"/>
      <c r="AR1290" s="666"/>
      <c r="AS1290" s="666"/>
      <c r="AT1290" s="666"/>
      <c r="AU1290" s="666"/>
      <c r="AV1290" s="667"/>
    </row>
    <row r="1291" spans="2:48" ht="15.95" customHeight="1">
      <c r="B1291" s="1065"/>
      <c r="C1291" s="1066"/>
      <c r="D1291" s="1066"/>
      <c r="E1291" s="1066"/>
      <c r="F1291" s="1066"/>
      <c r="G1291" s="1066"/>
      <c r="H1291" s="1066"/>
      <c r="I1291" s="1066"/>
      <c r="J1291" s="1066"/>
      <c r="K1291" s="1066"/>
      <c r="L1291" s="1068"/>
      <c r="M1291" s="992" t="s">
        <v>833</v>
      </c>
      <c r="N1291" s="433"/>
      <c r="O1291" s="433"/>
      <c r="P1291" s="434"/>
      <c r="Q1291" s="993">
        <f>SUM(Q1288:X1290)</f>
        <v>100</v>
      </c>
      <c r="R1291" s="926"/>
      <c r="S1291" s="926"/>
      <c r="T1291" s="926"/>
      <c r="U1291" s="926"/>
      <c r="V1291" s="926"/>
      <c r="W1291" s="926"/>
      <c r="X1291" s="926"/>
      <c r="Y1291" s="926">
        <f>SUM(Y1288:AF1290)</f>
        <v>100</v>
      </c>
      <c r="Z1291" s="926"/>
      <c r="AA1291" s="926"/>
      <c r="AB1291" s="926"/>
      <c r="AC1291" s="926"/>
      <c r="AD1291" s="926"/>
      <c r="AE1291" s="926"/>
      <c r="AF1291" s="926"/>
      <c r="AG1291" s="926">
        <f>SUM(AG1288:AN1290)</f>
        <v>100</v>
      </c>
      <c r="AH1291" s="926"/>
      <c r="AI1291" s="926"/>
      <c r="AJ1291" s="926"/>
      <c r="AK1291" s="926"/>
      <c r="AL1291" s="926"/>
      <c r="AM1291" s="926"/>
      <c r="AN1291" s="926"/>
      <c r="AO1291" s="926">
        <f>SUM(AO1288:AV1290)</f>
        <v>100</v>
      </c>
      <c r="AP1291" s="926"/>
      <c r="AQ1291" s="926"/>
      <c r="AR1291" s="926"/>
      <c r="AS1291" s="926"/>
      <c r="AT1291" s="926"/>
      <c r="AU1291" s="926"/>
      <c r="AV1291" s="927"/>
    </row>
    <row r="1292" spans="2:48" ht="15.95" customHeight="1">
      <c r="B1292" s="999" t="s">
        <v>410</v>
      </c>
      <c r="C1292" s="1000"/>
      <c r="D1292" s="1000"/>
      <c r="E1292" s="1000"/>
      <c r="F1292" s="1000"/>
      <c r="G1292" s="1000"/>
      <c r="H1292" s="1000"/>
      <c r="I1292" s="1000"/>
      <c r="J1292" s="1000"/>
      <c r="K1292" s="1000"/>
      <c r="L1292" s="1001"/>
      <c r="M1292" s="985" t="s">
        <v>334</v>
      </c>
      <c r="N1292" s="986"/>
      <c r="O1292" s="986"/>
      <c r="P1292" s="987"/>
      <c r="Q1292" s="966">
        <v>21.47</v>
      </c>
      <c r="R1292" s="909"/>
      <c r="S1292" s="909"/>
      <c r="T1292" s="909"/>
      <c r="U1292" s="909"/>
      <c r="V1292" s="909"/>
      <c r="W1292" s="909"/>
      <c r="X1292" s="909"/>
      <c r="Y1292" s="909">
        <v>15.5</v>
      </c>
      <c r="Z1292" s="909"/>
      <c r="AA1292" s="909"/>
      <c r="AB1292" s="909"/>
      <c r="AC1292" s="909"/>
      <c r="AD1292" s="909"/>
      <c r="AE1292" s="909"/>
      <c r="AF1292" s="909"/>
      <c r="AG1292" s="909">
        <v>28.6</v>
      </c>
      <c r="AH1292" s="909"/>
      <c r="AI1292" s="909"/>
      <c r="AJ1292" s="909"/>
      <c r="AK1292" s="909"/>
      <c r="AL1292" s="909"/>
      <c r="AM1292" s="909"/>
      <c r="AN1292" s="909"/>
      <c r="AO1292" s="909">
        <v>33.299999999999997</v>
      </c>
      <c r="AP1292" s="909"/>
      <c r="AQ1292" s="909"/>
      <c r="AR1292" s="909"/>
      <c r="AS1292" s="909"/>
      <c r="AT1292" s="909"/>
      <c r="AU1292" s="909"/>
      <c r="AV1292" s="910"/>
    </row>
    <row r="1293" spans="2:48" ht="15.95" customHeight="1">
      <c r="B1293" s="1002"/>
      <c r="C1293" s="1003"/>
      <c r="D1293" s="1003"/>
      <c r="E1293" s="1003"/>
      <c r="F1293" s="1003"/>
      <c r="G1293" s="1003"/>
      <c r="H1293" s="1003"/>
      <c r="I1293" s="1003"/>
      <c r="J1293" s="1003"/>
      <c r="K1293" s="1003"/>
      <c r="L1293" s="1004"/>
      <c r="M1293" s="982" t="s">
        <v>336</v>
      </c>
      <c r="N1293" s="983"/>
      <c r="O1293" s="983"/>
      <c r="P1293" s="984"/>
      <c r="Q1293" s="988">
        <v>74.58</v>
      </c>
      <c r="R1293" s="508"/>
      <c r="S1293" s="508"/>
      <c r="T1293" s="508"/>
      <c r="U1293" s="508"/>
      <c r="V1293" s="508"/>
      <c r="W1293" s="508"/>
      <c r="X1293" s="508"/>
      <c r="Y1293" s="508">
        <v>80.400000000000006</v>
      </c>
      <c r="Z1293" s="508"/>
      <c r="AA1293" s="508"/>
      <c r="AB1293" s="508"/>
      <c r="AC1293" s="508"/>
      <c r="AD1293" s="508"/>
      <c r="AE1293" s="508"/>
      <c r="AF1293" s="508"/>
      <c r="AG1293" s="508">
        <v>67.5</v>
      </c>
      <c r="AH1293" s="508"/>
      <c r="AI1293" s="508"/>
      <c r="AJ1293" s="508"/>
      <c r="AK1293" s="508"/>
      <c r="AL1293" s="508"/>
      <c r="AM1293" s="508"/>
      <c r="AN1293" s="508"/>
      <c r="AO1293" s="521">
        <v>66.7</v>
      </c>
      <c r="AP1293" s="521"/>
      <c r="AQ1293" s="521"/>
      <c r="AR1293" s="521"/>
      <c r="AS1293" s="521"/>
      <c r="AT1293" s="521"/>
      <c r="AU1293" s="521"/>
      <c r="AV1293" s="668"/>
    </row>
    <row r="1294" spans="2:48" ht="15.95" customHeight="1">
      <c r="B1294" s="1002"/>
      <c r="C1294" s="1003"/>
      <c r="D1294" s="1003"/>
      <c r="E1294" s="1003"/>
      <c r="F1294" s="1003"/>
      <c r="G1294" s="1003"/>
      <c r="H1294" s="1003"/>
      <c r="I1294" s="1003"/>
      <c r="J1294" s="1003"/>
      <c r="K1294" s="1003"/>
      <c r="L1294" s="1004"/>
      <c r="M1294" s="598" t="s">
        <v>335</v>
      </c>
      <c r="N1294" s="599"/>
      <c r="O1294" s="599"/>
      <c r="P1294" s="600"/>
      <c r="Q1294" s="942">
        <v>3.95</v>
      </c>
      <c r="R1294" s="666"/>
      <c r="S1294" s="666"/>
      <c r="T1294" s="666"/>
      <c r="U1294" s="666"/>
      <c r="V1294" s="666"/>
      <c r="W1294" s="666"/>
      <c r="X1294" s="666"/>
      <c r="Y1294" s="666">
        <v>4.0999999999999996</v>
      </c>
      <c r="Z1294" s="666"/>
      <c r="AA1294" s="666"/>
      <c r="AB1294" s="666"/>
      <c r="AC1294" s="666"/>
      <c r="AD1294" s="666"/>
      <c r="AE1294" s="666"/>
      <c r="AF1294" s="666"/>
      <c r="AG1294" s="666">
        <v>3.9</v>
      </c>
      <c r="AH1294" s="666"/>
      <c r="AI1294" s="666"/>
      <c r="AJ1294" s="666"/>
      <c r="AK1294" s="666"/>
      <c r="AL1294" s="666"/>
      <c r="AM1294" s="666"/>
      <c r="AN1294" s="666"/>
      <c r="AO1294" s="666">
        <v>0</v>
      </c>
      <c r="AP1294" s="666"/>
      <c r="AQ1294" s="666"/>
      <c r="AR1294" s="666"/>
      <c r="AS1294" s="666"/>
      <c r="AT1294" s="666"/>
      <c r="AU1294" s="666"/>
      <c r="AV1294" s="667"/>
    </row>
    <row r="1295" spans="2:48" ht="15.95" customHeight="1">
      <c r="B1295" s="1065"/>
      <c r="C1295" s="1066"/>
      <c r="D1295" s="1066"/>
      <c r="E1295" s="1066"/>
      <c r="F1295" s="1066"/>
      <c r="G1295" s="1066"/>
      <c r="H1295" s="1066"/>
      <c r="I1295" s="1066"/>
      <c r="J1295" s="1066"/>
      <c r="K1295" s="1066"/>
      <c r="L1295" s="1068"/>
      <c r="M1295" s="992" t="s">
        <v>833</v>
      </c>
      <c r="N1295" s="433"/>
      <c r="O1295" s="433"/>
      <c r="P1295" s="434"/>
      <c r="Q1295" s="993">
        <f>SUM(Q1292:X1294)</f>
        <v>100</v>
      </c>
      <c r="R1295" s="926"/>
      <c r="S1295" s="926"/>
      <c r="T1295" s="926"/>
      <c r="U1295" s="926"/>
      <c r="V1295" s="926"/>
      <c r="W1295" s="926"/>
      <c r="X1295" s="926"/>
      <c r="Y1295" s="926">
        <f>SUM(Y1292:AF1294)</f>
        <v>100</v>
      </c>
      <c r="Z1295" s="926"/>
      <c r="AA1295" s="926"/>
      <c r="AB1295" s="926"/>
      <c r="AC1295" s="926"/>
      <c r="AD1295" s="926"/>
      <c r="AE1295" s="926"/>
      <c r="AF1295" s="926"/>
      <c r="AG1295" s="926">
        <f>SUM(AG1292:AN1294)</f>
        <v>100</v>
      </c>
      <c r="AH1295" s="926"/>
      <c r="AI1295" s="926"/>
      <c r="AJ1295" s="926"/>
      <c r="AK1295" s="926"/>
      <c r="AL1295" s="926"/>
      <c r="AM1295" s="926"/>
      <c r="AN1295" s="926"/>
      <c r="AO1295" s="926">
        <f>SUM(AO1292:AV1294)</f>
        <v>100</v>
      </c>
      <c r="AP1295" s="926"/>
      <c r="AQ1295" s="926"/>
      <c r="AR1295" s="926"/>
      <c r="AS1295" s="926"/>
      <c r="AT1295" s="926"/>
      <c r="AU1295" s="926"/>
      <c r="AV1295" s="927"/>
    </row>
    <row r="1296" spans="2:48" ht="15.95" customHeight="1">
      <c r="B1296" s="999" t="s">
        <v>411</v>
      </c>
      <c r="C1296" s="1000"/>
      <c r="D1296" s="1000"/>
      <c r="E1296" s="1000"/>
      <c r="F1296" s="1000"/>
      <c r="G1296" s="1000"/>
      <c r="H1296" s="1000"/>
      <c r="I1296" s="1000"/>
      <c r="J1296" s="1000"/>
      <c r="K1296" s="1000"/>
      <c r="L1296" s="1001"/>
      <c r="M1296" s="985" t="s">
        <v>334</v>
      </c>
      <c r="N1296" s="986"/>
      <c r="O1296" s="986"/>
      <c r="P1296" s="987"/>
      <c r="Q1296" s="966">
        <v>30.36</v>
      </c>
      <c r="R1296" s="909"/>
      <c r="S1296" s="909"/>
      <c r="T1296" s="909"/>
      <c r="U1296" s="909"/>
      <c r="V1296" s="909"/>
      <c r="W1296" s="909"/>
      <c r="X1296" s="909"/>
      <c r="Y1296" s="909">
        <v>18.2</v>
      </c>
      <c r="Z1296" s="909"/>
      <c r="AA1296" s="909"/>
      <c r="AB1296" s="909"/>
      <c r="AC1296" s="909"/>
      <c r="AD1296" s="909"/>
      <c r="AE1296" s="909"/>
      <c r="AF1296" s="909"/>
      <c r="AG1296" s="909">
        <v>45.5</v>
      </c>
      <c r="AH1296" s="909"/>
      <c r="AI1296" s="909"/>
      <c r="AJ1296" s="909"/>
      <c r="AK1296" s="909"/>
      <c r="AL1296" s="909"/>
      <c r="AM1296" s="909"/>
      <c r="AN1296" s="909"/>
      <c r="AO1296" s="909">
        <v>0</v>
      </c>
      <c r="AP1296" s="909"/>
      <c r="AQ1296" s="909"/>
      <c r="AR1296" s="909"/>
      <c r="AS1296" s="909"/>
      <c r="AT1296" s="909"/>
      <c r="AU1296" s="909"/>
      <c r="AV1296" s="910"/>
    </row>
    <row r="1297" spans="2:48" ht="15.95" customHeight="1">
      <c r="B1297" s="1002"/>
      <c r="C1297" s="1003"/>
      <c r="D1297" s="1003"/>
      <c r="E1297" s="1003"/>
      <c r="F1297" s="1003"/>
      <c r="G1297" s="1003"/>
      <c r="H1297" s="1003"/>
      <c r="I1297" s="1003"/>
      <c r="J1297" s="1003"/>
      <c r="K1297" s="1003"/>
      <c r="L1297" s="1004"/>
      <c r="M1297" s="982" t="s">
        <v>336</v>
      </c>
      <c r="N1297" s="983"/>
      <c r="O1297" s="983"/>
      <c r="P1297" s="984"/>
      <c r="Q1297" s="988">
        <v>68.45</v>
      </c>
      <c r="R1297" s="508"/>
      <c r="S1297" s="508"/>
      <c r="T1297" s="508"/>
      <c r="U1297" s="508"/>
      <c r="V1297" s="508"/>
      <c r="W1297" s="508"/>
      <c r="X1297" s="508"/>
      <c r="Y1297" s="508">
        <v>79.5</v>
      </c>
      <c r="Z1297" s="508"/>
      <c r="AA1297" s="508"/>
      <c r="AB1297" s="508"/>
      <c r="AC1297" s="508"/>
      <c r="AD1297" s="508"/>
      <c r="AE1297" s="508"/>
      <c r="AF1297" s="508"/>
      <c r="AG1297" s="508">
        <v>54.5</v>
      </c>
      <c r="AH1297" s="508"/>
      <c r="AI1297" s="508"/>
      <c r="AJ1297" s="508"/>
      <c r="AK1297" s="508"/>
      <c r="AL1297" s="508"/>
      <c r="AM1297" s="508"/>
      <c r="AN1297" s="508"/>
      <c r="AO1297" s="521">
        <v>100</v>
      </c>
      <c r="AP1297" s="521"/>
      <c r="AQ1297" s="521"/>
      <c r="AR1297" s="521"/>
      <c r="AS1297" s="521"/>
      <c r="AT1297" s="521"/>
      <c r="AU1297" s="521"/>
      <c r="AV1297" s="668"/>
    </row>
    <row r="1298" spans="2:48" ht="15.95" customHeight="1">
      <c r="B1298" s="1002"/>
      <c r="C1298" s="1003"/>
      <c r="D1298" s="1003"/>
      <c r="E1298" s="1003"/>
      <c r="F1298" s="1003"/>
      <c r="G1298" s="1003"/>
      <c r="H1298" s="1003"/>
      <c r="I1298" s="1003"/>
      <c r="J1298" s="1003"/>
      <c r="K1298" s="1003"/>
      <c r="L1298" s="1004"/>
      <c r="M1298" s="598" t="s">
        <v>335</v>
      </c>
      <c r="N1298" s="599"/>
      <c r="O1298" s="599"/>
      <c r="P1298" s="600"/>
      <c r="Q1298" s="942">
        <v>1.19</v>
      </c>
      <c r="R1298" s="666"/>
      <c r="S1298" s="666"/>
      <c r="T1298" s="666"/>
      <c r="U1298" s="666"/>
      <c r="V1298" s="666"/>
      <c r="W1298" s="666"/>
      <c r="X1298" s="666"/>
      <c r="Y1298" s="666">
        <v>2.2999999999999998</v>
      </c>
      <c r="Z1298" s="666"/>
      <c r="AA1298" s="666"/>
      <c r="AB1298" s="666"/>
      <c r="AC1298" s="666"/>
      <c r="AD1298" s="666"/>
      <c r="AE1298" s="666"/>
      <c r="AF1298" s="666"/>
      <c r="AG1298" s="666">
        <v>0</v>
      </c>
      <c r="AH1298" s="666"/>
      <c r="AI1298" s="666"/>
      <c r="AJ1298" s="666"/>
      <c r="AK1298" s="666"/>
      <c r="AL1298" s="666"/>
      <c r="AM1298" s="666"/>
      <c r="AN1298" s="666"/>
      <c r="AO1298" s="666">
        <v>0</v>
      </c>
      <c r="AP1298" s="666"/>
      <c r="AQ1298" s="666"/>
      <c r="AR1298" s="666"/>
      <c r="AS1298" s="666"/>
      <c r="AT1298" s="666"/>
      <c r="AU1298" s="666"/>
      <c r="AV1298" s="667"/>
    </row>
    <row r="1299" spans="2:48" ht="15.95" customHeight="1">
      <c r="B1299" s="1065"/>
      <c r="C1299" s="1066"/>
      <c r="D1299" s="1066"/>
      <c r="E1299" s="1066"/>
      <c r="F1299" s="1066"/>
      <c r="G1299" s="1066"/>
      <c r="H1299" s="1066"/>
      <c r="I1299" s="1066"/>
      <c r="J1299" s="1066"/>
      <c r="K1299" s="1066"/>
      <c r="L1299" s="1068"/>
      <c r="M1299" s="992" t="s">
        <v>833</v>
      </c>
      <c r="N1299" s="433"/>
      <c r="O1299" s="433"/>
      <c r="P1299" s="434"/>
      <c r="Q1299" s="993">
        <f>SUM(Q1296:X1298)</f>
        <v>100</v>
      </c>
      <c r="R1299" s="926"/>
      <c r="S1299" s="926"/>
      <c r="T1299" s="926"/>
      <c r="U1299" s="926"/>
      <c r="V1299" s="926"/>
      <c r="W1299" s="926"/>
      <c r="X1299" s="926"/>
      <c r="Y1299" s="926">
        <f>SUM(Y1296:AF1298)</f>
        <v>100</v>
      </c>
      <c r="Z1299" s="926"/>
      <c r="AA1299" s="926"/>
      <c r="AB1299" s="926"/>
      <c r="AC1299" s="926"/>
      <c r="AD1299" s="926"/>
      <c r="AE1299" s="926"/>
      <c r="AF1299" s="926"/>
      <c r="AG1299" s="926">
        <f>SUM(AG1296:AN1298)</f>
        <v>100</v>
      </c>
      <c r="AH1299" s="926"/>
      <c r="AI1299" s="926"/>
      <c r="AJ1299" s="926"/>
      <c r="AK1299" s="926"/>
      <c r="AL1299" s="926"/>
      <c r="AM1299" s="926"/>
      <c r="AN1299" s="926"/>
      <c r="AO1299" s="926">
        <f>SUM(AO1296:AV1298)</f>
        <v>100</v>
      </c>
      <c r="AP1299" s="926"/>
      <c r="AQ1299" s="926"/>
      <c r="AR1299" s="926"/>
      <c r="AS1299" s="926"/>
      <c r="AT1299" s="926"/>
      <c r="AU1299" s="926"/>
      <c r="AV1299" s="927"/>
    </row>
    <row r="1300" spans="2:48" ht="15.95" customHeight="1">
      <c r="B1300" s="999" t="s">
        <v>868</v>
      </c>
      <c r="C1300" s="1000"/>
      <c r="D1300" s="1000"/>
      <c r="E1300" s="1000"/>
      <c r="F1300" s="1000"/>
      <c r="G1300" s="1000"/>
      <c r="H1300" s="1000"/>
      <c r="I1300" s="1000"/>
      <c r="J1300" s="1000"/>
      <c r="K1300" s="1000"/>
      <c r="L1300" s="1001"/>
      <c r="M1300" s="985" t="s">
        <v>334</v>
      </c>
      <c r="N1300" s="986"/>
      <c r="O1300" s="986"/>
      <c r="P1300" s="987"/>
      <c r="Q1300" s="966">
        <v>18.2</v>
      </c>
      <c r="R1300" s="909"/>
      <c r="S1300" s="909"/>
      <c r="T1300" s="909"/>
      <c r="U1300" s="909"/>
      <c r="V1300" s="909"/>
      <c r="W1300" s="909"/>
      <c r="X1300" s="909"/>
      <c r="Y1300" s="909">
        <v>20.7</v>
      </c>
      <c r="Z1300" s="909"/>
      <c r="AA1300" s="909"/>
      <c r="AB1300" s="909"/>
      <c r="AC1300" s="909"/>
      <c r="AD1300" s="909"/>
      <c r="AE1300" s="909"/>
      <c r="AF1300" s="909"/>
      <c r="AG1300" s="909">
        <v>16</v>
      </c>
      <c r="AH1300" s="909"/>
      <c r="AI1300" s="909"/>
      <c r="AJ1300" s="909"/>
      <c r="AK1300" s="909"/>
      <c r="AL1300" s="909"/>
      <c r="AM1300" s="909"/>
      <c r="AN1300" s="909"/>
      <c r="AO1300" s="909">
        <v>0</v>
      </c>
      <c r="AP1300" s="909"/>
      <c r="AQ1300" s="909"/>
      <c r="AR1300" s="909"/>
      <c r="AS1300" s="909"/>
      <c r="AT1300" s="909"/>
      <c r="AU1300" s="909"/>
      <c r="AV1300" s="910"/>
    </row>
    <row r="1301" spans="2:48" ht="15.95" customHeight="1">
      <c r="B1301" s="1002"/>
      <c r="C1301" s="1003"/>
      <c r="D1301" s="1003"/>
      <c r="E1301" s="1003"/>
      <c r="F1301" s="1003"/>
      <c r="G1301" s="1003"/>
      <c r="H1301" s="1003"/>
      <c r="I1301" s="1003"/>
      <c r="J1301" s="1003"/>
      <c r="K1301" s="1003"/>
      <c r="L1301" s="1004"/>
      <c r="M1301" s="982" t="s">
        <v>336</v>
      </c>
      <c r="N1301" s="983"/>
      <c r="O1301" s="983"/>
      <c r="P1301" s="984"/>
      <c r="Q1301" s="988">
        <v>78.8</v>
      </c>
      <c r="R1301" s="508"/>
      <c r="S1301" s="508"/>
      <c r="T1301" s="508"/>
      <c r="U1301" s="508"/>
      <c r="V1301" s="508"/>
      <c r="W1301" s="508"/>
      <c r="X1301" s="508"/>
      <c r="Y1301" s="508">
        <v>75.900000000000006</v>
      </c>
      <c r="Z1301" s="508"/>
      <c r="AA1301" s="508"/>
      <c r="AB1301" s="508"/>
      <c r="AC1301" s="508"/>
      <c r="AD1301" s="508"/>
      <c r="AE1301" s="508"/>
      <c r="AF1301" s="508"/>
      <c r="AG1301" s="508">
        <v>81.3</v>
      </c>
      <c r="AH1301" s="508"/>
      <c r="AI1301" s="508"/>
      <c r="AJ1301" s="508"/>
      <c r="AK1301" s="508"/>
      <c r="AL1301" s="508"/>
      <c r="AM1301" s="508"/>
      <c r="AN1301" s="508"/>
      <c r="AO1301" s="521">
        <v>100</v>
      </c>
      <c r="AP1301" s="521"/>
      <c r="AQ1301" s="521"/>
      <c r="AR1301" s="521"/>
      <c r="AS1301" s="521"/>
      <c r="AT1301" s="521"/>
      <c r="AU1301" s="521"/>
      <c r="AV1301" s="668"/>
    </row>
    <row r="1302" spans="2:48" ht="15.95" customHeight="1">
      <c r="B1302" s="1002"/>
      <c r="C1302" s="1003"/>
      <c r="D1302" s="1003"/>
      <c r="E1302" s="1003"/>
      <c r="F1302" s="1003"/>
      <c r="G1302" s="1003"/>
      <c r="H1302" s="1003"/>
      <c r="I1302" s="1003"/>
      <c r="J1302" s="1003"/>
      <c r="K1302" s="1003"/>
      <c r="L1302" s="1004"/>
      <c r="M1302" s="598" t="s">
        <v>335</v>
      </c>
      <c r="N1302" s="599"/>
      <c r="O1302" s="599"/>
      <c r="P1302" s="600"/>
      <c r="Q1302" s="942">
        <v>3</v>
      </c>
      <c r="R1302" s="666"/>
      <c r="S1302" s="666"/>
      <c r="T1302" s="666"/>
      <c r="U1302" s="666"/>
      <c r="V1302" s="666"/>
      <c r="W1302" s="666"/>
      <c r="X1302" s="666"/>
      <c r="Y1302" s="666">
        <v>3.4</v>
      </c>
      <c r="Z1302" s="666"/>
      <c r="AA1302" s="666"/>
      <c r="AB1302" s="666"/>
      <c r="AC1302" s="666"/>
      <c r="AD1302" s="666"/>
      <c r="AE1302" s="666"/>
      <c r="AF1302" s="666"/>
      <c r="AG1302" s="666">
        <v>2.7</v>
      </c>
      <c r="AH1302" s="666"/>
      <c r="AI1302" s="666"/>
      <c r="AJ1302" s="666"/>
      <c r="AK1302" s="666"/>
      <c r="AL1302" s="666"/>
      <c r="AM1302" s="666"/>
      <c r="AN1302" s="666"/>
      <c r="AO1302" s="666">
        <v>0</v>
      </c>
      <c r="AP1302" s="666"/>
      <c r="AQ1302" s="666"/>
      <c r="AR1302" s="666"/>
      <c r="AS1302" s="666"/>
      <c r="AT1302" s="666"/>
      <c r="AU1302" s="666"/>
      <c r="AV1302" s="667"/>
    </row>
    <row r="1303" spans="2:48" ht="15.95" customHeight="1">
      <c r="B1303" s="1065"/>
      <c r="C1303" s="1066"/>
      <c r="D1303" s="1066"/>
      <c r="E1303" s="1066"/>
      <c r="F1303" s="1066"/>
      <c r="G1303" s="1066"/>
      <c r="H1303" s="1066"/>
      <c r="I1303" s="1066"/>
      <c r="J1303" s="1066"/>
      <c r="K1303" s="1066"/>
      <c r="L1303" s="1068"/>
      <c r="M1303" s="992" t="s">
        <v>833</v>
      </c>
      <c r="N1303" s="433"/>
      <c r="O1303" s="433"/>
      <c r="P1303" s="434"/>
      <c r="Q1303" s="993">
        <f>SUM(Q1300:X1302)</f>
        <v>100</v>
      </c>
      <c r="R1303" s="926"/>
      <c r="S1303" s="926"/>
      <c r="T1303" s="926"/>
      <c r="U1303" s="926"/>
      <c r="V1303" s="926"/>
      <c r="W1303" s="926"/>
      <c r="X1303" s="926"/>
      <c r="Y1303" s="926">
        <f>SUM(Y1300:AF1302)</f>
        <v>100.00000000000001</v>
      </c>
      <c r="Z1303" s="926"/>
      <c r="AA1303" s="926"/>
      <c r="AB1303" s="926"/>
      <c r="AC1303" s="926"/>
      <c r="AD1303" s="926"/>
      <c r="AE1303" s="926"/>
      <c r="AF1303" s="926"/>
      <c r="AG1303" s="926">
        <f>SUM(AG1300:AN1302)</f>
        <v>100</v>
      </c>
      <c r="AH1303" s="926"/>
      <c r="AI1303" s="926"/>
      <c r="AJ1303" s="926"/>
      <c r="AK1303" s="926"/>
      <c r="AL1303" s="926"/>
      <c r="AM1303" s="926"/>
      <c r="AN1303" s="926"/>
      <c r="AO1303" s="926">
        <f>SUM(AO1300:AV1302)</f>
        <v>100</v>
      </c>
      <c r="AP1303" s="926"/>
      <c r="AQ1303" s="926"/>
      <c r="AR1303" s="926"/>
      <c r="AS1303" s="926"/>
      <c r="AT1303" s="926"/>
      <c r="AU1303" s="926"/>
      <c r="AV1303" s="927"/>
    </row>
    <row r="1304" spans="2:48" ht="15.95" customHeight="1">
      <c r="B1304" s="999" t="s">
        <v>869</v>
      </c>
      <c r="C1304" s="1000"/>
      <c r="D1304" s="1000"/>
      <c r="E1304" s="1000"/>
      <c r="F1304" s="1000"/>
      <c r="G1304" s="1000"/>
      <c r="H1304" s="1000"/>
      <c r="I1304" s="1000"/>
      <c r="J1304" s="1000"/>
      <c r="K1304" s="1000"/>
      <c r="L1304" s="1001"/>
      <c r="M1304" s="985" t="s">
        <v>334</v>
      </c>
      <c r="N1304" s="986"/>
      <c r="O1304" s="986"/>
      <c r="P1304" s="987"/>
      <c r="Q1304" s="966">
        <v>32.200000000000003</v>
      </c>
      <c r="R1304" s="909"/>
      <c r="S1304" s="909"/>
      <c r="T1304" s="909"/>
      <c r="U1304" s="909"/>
      <c r="V1304" s="909"/>
      <c r="W1304" s="909"/>
      <c r="X1304" s="909"/>
      <c r="Y1304" s="909">
        <v>33.700000000000003</v>
      </c>
      <c r="Z1304" s="909"/>
      <c r="AA1304" s="909"/>
      <c r="AB1304" s="909"/>
      <c r="AC1304" s="909"/>
      <c r="AD1304" s="909"/>
      <c r="AE1304" s="909"/>
      <c r="AF1304" s="909"/>
      <c r="AG1304" s="909">
        <v>31.6</v>
      </c>
      <c r="AH1304" s="909"/>
      <c r="AI1304" s="909"/>
      <c r="AJ1304" s="909"/>
      <c r="AK1304" s="909"/>
      <c r="AL1304" s="909"/>
      <c r="AM1304" s="909"/>
      <c r="AN1304" s="909"/>
      <c r="AO1304" s="909">
        <v>0</v>
      </c>
      <c r="AP1304" s="909"/>
      <c r="AQ1304" s="909"/>
      <c r="AR1304" s="909"/>
      <c r="AS1304" s="909"/>
      <c r="AT1304" s="909"/>
      <c r="AU1304" s="909"/>
      <c r="AV1304" s="910"/>
    </row>
    <row r="1305" spans="2:48" ht="15.95" customHeight="1">
      <c r="B1305" s="1002"/>
      <c r="C1305" s="1003"/>
      <c r="D1305" s="1003"/>
      <c r="E1305" s="1003"/>
      <c r="F1305" s="1003"/>
      <c r="G1305" s="1003"/>
      <c r="H1305" s="1003"/>
      <c r="I1305" s="1003"/>
      <c r="J1305" s="1003"/>
      <c r="K1305" s="1003"/>
      <c r="L1305" s="1004"/>
      <c r="M1305" s="982" t="s">
        <v>336</v>
      </c>
      <c r="N1305" s="983"/>
      <c r="O1305" s="983"/>
      <c r="P1305" s="984"/>
      <c r="Q1305" s="988">
        <v>67.2</v>
      </c>
      <c r="R1305" s="508"/>
      <c r="S1305" s="508"/>
      <c r="T1305" s="508"/>
      <c r="U1305" s="508"/>
      <c r="V1305" s="508"/>
      <c r="W1305" s="508"/>
      <c r="X1305" s="508"/>
      <c r="Y1305" s="508">
        <v>66.3</v>
      </c>
      <c r="Z1305" s="508"/>
      <c r="AA1305" s="508"/>
      <c r="AB1305" s="508"/>
      <c r="AC1305" s="508"/>
      <c r="AD1305" s="508"/>
      <c r="AE1305" s="508"/>
      <c r="AF1305" s="508"/>
      <c r="AG1305" s="508">
        <v>67.099999999999994</v>
      </c>
      <c r="AH1305" s="508"/>
      <c r="AI1305" s="508"/>
      <c r="AJ1305" s="508"/>
      <c r="AK1305" s="508"/>
      <c r="AL1305" s="508"/>
      <c r="AM1305" s="508"/>
      <c r="AN1305" s="508"/>
      <c r="AO1305" s="521">
        <v>100</v>
      </c>
      <c r="AP1305" s="521"/>
      <c r="AQ1305" s="521"/>
      <c r="AR1305" s="521"/>
      <c r="AS1305" s="521"/>
      <c r="AT1305" s="521"/>
      <c r="AU1305" s="521"/>
      <c r="AV1305" s="668"/>
    </row>
    <row r="1306" spans="2:48" ht="15.95" customHeight="1">
      <c r="B1306" s="1002"/>
      <c r="C1306" s="1003"/>
      <c r="D1306" s="1003"/>
      <c r="E1306" s="1003"/>
      <c r="F1306" s="1003"/>
      <c r="G1306" s="1003"/>
      <c r="H1306" s="1003"/>
      <c r="I1306" s="1003"/>
      <c r="J1306" s="1003"/>
      <c r="K1306" s="1003"/>
      <c r="L1306" s="1004"/>
      <c r="M1306" s="598" t="s">
        <v>335</v>
      </c>
      <c r="N1306" s="599"/>
      <c r="O1306" s="599"/>
      <c r="P1306" s="600"/>
      <c r="Q1306" s="942">
        <v>0.6</v>
      </c>
      <c r="R1306" s="666"/>
      <c r="S1306" s="666"/>
      <c r="T1306" s="666"/>
      <c r="U1306" s="666"/>
      <c r="V1306" s="666"/>
      <c r="W1306" s="666"/>
      <c r="X1306" s="666"/>
      <c r="Y1306" s="666">
        <v>0</v>
      </c>
      <c r="Z1306" s="666"/>
      <c r="AA1306" s="666"/>
      <c r="AB1306" s="666"/>
      <c r="AC1306" s="666"/>
      <c r="AD1306" s="666"/>
      <c r="AE1306" s="666"/>
      <c r="AF1306" s="666"/>
      <c r="AG1306" s="666">
        <v>1.3</v>
      </c>
      <c r="AH1306" s="666"/>
      <c r="AI1306" s="666"/>
      <c r="AJ1306" s="666"/>
      <c r="AK1306" s="666"/>
      <c r="AL1306" s="666"/>
      <c r="AM1306" s="666"/>
      <c r="AN1306" s="666"/>
      <c r="AO1306" s="666">
        <v>0</v>
      </c>
      <c r="AP1306" s="666"/>
      <c r="AQ1306" s="666"/>
      <c r="AR1306" s="666"/>
      <c r="AS1306" s="666"/>
      <c r="AT1306" s="666"/>
      <c r="AU1306" s="666"/>
      <c r="AV1306" s="667"/>
    </row>
    <row r="1307" spans="2:48" ht="15.95" customHeight="1">
      <c r="B1307" s="1065"/>
      <c r="C1307" s="1066"/>
      <c r="D1307" s="1066"/>
      <c r="E1307" s="1066"/>
      <c r="F1307" s="1066"/>
      <c r="G1307" s="1066"/>
      <c r="H1307" s="1066"/>
      <c r="I1307" s="1066"/>
      <c r="J1307" s="1066"/>
      <c r="K1307" s="1066"/>
      <c r="L1307" s="1068"/>
      <c r="M1307" s="992" t="s">
        <v>833</v>
      </c>
      <c r="N1307" s="433"/>
      <c r="O1307" s="433"/>
      <c r="P1307" s="434"/>
      <c r="Q1307" s="993">
        <f>SUM(Q1304:X1306)</f>
        <v>100</v>
      </c>
      <c r="R1307" s="926"/>
      <c r="S1307" s="926"/>
      <c r="T1307" s="926"/>
      <c r="U1307" s="926"/>
      <c r="V1307" s="926"/>
      <c r="W1307" s="926"/>
      <c r="X1307" s="926"/>
      <c r="Y1307" s="926">
        <f>SUM(Y1304:AF1306)</f>
        <v>100</v>
      </c>
      <c r="Z1307" s="926"/>
      <c r="AA1307" s="926"/>
      <c r="AB1307" s="926"/>
      <c r="AC1307" s="926"/>
      <c r="AD1307" s="926"/>
      <c r="AE1307" s="926"/>
      <c r="AF1307" s="926"/>
      <c r="AG1307" s="926">
        <f>SUM(AG1304:AN1306)</f>
        <v>99.999999999999986</v>
      </c>
      <c r="AH1307" s="926"/>
      <c r="AI1307" s="926"/>
      <c r="AJ1307" s="926"/>
      <c r="AK1307" s="926"/>
      <c r="AL1307" s="926"/>
      <c r="AM1307" s="926"/>
      <c r="AN1307" s="926"/>
      <c r="AO1307" s="926">
        <f>SUM(AO1304:AV1306)</f>
        <v>100</v>
      </c>
      <c r="AP1307" s="926"/>
      <c r="AQ1307" s="926"/>
      <c r="AR1307" s="926"/>
      <c r="AS1307" s="926"/>
      <c r="AT1307" s="926"/>
      <c r="AU1307" s="926"/>
      <c r="AV1307" s="927"/>
    </row>
    <row r="1308" spans="2:48" ht="15.95" customHeight="1">
      <c r="B1308" s="999" t="s">
        <v>870</v>
      </c>
      <c r="C1308" s="1000"/>
      <c r="D1308" s="1000"/>
      <c r="E1308" s="1000"/>
      <c r="F1308" s="1000"/>
      <c r="G1308" s="1000"/>
      <c r="H1308" s="1000"/>
      <c r="I1308" s="1000"/>
      <c r="J1308" s="1000"/>
      <c r="K1308" s="1000"/>
      <c r="L1308" s="1001"/>
      <c r="M1308" s="985" t="s">
        <v>334</v>
      </c>
      <c r="N1308" s="986"/>
      <c r="O1308" s="986"/>
      <c r="P1308" s="987"/>
      <c r="Q1308" s="966">
        <v>37.5</v>
      </c>
      <c r="R1308" s="909"/>
      <c r="S1308" s="909"/>
      <c r="T1308" s="909"/>
      <c r="U1308" s="909"/>
      <c r="V1308" s="909"/>
      <c r="W1308" s="909"/>
      <c r="X1308" s="909"/>
      <c r="Y1308" s="909">
        <v>34.020000000000003</v>
      </c>
      <c r="Z1308" s="909"/>
      <c r="AA1308" s="909"/>
      <c r="AB1308" s="909"/>
      <c r="AC1308" s="909"/>
      <c r="AD1308" s="909"/>
      <c r="AE1308" s="909"/>
      <c r="AF1308" s="909"/>
      <c r="AG1308" s="909">
        <v>40.799999999999997</v>
      </c>
      <c r="AH1308" s="909"/>
      <c r="AI1308" s="909"/>
      <c r="AJ1308" s="909"/>
      <c r="AK1308" s="909"/>
      <c r="AL1308" s="909"/>
      <c r="AM1308" s="909"/>
      <c r="AN1308" s="909"/>
      <c r="AO1308" s="909">
        <v>66.7</v>
      </c>
      <c r="AP1308" s="909"/>
      <c r="AQ1308" s="909"/>
      <c r="AR1308" s="909"/>
      <c r="AS1308" s="909"/>
      <c r="AT1308" s="909"/>
      <c r="AU1308" s="909"/>
      <c r="AV1308" s="910"/>
    </row>
    <row r="1309" spans="2:48" ht="15.95" customHeight="1">
      <c r="B1309" s="1002"/>
      <c r="C1309" s="1003"/>
      <c r="D1309" s="1003"/>
      <c r="E1309" s="1003"/>
      <c r="F1309" s="1003"/>
      <c r="G1309" s="1003"/>
      <c r="H1309" s="1003"/>
      <c r="I1309" s="1003"/>
      <c r="J1309" s="1003"/>
      <c r="K1309" s="1003"/>
      <c r="L1309" s="1004"/>
      <c r="M1309" s="982" t="s">
        <v>336</v>
      </c>
      <c r="N1309" s="983"/>
      <c r="O1309" s="983"/>
      <c r="P1309" s="984"/>
      <c r="Q1309" s="988">
        <v>61.9</v>
      </c>
      <c r="R1309" s="508"/>
      <c r="S1309" s="508"/>
      <c r="T1309" s="508"/>
      <c r="U1309" s="508"/>
      <c r="V1309" s="508"/>
      <c r="W1309" s="508"/>
      <c r="X1309" s="508"/>
      <c r="Y1309" s="508">
        <v>64.95</v>
      </c>
      <c r="Z1309" s="508"/>
      <c r="AA1309" s="508"/>
      <c r="AB1309" s="508"/>
      <c r="AC1309" s="508"/>
      <c r="AD1309" s="508"/>
      <c r="AE1309" s="508"/>
      <c r="AF1309" s="508"/>
      <c r="AG1309" s="508">
        <v>59.2</v>
      </c>
      <c r="AH1309" s="508"/>
      <c r="AI1309" s="508"/>
      <c r="AJ1309" s="508"/>
      <c r="AK1309" s="508"/>
      <c r="AL1309" s="508"/>
      <c r="AM1309" s="508"/>
      <c r="AN1309" s="508"/>
      <c r="AO1309" s="521">
        <v>33.299999999999997</v>
      </c>
      <c r="AP1309" s="521"/>
      <c r="AQ1309" s="521"/>
      <c r="AR1309" s="521"/>
      <c r="AS1309" s="521"/>
      <c r="AT1309" s="521"/>
      <c r="AU1309" s="521"/>
      <c r="AV1309" s="668"/>
    </row>
    <row r="1310" spans="2:48" ht="15.95" customHeight="1">
      <c r="B1310" s="1002"/>
      <c r="C1310" s="1003"/>
      <c r="D1310" s="1003"/>
      <c r="E1310" s="1003"/>
      <c r="F1310" s="1003"/>
      <c r="G1310" s="1003"/>
      <c r="H1310" s="1003"/>
      <c r="I1310" s="1003"/>
      <c r="J1310" s="1003"/>
      <c r="K1310" s="1003"/>
      <c r="L1310" s="1004"/>
      <c r="M1310" s="598" t="s">
        <v>335</v>
      </c>
      <c r="N1310" s="599"/>
      <c r="O1310" s="599"/>
      <c r="P1310" s="600"/>
      <c r="Q1310" s="942">
        <v>0.6</v>
      </c>
      <c r="R1310" s="666"/>
      <c r="S1310" s="666"/>
      <c r="T1310" s="666"/>
      <c r="U1310" s="666"/>
      <c r="V1310" s="666"/>
      <c r="W1310" s="666"/>
      <c r="X1310" s="666"/>
      <c r="Y1310" s="666">
        <v>1.03</v>
      </c>
      <c r="Z1310" s="666"/>
      <c r="AA1310" s="666"/>
      <c r="AB1310" s="666"/>
      <c r="AC1310" s="666"/>
      <c r="AD1310" s="666"/>
      <c r="AE1310" s="666"/>
      <c r="AF1310" s="666"/>
      <c r="AG1310" s="666">
        <v>0</v>
      </c>
      <c r="AH1310" s="666"/>
      <c r="AI1310" s="666"/>
      <c r="AJ1310" s="666"/>
      <c r="AK1310" s="666"/>
      <c r="AL1310" s="666"/>
      <c r="AM1310" s="666"/>
      <c r="AN1310" s="666"/>
      <c r="AO1310" s="666">
        <v>0</v>
      </c>
      <c r="AP1310" s="666"/>
      <c r="AQ1310" s="666"/>
      <c r="AR1310" s="666"/>
      <c r="AS1310" s="666"/>
      <c r="AT1310" s="666"/>
      <c r="AU1310" s="666"/>
      <c r="AV1310" s="667"/>
    </row>
    <row r="1311" spans="2:48" ht="15.95" customHeight="1">
      <c r="B1311" s="1065"/>
      <c r="C1311" s="1066"/>
      <c r="D1311" s="1066"/>
      <c r="E1311" s="1066"/>
      <c r="F1311" s="1066"/>
      <c r="G1311" s="1066"/>
      <c r="H1311" s="1066"/>
      <c r="I1311" s="1066"/>
      <c r="J1311" s="1066"/>
      <c r="K1311" s="1066"/>
      <c r="L1311" s="1068"/>
      <c r="M1311" s="992" t="s">
        <v>833</v>
      </c>
      <c r="N1311" s="433"/>
      <c r="O1311" s="433"/>
      <c r="P1311" s="434"/>
      <c r="Q1311" s="993">
        <f>SUM(Q1308:X1310)</f>
        <v>100</v>
      </c>
      <c r="R1311" s="926"/>
      <c r="S1311" s="926"/>
      <c r="T1311" s="926"/>
      <c r="U1311" s="926"/>
      <c r="V1311" s="926"/>
      <c r="W1311" s="926"/>
      <c r="X1311" s="926"/>
      <c r="Y1311" s="926">
        <f>SUM(Y1308:AF1310)</f>
        <v>100</v>
      </c>
      <c r="Z1311" s="926"/>
      <c r="AA1311" s="926"/>
      <c r="AB1311" s="926"/>
      <c r="AC1311" s="926"/>
      <c r="AD1311" s="926"/>
      <c r="AE1311" s="926"/>
      <c r="AF1311" s="926"/>
      <c r="AG1311" s="926">
        <f>SUM(AG1308:AN1310)</f>
        <v>100</v>
      </c>
      <c r="AH1311" s="926"/>
      <c r="AI1311" s="926"/>
      <c r="AJ1311" s="926"/>
      <c r="AK1311" s="926"/>
      <c r="AL1311" s="926"/>
      <c r="AM1311" s="926"/>
      <c r="AN1311" s="926"/>
      <c r="AO1311" s="926">
        <f>SUM(AO1308:AV1310)</f>
        <v>100</v>
      </c>
      <c r="AP1311" s="926"/>
      <c r="AQ1311" s="926"/>
      <c r="AR1311" s="926"/>
      <c r="AS1311" s="926"/>
      <c r="AT1311" s="926"/>
      <c r="AU1311" s="926"/>
      <c r="AV1311" s="927"/>
    </row>
    <row r="1312" spans="2:48" ht="15.95" customHeight="1">
      <c r="B1312" s="999" t="s">
        <v>871</v>
      </c>
      <c r="C1312" s="1000"/>
      <c r="D1312" s="1000"/>
      <c r="E1312" s="1000"/>
      <c r="F1312" s="1000"/>
      <c r="G1312" s="1000"/>
      <c r="H1312" s="1000"/>
      <c r="I1312" s="1000"/>
      <c r="J1312" s="1000"/>
      <c r="K1312" s="1000"/>
      <c r="L1312" s="1001"/>
      <c r="M1312" s="985" t="s">
        <v>334</v>
      </c>
      <c r="N1312" s="986"/>
      <c r="O1312" s="986"/>
      <c r="P1312" s="987"/>
      <c r="Q1312" s="966">
        <v>23.6</v>
      </c>
      <c r="R1312" s="909"/>
      <c r="S1312" s="909"/>
      <c r="T1312" s="909"/>
      <c r="U1312" s="909"/>
      <c r="V1312" s="909"/>
      <c r="W1312" s="909"/>
      <c r="X1312" s="909"/>
      <c r="Y1312" s="909">
        <v>29.3</v>
      </c>
      <c r="Z1312" s="909"/>
      <c r="AA1312" s="909"/>
      <c r="AB1312" s="909"/>
      <c r="AC1312" s="909"/>
      <c r="AD1312" s="909"/>
      <c r="AE1312" s="909"/>
      <c r="AF1312" s="909"/>
      <c r="AG1312" s="909">
        <v>15.8</v>
      </c>
      <c r="AH1312" s="909"/>
      <c r="AI1312" s="909"/>
      <c r="AJ1312" s="909"/>
      <c r="AK1312" s="909"/>
      <c r="AL1312" s="909"/>
      <c r="AM1312" s="909"/>
      <c r="AN1312" s="909"/>
      <c r="AO1312" s="909">
        <v>33.299999999999997</v>
      </c>
      <c r="AP1312" s="909"/>
      <c r="AQ1312" s="909"/>
      <c r="AR1312" s="909"/>
      <c r="AS1312" s="909"/>
      <c r="AT1312" s="909"/>
      <c r="AU1312" s="909"/>
      <c r="AV1312" s="910"/>
    </row>
    <row r="1313" spans="1:48" ht="15.95" customHeight="1">
      <c r="B1313" s="1002"/>
      <c r="C1313" s="1003"/>
      <c r="D1313" s="1003"/>
      <c r="E1313" s="1003"/>
      <c r="F1313" s="1003"/>
      <c r="G1313" s="1003"/>
      <c r="H1313" s="1003"/>
      <c r="I1313" s="1003"/>
      <c r="J1313" s="1003"/>
      <c r="K1313" s="1003"/>
      <c r="L1313" s="1004"/>
      <c r="M1313" s="982" t="s">
        <v>336</v>
      </c>
      <c r="N1313" s="983"/>
      <c r="O1313" s="983"/>
      <c r="P1313" s="984"/>
      <c r="Q1313" s="988">
        <v>75.8</v>
      </c>
      <c r="R1313" s="508"/>
      <c r="S1313" s="508"/>
      <c r="T1313" s="508"/>
      <c r="U1313" s="508"/>
      <c r="V1313" s="508"/>
      <c r="W1313" s="508"/>
      <c r="X1313" s="508"/>
      <c r="Y1313" s="508">
        <v>69.7</v>
      </c>
      <c r="Z1313" s="508"/>
      <c r="AA1313" s="508"/>
      <c r="AB1313" s="508"/>
      <c r="AC1313" s="508"/>
      <c r="AD1313" s="508"/>
      <c r="AE1313" s="508"/>
      <c r="AF1313" s="508"/>
      <c r="AG1313" s="508">
        <v>84.2</v>
      </c>
      <c r="AH1313" s="508"/>
      <c r="AI1313" s="508"/>
      <c r="AJ1313" s="508"/>
      <c r="AK1313" s="508"/>
      <c r="AL1313" s="508"/>
      <c r="AM1313" s="508"/>
      <c r="AN1313" s="508"/>
      <c r="AO1313" s="521">
        <v>66.7</v>
      </c>
      <c r="AP1313" s="521"/>
      <c r="AQ1313" s="521"/>
      <c r="AR1313" s="521"/>
      <c r="AS1313" s="521"/>
      <c r="AT1313" s="521"/>
      <c r="AU1313" s="521"/>
      <c r="AV1313" s="668"/>
    </row>
    <row r="1314" spans="1:48" ht="15.95" customHeight="1">
      <c r="B1314" s="1002"/>
      <c r="C1314" s="1003"/>
      <c r="D1314" s="1003"/>
      <c r="E1314" s="1003"/>
      <c r="F1314" s="1003"/>
      <c r="G1314" s="1003"/>
      <c r="H1314" s="1003"/>
      <c r="I1314" s="1003"/>
      <c r="J1314" s="1003"/>
      <c r="K1314" s="1003"/>
      <c r="L1314" s="1004"/>
      <c r="M1314" s="598" t="s">
        <v>335</v>
      </c>
      <c r="N1314" s="599"/>
      <c r="O1314" s="599"/>
      <c r="P1314" s="600"/>
      <c r="Q1314" s="942">
        <v>0.6</v>
      </c>
      <c r="R1314" s="666"/>
      <c r="S1314" s="666"/>
      <c r="T1314" s="666"/>
      <c r="U1314" s="666"/>
      <c r="V1314" s="666"/>
      <c r="W1314" s="666"/>
      <c r="X1314" s="666"/>
      <c r="Y1314" s="666">
        <v>1</v>
      </c>
      <c r="Z1314" s="666"/>
      <c r="AA1314" s="666"/>
      <c r="AB1314" s="666"/>
      <c r="AC1314" s="666"/>
      <c r="AD1314" s="666"/>
      <c r="AE1314" s="666"/>
      <c r="AF1314" s="666"/>
      <c r="AG1314" s="666">
        <v>0</v>
      </c>
      <c r="AH1314" s="666"/>
      <c r="AI1314" s="666"/>
      <c r="AJ1314" s="666"/>
      <c r="AK1314" s="666"/>
      <c r="AL1314" s="666"/>
      <c r="AM1314" s="666"/>
      <c r="AN1314" s="666"/>
      <c r="AO1314" s="666">
        <v>0</v>
      </c>
      <c r="AP1314" s="666"/>
      <c r="AQ1314" s="666"/>
      <c r="AR1314" s="666"/>
      <c r="AS1314" s="666"/>
      <c r="AT1314" s="666"/>
      <c r="AU1314" s="666"/>
      <c r="AV1314" s="667"/>
    </row>
    <row r="1315" spans="1:48" ht="15.95" customHeight="1">
      <c r="B1315" s="1065"/>
      <c r="C1315" s="1066"/>
      <c r="D1315" s="1066"/>
      <c r="E1315" s="1066"/>
      <c r="F1315" s="1066"/>
      <c r="G1315" s="1066"/>
      <c r="H1315" s="1066"/>
      <c r="I1315" s="1066"/>
      <c r="J1315" s="1066"/>
      <c r="K1315" s="1066"/>
      <c r="L1315" s="1068"/>
      <c r="M1315" s="992" t="s">
        <v>833</v>
      </c>
      <c r="N1315" s="433"/>
      <c r="O1315" s="433"/>
      <c r="P1315" s="434"/>
      <c r="Q1315" s="993">
        <f>SUM(Q1312:X1314)</f>
        <v>100</v>
      </c>
      <c r="R1315" s="926"/>
      <c r="S1315" s="926"/>
      <c r="T1315" s="926"/>
      <c r="U1315" s="926"/>
      <c r="V1315" s="926"/>
      <c r="W1315" s="926"/>
      <c r="X1315" s="926"/>
      <c r="Y1315" s="926">
        <f>SUM(Y1312:AF1314)</f>
        <v>100</v>
      </c>
      <c r="Z1315" s="926"/>
      <c r="AA1315" s="926"/>
      <c r="AB1315" s="926"/>
      <c r="AC1315" s="926"/>
      <c r="AD1315" s="926"/>
      <c r="AE1315" s="926"/>
      <c r="AF1315" s="926"/>
      <c r="AG1315" s="926">
        <f>SUM(AG1312:AN1314)</f>
        <v>100</v>
      </c>
      <c r="AH1315" s="926"/>
      <c r="AI1315" s="926"/>
      <c r="AJ1315" s="926"/>
      <c r="AK1315" s="926"/>
      <c r="AL1315" s="926"/>
      <c r="AM1315" s="926"/>
      <c r="AN1315" s="926"/>
      <c r="AO1315" s="926">
        <f>SUM(AO1312:AV1314)</f>
        <v>100</v>
      </c>
      <c r="AP1315" s="926"/>
      <c r="AQ1315" s="926"/>
      <c r="AR1315" s="926"/>
      <c r="AS1315" s="926"/>
      <c r="AT1315" s="926"/>
      <c r="AU1315" s="926"/>
      <c r="AV1315" s="927"/>
    </row>
    <row r="1316" spans="1:48" ht="15.95" customHeight="1">
      <c r="B1316" s="999" t="s">
        <v>872</v>
      </c>
      <c r="C1316" s="1000"/>
      <c r="D1316" s="1000"/>
      <c r="E1316" s="1000"/>
      <c r="F1316" s="1000"/>
      <c r="G1316" s="1000"/>
      <c r="H1316" s="1000"/>
      <c r="I1316" s="1000"/>
      <c r="J1316" s="1000"/>
      <c r="K1316" s="1000"/>
      <c r="L1316" s="1001"/>
      <c r="M1316" s="985" t="s">
        <v>334</v>
      </c>
      <c r="N1316" s="986"/>
      <c r="O1316" s="986"/>
      <c r="P1316" s="987"/>
      <c r="Q1316" s="966">
        <v>27.5</v>
      </c>
      <c r="R1316" s="909"/>
      <c r="S1316" s="909"/>
      <c r="T1316" s="909"/>
      <c r="U1316" s="909"/>
      <c r="V1316" s="909"/>
      <c r="W1316" s="909"/>
      <c r="X1316" s="909"/>
      <c r="Y1316" s="909">
        <v>33.700000000000003</v>
      </c>
      <c r="Z1316" s="909"/>
      <c r="AA1316" s="909"/>
      <c r="AB1316" s="909"/>
      <c r="AC1316" s="909"/>
      <c r="AD1316" s="909"/>
      <c r="AE1316" s="909"/>
      <c r="AF1316" s="909"/>
      <c r="AG1316" s="909">
        <v>19.5</v>
      </c>
      <c r="AH1316" s="909"/>
      <c r="AI1316" s="909"/>
      <c r="AJ1316" s="909"/>
      <c r="AK1316" s="909"/>
      <c r="AL1316" s="909"/>
      <c r="AM1316" s="909"/>
      <c r="AN1316" s="909"/>
      <c r="AO1316" s="909">
        <v>33.299999999999997</v>
      </c>
      <c r="AP1316" s="909"/>
      <c r="AQ1316" s="909"/>
      <c r="AR1316" s="909"/>
      <c r="AS1316" s="909"/>
      <c r="AT1316" s="909"/>
      <c r="AU1316" s="909"/>
      <c r="AV1316" s="910"/>
    </row>
    <row r="1317" spans="1:48" ht="15.95" customHeight="1">
      <c r="B1317" s="1002"/>
      <c r="C1317" s="1003"/>
      <c r="D1317" s="1003"/>
      <c r="E1317" s="1003"/>
      <c r="F1317" s="1003"/>
      <c r="G1317" s="1003"/>
      <c r="H1317" s="1003"/>
      <c r="I1317" s="1003"/>
      <c r="J1317" s="1003"/>
      <c r="K1317" s="1003"/>
      <c r="L1317" s="1004"/>
      <c r="M1317" s="982" t="s">
        <v>336</v>
      </c>
      <c r="N1317" s="983"/>
      <c r="O1317" s="983"/>
      <c r="P1317" s="984"/>
      <c r="Q1317" s="988">
        <v>71.900000000000006</v>
      </c>
      <c r="R1317" s="508"/>
      <c r="S1317" s="508"/>
      <c r="T1317" s="508"/>
      <c r="U1317" s="508"/>
      <c r="V1317" s="508"/>
      <c r="W1317" s="508"/>
      <c r="X1317" s="508"/>
      <c r="Y1317" s="508">
        <v>65.3</v>
      </c>
      <c r="Z1317" s="508"/>
      <c r="AA1317" s="508"/>
      <c r="AB1317" s="508"/>
      <c r="AC1317" s="508"/>
      <c r="AD1317" s="508"/>
      <c r="AE1317" s="508"/>
      <c r="AF1317" s="508"/>
      <c r="AG1317" s="508">
        <v>80.5</v>
      </c>
      <c r="AH1317" s="508"/>
      <c r="AI1317" s="508"/>
      <c r="AJ1317" s="508"/>
      <c r="AK1317" s="508"/>
      <c r="AL1317" s="508"/>
      <c r="AM1317" s="508"/>
      <c r="AN1317" s="508"/>
      <c r="AO1317" s="521">
        <v>66.7</v>
      </c>
      <c r="AP1317" s="521"/>
      <c r="AQ1317" s="521"/>
      <c r="AR1317" s="521"/>
      <c r="AS1317" s="521"/>
      <c r="AT1317" s="521"/>
      <c r="AU1317" s="521"/>
      <c r="AV1317" s="668"/>
    </row>
    <row r="1318" spans="1:48" ht="15.95" customHeight="1">
      <c r="B1318" s="1002"/>
      <c r="C1318" s="1003"/>
      <c r="D1318" s="1003"/>
      <c r="E1318" s="1003"/>
      <c r="F1318" s="1003"/>
      <c r="G1318" s="1003"/>
      <c r="H1318" s="1003"/>
      <c r="I1318" s="1003"/>
      <c r="J1318" s="1003"/>
      <c r="K1318" s="1003"/>
      <c r="L1318" s="1004"/>
      <c r="M1318" s="598" t="s">
        <v>335</v>
      </c>
      <c r="N1318" s="599"/>
      <c r="O1318" s="599"/>
      <c r="P1318" s="600"/>
      <c r="Q1318" s="942">
        <v>0.6</v>
      </c>
      <c r="R1318" s="666"/>
      <c r="S1318" s="666"/>
      <c r="T1318" s="666"/>
      <c r="U1318" s="666"/>
      <c r="V1318" s="666"/>
      <c r="W1318" s="666"/>
      <c r="X1318" s="666"/>
      <c r="Y1318" s="666">
        <v>1</v>
      </c>
      <c r="Z1318" s="666"/>
      <c r="AA1318" s="666"/>
      <c r="AB1318" s="666"/>
      <c r="AC1318" s="666"/>
      <c r="AD1318" s="666"/>
      <c r="AE1318" s="666"/>
      <c r="AF1318" s="666"/>
      <c r="AG1318" s="666">
        <v>0</v>
      </c>
      <c r="AH1318" s="666"/>
      <c r="AI1318" s="666"/>
      <c r="AJ1318" s="666"/>
      <c r="AK1318" s="666"/>
      <c r="AL1318" s="666"/>
      <c r="AM1318" s="666"/>
      <c r="AN1318" s="666"/>
      <c r="AO1318" s="666">
        <v>0</v>
      </c>
      <c r="AP1318" s="666"/>
      <c r="AQ1318" s="666"/>
      <c r="AR1318" s="666"/>
      <c r="AS1318" s="666"/>
      <c r="AT1318" s="666"/>
      <c r="AU1318" s="666"/>
      <c r="AV1318" s="667"/>
    </row>
    <row r="1319" spans="1:48" ht="15.95" customHeight="1">
      <c r="B1319" s="1065"/>
      <c r="C1319" s="1066"/>
      <c r="D1319" s="1066"/>
      <c r="E1319" s="1066"/>
      <c r="F1319" s="1066"/>
      <c r="G1319" s="1066"/>
      <c r="H1319" s="1066"/>
      <c r="I1319" s="1066"/>
      <c r="J1319" s="1066"/>
      <c r="K1319" s="1066"/>
      <c r="L1319" s="1068"/>
      <c r="M1319" s="992" t="s">
        <v>833</v>
      </c>
      <c r="N1319" s="433"/>
      <c r="O1319" s="433"/>
      <c r="P1319" s="434"/>
      <c r="Q1319" s="993">
        <f>SUM(Q1316:X1318)</f>
        <v>100</v>
      </c>
      <c r="R1319" s="926"/>
      <c r="S1319" s="926"/>
      <c r="T1319" s="926"/>
      <c r="U1319" s="926"/>
      <c r="V1319" s="926"/>
      <c r="W1319" s="926"/>
      <c r="X1319" s="926"/>
      <c r="Y1319" s="926">
        <f>SUM(Y1316:AF1318)</f>
        <v>100</v>
      </c>
      <c r="Z1319" s="926"/>
      <c r="AA1319" s="926"/>
      <c r="AB1319" s="926"/>
      <c r="AC1319" s="926"/>
      <c r="AD1319" s="926"/>
      <c r="AE1319" s="926"/>
      <c r="AF1319" s="926"/>
      <c r="AG1319" s="926">
        <f>SUM(AG1316:AN1318)</f>
        <v>100</v>
      </c>
      <c r="AH1319" s="926"/>
      <c r="AI1319" s="926"/>
      <c r="AJ1319" s="926"/>
      <c r="AK1319" s="926"/>
      <c r="AL1319" s="926"/>
      <c r="AM1319" s="926"/>
      <c r="AN1319" s="926"/>
      <c r="AO1319" s="926">
        <f>SUM(AO1316:AV1318)</f>
        <v>100</v>
      </c>
      <c r="AP1319" s="926"/>
      <c r="AQ1319" s="926"/>
      <c r="AR1319" s="926"/>
      <c r="AS1319" s="926"/>
      <c r="AT1319" s="926"/>
      <c r="AU1319" s="926"/>
      <c r="AV1319" s="927"/>
    </row>
    <row r="1320" spans="1:48" ht="15.95" customHeight="1">
      <c r="B1320" s="999" t="s">
        <v>412</v>
      </c>
      <c r="C1320" s="1000"/>
      <c r="D1320" s="1000"/>
      <c r="E1320" s="1000"/>
      <c r="F1320" s="1000"/>
      <c r="G1320" s="1000"/>
      <c r="H1320" s="1000"/>
      <c r="I1320" s="1000"/>
      <c r="J1320" s="1000"/>
      <c r="K1320" s="1000"/>
      <c r="L1320" s="1001"/>
      <c r="M1320" s="985" t="s">
        <v>334</v>
      </c>
      <c r="N1320" s="986"/>
      <c r="O1320" s="986"/>
      <c r="P1320" s="987"/>
      <c r="Q1320" s="966">
        <v>22.9</v>
      </c>
      <c r="R1320" s="909"/>
      <c r="S1320" s="909"/>
      <c r="T1320" s="909"/>
      <c r="U1320" s="909"/>
      <c r="V1320" s="909"/>
      <c r="W1320" s="909"/>
      <c r="X1320" s="909"/>
      <c r="Y1320" s="909">
        <v>26.3</v>
      </c>
      <c r="Z1320" s="909"/>
      <c r="AA1320" s="909"/>
      <c r="AB1320" s="909"/>
      <c r="AC1320" s="909"/>
      <c r="AD1320" s="909"/>
      <c r="AE1320" s="909"/>
      <c r="AF1320" s="909"/>
      <c r="AG1320" s="909">
        <v>18.2</v>
      </c>
      <c r="AH1320" s="909"/>
      <c r="AI1320" s="909"/>
      <c r="AJ1320" s="909"/>
      <c r="AK1320" s="909"/>
      <c r="AL1320" s="909"/>
      <c r="AM1320" s="909"/>
      <c r="AN1320" s="909"/>
      <c r="AO1320" s="909">
        <v>33.299999999999997</v>
      </c>
      <c r="AP1320" s="909"/>
      <c r="AQ1320" s="909"/>
      <c r="AR1320" s="909"/>
      <c r="AS1320" s="909"/>
      <c r="AT1320" s="909"/>
      <c r="AU1320" s="909"/>
      <c r="AV1320" s="910"/>
    </row>
    <row r="1321" spans="1:48" ht="15.95" customHeight="1">
      <c r="B1321" s="1002"/>
      <c r="C1321" s="1003"/>
      <c r="D1321" s="1003"/>
      <c r="E1321" s="1003"/>
      <c r="F1321" s="1003"/>
      <c r="G1321" s="1003"/>
      <c r="H1321" s="1003"/>
      <c r="I1321" s="1003"/>
      <c r="J1321" s="1003"/>
      <c r="K1321" s="1003"/>
      <c r="L1321" s="1004"/>
      <c r="M1321" s="982" t="s">
        <v>336</v>
      </c>
      <c r="N1321" s="983"/>
      <c r="O1321" s="983"/>
      <c r="P1321" s="984"/>
      <c r="Q1321" s="988">
        <v>75.400000000000006</v>
      </c>
      <c r="R1321" s="508"/>
      <c r="S1321" s="508"/>
      <c r="T1321" s="508"/>
      <c r="U1321" s="508"/>
      <c r="V1321" s="508"/>
      <c r="W1321" s="508"/>
      <c r="X1321" s="508"/>
      <c r="Y1321" s="508">
        <v>71.7</v>
      </c>
      <c r="Z1321" s="508"/>
      <c r="AA1321" s="508"/>
      <c r="AB1321" s="508"/>
      <c r="AC1321" s="508"/>
      <c r="AD1321" s="508"/>
      <c r="AE1321" s="508"/>
      <c r="AF1321" s="508"/>
      <c r="AG1321" s="508">
        <v>80.5</v>
      </c>
      <c r="AH1321" s="508"/>
      <c r="AI1321" s="508"/>
      <c r="AJ1321" s="508"/>
      <c r="AK1321" s="508"/>
      <c r="AL1321" s="508"/>
      <c r="AM1321" s="508"/>
      <c r="AN1321" s="508"/>
      <c r="AO1321" s="521">
        <v>66.7</v>
      </c>
      <c r="AP1321" s="521"/>
      <c r="AQ1321" s="521"/>
      <c r="AR1321" s="521"/>
      <c r="AS1321" s="521"/>
      <c r="AT1321" s="521"/>
      <c r="AU1321" s="521"/>
      <c r="AV1321" s="668"/>
    </row>
    <row r="1322" spans="1:48" ht="15.95" customHeight="1">
      <c r="B1322" s="1002"/>
      <c r="C1322" s="1003"/>
      <c r="D1322" s="1003"/>
      <c r="E1322" s="1003"/>
      <c r="F1322" s="1003"/>
      <c r="G1322" s="1003"/>
      <c r="H1322" s="1003"/>
      <c r="I1322" s="1003"/>
      <c r="J1322" s="1003"/>
      <c r="K1322" s="1003"/>
      <c r="L1322" s="1004"/>
      <c r="M1322" s="598" t="s">
        <v>335</v>
      </c>
      <c r="N1322" s="599"/>
      <c r="O1322" s="599"/>
      <c r="P1322" s="600"/>
      <c r="Q1322" s="942">
        <v>1.7</v>
      </c>
      <c r="R1322" s="666"/>
      <c r="S1322" s="666"/>
      <c r="T1322" s="666"/>
      <c r="U1322" s="666"/>
      <c r="V1322" s="666"/>
      <c r="W1322" s="666"/>
      <c r="X1322" s="666"/>
      <c r="Y1322" s="666">
        <v>2</v>
      </c>
      <c r="Z1322" s="666"/>
      <c r="AA1322" s="666"/>
      <c r="AB1322" s="666"/>
      <c r="AC1322" s="666"/>
      <c r="AD1322" s="666"/>
      <c r="AE1322" s="666"/>
      <c r="AF1322" s="666"/>
      <c r="AG1322" s="666">
        <v>1.3</v>
      </c>
      <c r="AH1322" s="666"/>
      <c r="AI1322" s="666"/>
      <c r="AJ1322" s="666"/>
      <c r="AK1322" s="666"/>
      <c r="AL1322" s="666"/>
      <c r="AM1322" s="666"/>
      <c r="AN1322" s="666"/>
      <c r="AO1322" s="666">
        <v>0</v>
      </c>
      <c r="AP1322" s="666"/>
      <c r="AQ1322" s="666"/>
      <c r="AR1322" s="666"/>
      <c r="AS1322" s="666"/>
      <c r="AT1322" s="666"/>
      <c r="AU1322" s="666"/>
      <c r="AV1322" s="667"/>
    </row>
    <row r="1323" spans="1:48" ht="15.95" customHeight="1">
      <c r="B1323" s="1065"/>
      <c r="C1323" s="1066"/>
      <c r="D1323" s="1066"/>
      <c r="E1323" s="1066"/>
      <c r="F1323" s="1066"/>
      <c r="G1323" s="1066"/>
      <c r="H1323" s="1066"/>
      <c r="I1323" s="1066"/>
      <c r="J1323" s="1066"/>
      <c r="K1323" s="1066"/>
      <c r="L1323" s="1068"/>
      <c r="M1323" s="992" t="s">
        <v>833</v>
      </c>
      <c r="N1323" s="433"/>
      <c r="O1323" s="433"/>
      <c r="P1323" s="434"/>
      <c r="Q1323" s="993">
        <f>SUM(Q1320:X1322)</f>
        <v>100.00000000000001</v>
      </c>
      <c r="R1323" s="926"/>
      <c r="S1323" s="926"/>
      <c r="T1323" s="926"/>
      <c r="U1323" s="926"/>
      <c r="V1323" s="926"/>
      <c r="W1323" s="926"/>
      <c r="X1323" s="926"/>
      <c r="Y1323" s="926">
        <f>SUM(Y1320:AF1322)</f>
        <v>100</v>
      </c>
      <c r="Z1323" s="926"/>
      <c r="AA1323" s="926"/>
      <c r="AB1323" s="926"/>
      <c r="AC1323" s="926"/>
      <c r="AD1323" s="926"/>
      <c r="AE1323" s="926"/>
      <c r="AF1323" s="926"/>
      <c r="AG1323" s="926">
        <f>SUM(AG1320:AN1322)</f>
        <v>100</v>
      </c>
      <c r="AH1323" s="926"/>
      <c r="AI1323" s="926"/>
      <c r="AJ1323" s="926"/>
      <c r="AK1323" s="926"/>
      <c r="AL1323" s="926"/>
      <c r="AM1323" s="926"/>
      <c r="AN1323" s="926"/>
      <c r="AO1323" s="926">
        <f>SUM(AO1320:AV1322)</f>
        <v>100</v>
      </c>
      <c r="AP1323" s="926"/>
      <c r="AQ1323" s="926"/>
      <c r="AR1323" s="926"/>
      <c r="AS1323" s="926"/>
      <c r="AT1323" s="926"/>
      <c r="AU1323" s="926"/>
      <c r="AV1323" s="927"/>
    </row>
    <row r="1325" spans="1:48" ht="14.25" customHeight="1">
      <c r="A1325" t="s">
        <v>40</v>
      </c>
    </row>
    <row r="1326" spans="1:48" ht="14.25" customHeight="1">
      <c r="AV1326" s="2" t="s">
        <v>42</v>
      </c>
    </row>
    <row r="1327" spans="1:48" ht="109.5" customHeight="1">
      <c r="B1327" s="347"/>
      <c r="C1327" s="348"/>
      <c r="D1327" s="348"/>
      <c r="E1327" s="348"/>
      <c r="F1327" s="348"/>
      <c r="G1327" s="348"/>
      <c r="H1327" s="348"/>
      <c r="I1327" s="348"/>
      <c r="J1327" s="348"/>
      <c r="K1327" s="348"/>
      <c r="L1327" s="349"/>
      <c r="M1327" s="352" t="s">
        <v>856</v>
      </c>
      <c r="N1327" s="354"/>
      <c r="O1327" s="354"/>
      <c r="P1327" s="354"/>
      <c r="Q1327" s="352" t="s">
        <v>846</v>
      </c>
      <c r="R1327" s="354"/>
      <c r="S1327" s="354"/>
      <c r="T1327" s="354"/>
      <c r="U1327" s="352" t="s">
        <v>1244</v>
      </c>
      <c r="V1327" s="354"/>
      <c r="W1327" s="354"/>
      <c r="X1327" s="354"/>
      <c r="Y1327" s="352" t="s">
        <v>788</v>
      </c>
      <c r="Z1327" s="354"/>
      <c r="AA1327" s="354"/>
      <c r="AB1327" s="354"/>
      <c r="AC1327" s="352" t="s">
        <v>1243</v>
      </c>
      <c r="AD1327" s="354"/>
      <c r="AE1327" s="354"/>
      <c r="AF1327" s="354"/>
      <c r="AG1327" s="352" t="s">
        <v>1245</v>
      </c>
      <c r="AH1327" s="354"/>
      <c r="AI1327" s="354"/>
      <c r="AJ1327" s="354"/>
      <c r="AK1327" s="352" t="s">
        <v>618</v>
      </c>
      <c r="AL1327" s="354"/>
      <c r="AM1327" s="354"/>
      <c r="AN1327" s="354"/>
      <c r="AO1327" s="352" t="s">
        <v>756</v>
      </c>
      <c r="AP1327" s="354"/>
      <c r="AQ1327" s="354"/>
      <c r="AR1327" s="354"/>
      <c r="AS1327" s="354" t="s">
        <v>1246</v>
      </c>
      <c r="AT1327" s="354"/>
      <c r="AU1327" s="354"/>
      <c r="AV1327" s="391"/>
    </row>
    <row r="1328" spans="1:48" ht="15.95" customHeight="1">
      <c r="B1328" s="999" t="s">
        <v>391</v>
      </c>
      <c r="C1328" s="1000"/>
      <c r="D1328" s="1000"/>
      <c r="E1328" s="1000"/>
      <c r="F1328" s="1000"/>
      <c r="G1328" s="1000"/>
      <c r="H1328" s="1001"/>
      <c r="I1328" s="1008" t="s">
        <v>334</v>
      </c>
      <c r="J1328" s="1009"/>
      <c r="K1328" s="1009"/>
      <c r="L1328" s="1010"/>
      <c r="M1328" s="601">
        <v>33.299999999999997</v>
      </c>
      <c r="N1328" s="602"/>
      <c r="O1328" s="602"/>
      <c r="P1328" s="602"/>
      <c r="Q1328" s="989">
        <v>25</v>
      </c>
      <c r="R1328" s="602"/>
      <c r="S1328" s="602"/>
      <c r="T1328" s="990"/>
      <c r="U1328" s="989">
        <v>13.64</v>
      </c>
      <c r="V1328" s="602"/>
      <c r="W1328" s="602"/>
      <c r="X1328" s="990"/>
      <c r="Y1328" s="989">
        <v>21.4</v>
      </c>
      <c r="Z1328" s="602"/>
      <c r="AA1328" s="602"/>
      <c r="AB1328" s="990"/>
      <c r="AC1328" s="989">
        <v>12.5</v>
      </c>
      <c r="AD1328" s="602"/>
      <c r="AE1328" s="602"/>
      <c r="AF1328" s="990"/>
      <c r="AG1328" s="989">
        <v>5.9</v>
      </c>
      <c r="AH1328" s="602"/>
      <c r="AI1328" s="602"/>
      <c r="AJ1328" s="990"/>
      <c r="AK1328" s="989">
        <v>0</v>
      </c>
      <c r="AL1328" s="602"/>
      <c r="AM1328" s="602"/>
      <c r="AN1328" s="990"/>
      <c r="AO1328" s="989">
        <v>33.33</v>
      </c>
      <c r="AP1328" s="602"/>
      <c r="AQ1328" s="602"/>
      <c r="AR1328" s="990"/>
      <c r="AS1328" s="989">
        <v>35.1</v>
      </c>
      <c r="AT1328" s="602"/>
      <c r="AU1328" s="602"/>
      <c r="AV1328" s="991"/>
    </row>
    <row r="1329" spans="2:48" ht="15.95" customHeight="1">
      <c r="B1329" s="1002"/>
      <c r="C1329" s="1003"/>
      <c r="D1329" s="1003"/>
      <c r="E1329" s="1003"/>
      <c r="F1329" s="1003"/>
      <c r="G1329" s="1003"/>
      <c r="H1329" s="1004"/>
      <c r="I1329" s="982" t="s">
        <v>336</v>
      </c>
      <c r="J1329" s="983"/>
      <c r="K1329" s="983"/>
      <c r="L1329" s="984"/>
      <c r="M1329" s="355">
        <v>57.9</v>
      </c>
      <c r="N1329" s="55"/>
      <c r="O1329" s="55"/>
      <c r="P1329" s="55"/>
      <c r="Q1329" s="54">
        <v>75</v>
      </c>
      <c r="R1329" s="55"/>
      <c r="S1329" s="55"/>
      <c r="T1329" s="356"/>
      <c r="U1329" s="54">
        <v>81.819999999999993</v>
      </c>
      <c r="V1329" s="55"/>
      <c r="W1329" s="55"/>
      <c r="X1329" s="356"/>
      <c r="Y1329" s="54">
        <v>78.599999999999994</v>
      </c>
      <c r="Z1329" s="55"/>
      <c r="AA1329" s="55"/>
      <c r="AB1329" s="356"/>
      <c r="AC1329" s="54">
        <v>87.5</v>
      </c>
      <c r="AD1329" s="55"/>
      <c r="AE1329" s="55"/>
      <c r="AF1329" s="356"/>
      <c r="AG1329" s="54">
        <v>88.2</v>
      </c>
      <c r="AH1329" s="55"/>
      <c r="AI1329" s="55"/>
      <c r="AJ1329" s="356"/>
      <c r="AK1329" s="54">
        <v>100</v>
      </c>
      <c r="AL1329" s="55"/>
      <c r="AM1329" s="55"/>
      <c r="AN1329" s="356"/>
      <c r="AO1329" s="54">
        <v>58.33</v>
      </c>
      <c r="AP1329" s="55"/>
      <c r="AQ1329" s="55"/>
      <c r="AR1329" s="356"/>
      <c r="AS1329" s="54">
        <v>54.1</v>
      </c>
      <c r="AT1329" s="55"/>
      <c r="AU1329" s="55"/>
      <c r="AV1329" s="56"/>
    </row>
    <row r="1330" spans="2:48" ht="15.95" customHeight="1">
      <c r="B1330" s="1002"/>
      <c r="C1330" s="1003"/>
      <c r="D1330" s="1003"/>
      <c r="E1330" s="1003"/>
      <c r="F1330" s="1003"/>
      <c r="G1330" s="1003"/>
      <c r="H1330" s="1004"/>
      <c r="I1330" s="598" t="s">
        <v>335</v>
      </c>
      <c r="J1330" s="599"/>
      <c r="K1330" s="599"/>
      <c r="L1330" s="600"/>
      <c r="M1330" s="357">
        <v>8.8000000000000007</v>
      </c>
      <c r="N1330" s="163"/>
      <c r="O1330" s="163"/>
      <c r="P1330" s="163"/>
      <c r="Q1330" s="162">
        <v>0</v>
      </c>
      <c r="R1330" s="163"/>
      <c r="S1330" s="163"/>
      <c r="T1330" s="358"/>
      <c r="U1330" s="162">
        <v>4.55</v>
      </c>
      <c r="V1330" s="163"/>
      <c r="W1330" s="163"/>
      <c r="X1330" s="358"/>
      <c r="Y1330" s="162">
        <v>0</v>
      </c>
      <c r="Z1330" s="163"/>
      <c r="AA1330" s="163"/>
      <c r="AB1330" s="358"/>
      <c r="AC1330" s="162">
        <v>0</v>
      </c>
      <c r="AD1330" s="163"/>
      <c r="AE1330" s="163"/>
      <c r="AF1330" s="358"/>
      <c r="AG1330" s="162">
        <v>5.9</v>
      </c>
      <c r="AH1330" s="163"/>
      <c r="AI1330" s="163"/>
      <c r="AJ1330" s="358"/>
      <c r="AK1330" s="162">
        <v>0</v>
      </c>
      <c r="AL1330" s="163"/>
      <c r="AM1330" s="163"/>
      <c r="AN1330" s="358"/>
      <c r="AO1330" s="162">
        <v>8.33</v>
      </c>
      <c r="AP1330" s="163"/>
      <c r="AQ1330" s="163"/>
      <c r="AR1330" s="358"/>
      <c r="AS1330" s="162">
        <v>10.8</v>
      </c>
      <c r="AT1330" s="163"/>
      <c r="AU1330" s="163"/>
      <c r="AV1330" s="164"/>
    </row>
    <row r="1331" spans="2:48" ht="15.95" customHeight="1">
      <c r="B1331" s="1005"/>
      <c r="C1331" s="1006"/>
      <c r="D1331" s="1006"/>
      <c r="E1331" s="1006"/>
      <c r="F1331" s="1006"/>
      <c r="G1331" s="1006"/>
      <c r="H1331" s="1007"/>
      <c r="I1331" s="598" t="s">
        <v>833</v>
      </c>
      <c r="J1331" s="599"/>
      <c r="K1331" s="599"/>
      <c r="L1331" s="600"/>
      <c r="M1331" s="357">
        <f>SUM(M1328:P1330)</f>
        <v>99.999999999999986</v>
      </c>
      <c r="N1331" s="163"/>
      <c r="O1331" s="163"/>
      <c r="P1331" s="163"/>
      <c r="Q1331" s="162">
        <f>SUM(Q1328:T1330)</f>
        <v>100</v>
      </c>
      <c r="R1331" s="163"/>
      <c r="S1331" s="163"/>
      <c r="T1331" s="358"/>
      <c r="U1331" s="162">
        <f t="shared" ref="U1331" si="33">SUM(U1328:X1330)</f>
        <v>100.00999999999999</v>
      </c>
      <c r="V1331" s="163"/>
      <c r="W1331" s="163"/>
      <c r="X1331" s="358"/>
      <c r="Y1331" s="162">
        <f t="shared" ref="Y1331" si="34">SUM(Y1328:AB1330)</f>
        <v>100</v>
      </c>
      <c r="Z1331" s="163"/>
      <c r="AA1331" s="163"/>
      <c r="AB1331" s="358"/>
      <c r="AC1331" s="162">
        <f t="shared" ref="AC1331" si="35">SUM(AC1328:AF1330)</f>
        <v>100</v>
      </c>
      <c r="AD1331" s="163"/>
      <c r="AE1331" s="163"/>
      <c r="AF1331" s="358"/>
      <c r="AG1331" s="162">
        <f t="shared" ref="AG1331" si="36">SUM(AG1328:AJ1330)</f>
        <v>100.00000000000001</v>
      </c>
      <c r="AH1331" s="163"/>
      <c r="AI1331" s="163"/>
      <c r="AJ1331" s="358"/>
      <c r="AK1331" s="162">
        <f t="shared" ref="AK1331" si="37">SUM(AK1328:AN1330)</f>
        <v>100</v>
      </c>
      <c r="AL1331" s="163"/>
      <c r="AM1331" s="163"/>
      <c r="AN1331" s="358"/>
      <c r="AO1331" s="162">
        <f t="shared" ref="AO1331" si="38">SUM(AO1328:AR1330)</f>
        <v>99.99</v>
      </c>
      <c r="AP1331" s="163"/>
      <c r="AQ1331" s="163"/>
      <c r="AR1331" s="358"/>
      <c r="AS1331" s="162">
        <f>SUM(AS1328:AV1330)</f>
        <v>100</v>
      </c>
      <c r="AT1331" s="163"/>
      <c r="AU1331" s="163"/>
      <c r="AV1331" s="164"/>
    </row>
    <row r="1332" spans="2:48" ht="15.95" customHeight="1">
      <c r="B1332" s="999" t="s">
        <v>392</v>
      </c>
      <c r="C1332" s="1000"/>
      <c r="D1332" s="1000"/>
      <c r="E1332" s="1000"/>
      <c r="F1332" s="1000"/>
      <c r="G1332" s="1000"/>
      <c r="H1332" s="1001"/>
      <c r="I1332" s="985" t="s">
        <v>334</v>
      </c>
      <c r="J1332" s="986"/>
      <c r="K1332" s="986"/>
      <c r="L1332" s="987"/>
      <c r="M1332" s="601">
        <v>36.799999999999997</v>
      </c>
      <c r="N1332" s="602"/>
      <c r="O1332" s="602"/>
      <c r="P1332" s="602"/>
      <c r="Q1332" s="989">
        <v>11.1</v>
      </c>
      <c r="R1332" s="602"/>
      <c r="S1332" s="602"/>
      <c r="T1332" s="990"/>
      <c r="U1332" s="989">
        <v>22.73</v>
      </c>
      <c r="V1332" s="602"/>
      <c r="W1332" s="602"/>
      <c r="X1332" s="990"/>
      <c r="Y1332" s="989">
        <v>21.4</v>
      </c>
      <c r="Z1332" s="602"/>
      <c r="AA1332" s="602"/>
      <c r="AB1332" s="990"/>
      <c r="AC1332" s="989">
        <v>12.5</v>
      </c>
      <c r="AD1332" s="602"/>
      <c r="AE1332" s="602"/>
      <c r="AF1332" s="990"/>
      <c r="AG1332" s="989">
        <v>5.88</v>
      </c>
      <c r="AH1332" s="602"/>
      <c r="AI1332" s="602"/>
      <c r="AJ1332" s="990"/>
      <c r="AK1332" s="989">
        <v>0</v>
      </c>
      <c r="AL1332" s="602"/>
      <c r="AM1332" s="602"/>
      <c r="AN1332" s="990"/>
      <c r="AO1332" s="989">
        <v>16.7</v>
      </c>
      <c r="AP1332" s="602"/>
      <c r="AQ1332" s="602"/>
      <c r="AR1332" s="990"/>
      <c r="AS1332" s="989">
        <v>29.7</v>
      </c>
      <c r="AT1332" s="602"/>
      <c r="AU1332" s="602"/>
      <c r="AV1332" s="991"/>
    </row>
    <row r="1333" spans="2:48" ht="15.95" customHeight="1">
      <c r="B1333" s="1002"/>
      <c r="C1333" s="1003"/>
      <c r="D1333" s="1003"/>
      <c r="E1333" s="1003"/>
      <c r="F1333" s="1003"/>
      <c r="G1333" s="1003"/>
      <c r="H1333" s="1004"/>
      <c r="I1333" s="982" t="s">
        <v>336</v>
      </c>
      <c r="J1333" s="983"/>
      <c r="K1333" s="983"/>
      <c r="L1333" s="984"/>
      <c r="M1333" s="355">
        <v>54.4</v>
      </c>
      <c r="N1333" s="55"/>
      <c r="O1333" s="55"/>
      <c r="P1333" s="55"/>
      <c r="Q1333" s="54">
        <v>88.9</v>
      </c>
      <c r="R1333" s="55"/>
      <c r="S1333" s="55"/>
      <c r="T1333" s="356"/>
      <c r="U1333" s="54">
        <v>72.73</v>
      </c>
      <c r="V1333" s="55"/>
      <c r="W1333" s="55"/>
      <c r="X1333" s="356"/>
      <c r="Y1333" s="54">
        <v>73.8</v>
      </c>
      <c r="Z1333" s="55"/>
      <c r="AA1333" s="55"/>
      <c r="AB1333" s="356"/>
      <c r="AC1333" s="54">
        <v>87.5</v>
      </c>
      <c r="AD1333" s="55"/>
      <c r="AE1333" s="55"/>
      <c r="AF1333" s="356"/>
      <c r="AG1333" s="54">
        <v>82.35</v>
      </c>
      <c r="AH1333" s="55"/>
      <c r="AI1333" s="55"/>
      <c r="AJ1333" s="356"/>
      <c r="AK1333" s="54">
        <v>100</v>
      </c>
      <c r="AL1333" s="55"/>
      <c r="AM1333" s="55"/>
      <c r="AN1333" s="356"/>
      <c r="AO1333" s="54">
        <v>75</v>
      </c>
      <c r="AP1333" s="55"/>
      <c r="AQ1333" s="55"/>
      <c r="AR1333" s="356"/>
      <c r="AS1333" s="54">
        <v>56.8</v>
      </c>
      <c r="AT1333" s="55"/>
      <c r="AU1333" s="55"/>
      <c r="AV1333" s="56"/>
    </row>
    <row r="1334" spans="2:48" ht="15.95" customHeight="1">
      <c r="B1334" s="1002"/>
      <c r="C1334" s="1003"/>
      <c r="D1334" s="1003"/>
      <c r="E1334" s="1003"/>
      <c r="F1334" s="1003"/>
      <c r="G1334" s="1003"/>
      <c r="H1334" s="1004"/>
      <c r="I1334" s="598" t="s">
        <v>335</v>
      </c>
      <c r="J1334" s="599"/>
      <c r="K1334" s="599"/>
      <c r="L1334" s="600"/>
      <c r="M1334" s="357">
        <v>8.8000000000000007</v>
      </c>
      <c r="N1334" s="163"/>
      <c r="O1334" s="163"/>
      <c r="P1334" s="163"/>
      <c r="Q1334" s="162">
        <v>0</v>
      </c>
      <c r="R1334" s="163"/>
      <c r="S1334" s="163"/>
      <c r="T1334" s="358"/>
      <c r="U1334" s="162">
        <v>4.55</v>
      </c>
      <c r="V1334" s="163"/>
      <c r="W1334" s="163"/>
      <c r="X1334" s="358"/>
      <c r="Y1334" s="162">
        <v>4.8</v>
      </c>
      <c r="Z1334" s="163"/>
      <c r="AA1334" s="163"/>
      <c r="AB1334" s="358"/>
      <c r="AC1334" s="162">
        <v>0</v>
      </c>
      <c r="AD1334" s="163"/>
      <c r="AE1334" s="163"/>
      <c r="AF1334" s="358"/>
      <c r="AG1334" s="162">
        <v>11.76</v>
      </c>
      <c r="AH1334" s="163"/>
      <c r="AI1334" s="163"/>
      <c r="AJ1334" s="358"/>
      <c r="AK1334" s="162">
        <v>0</v>
      </c>
      <c r="AL1334" s="163"/>
      <c r="AM1334" s="163"/>
      <c r="AN1334" s="358"/>
      <c r="AO1334" s="162">
        <v>8.3000000000000007</v>
      </c>
      <c r="AP1334" s="163"/>
      <c r="AQ1334" s="163"/>
      <c r="AR1334" s="358"/>
      <c r="AS1334" s="162">
        <v>13.5</v>
      </c>
      <c r="AT1334" s="163"/>
      <c r="AU1334" s="163"/>
      <c r="AV1334" s="164"/>
    </row>
    <row r="1335" spans="2:48" ht="15.95" customHeight="1">
      <c r="B1335" s="1005"/>
      <c r="C1335" s="1006"/>
      <c r="D1335" s="1006"/>
      <c r="E1335" s="1006"/>
      <c r="F1335" s="1006"/>
      <c r="G1335" s="1006"/>
      <c r="H1335" s="1007"/>
      <c r="I1335" s="598" t="s">
        <v>833</v>
      </c>
      <c r="J1335" s="599"/>
      <c r="K1335" s="599"/>
      <c r="L1335" s="600"/>
      <c r="M1335" s="357">
        <f>SUM(M1332:P1334)</f>
        <v>99.999999999999986</v>
      </c>
      <c r="N1335" s="163"/>
      <c r="O1335" s="163"/>
      <c r="P1335" s="163"/>
      <c r="Q1335" s="162">
        <f>SUM(Q1332:T1334)</f>
        <v>100</v>
      </c>
      <c r="R1335" s="163"/>
      <c r="S1335" s="163"/>
      <c r="T1335" s="358"/>
      <c r="U1335" s="162">
        <f t="shared" ref="U1335" si="39">SUM(U1332:X1334)</f>
        <v>100.01</v>
      </c>
      <c r="V1335" s="163"/>
      <c r="W1335" s="163"/>
      <c r="X1335" s="358"/>
      <c r="Y1335" s="162">
        <f t="shared" ref="Y1335" si="40">SUM(Y1332:AB1334)</f>
        <v>99.999999999999986</v>
      </c>
      <c r="Z1335" s="163"/>
      <c r="AA1335" s="163"/>
      <c r="AB1335" s="358"/>
      <c r="AC1335" s="162">
        <f t="shared" ref="AC1335" si="41">SUM(AC1332:AF1334)</f>
        <v>100</v>
      </c>
      <c r="AD1335" s="163"/>
      <c r="AE1335" s="163"/>
      <c r="AF1335" s="358"/>
      <c r="AG1335" s="162">
        <f t="shared" ref="AG1335" si="42">SUM(AG1332:AJ1334)</f>
        <v>99.99</v>
      </c>
      <c r="AH1335" s="163"/>
      <c r="AI1335" s="163"/>
      <c r="AJ1335" s="358"/>
      <c r="AK1335" s="162">
        <f t="shared" ref="AK1335" si="43">SUM(AK1332:AN1334)</f>
        <v>100</v>
      </c>
      <c r="AL1335" s="163"/>
      <c r="AM1335" s="163"/>
      <c r="AN1335" s="358"/>
      <c r="AO1335" s="162">
        <f t="shared" ref="AO1335" si="44">SUM(AO1332:AR1334)</f>
        <v>100</v>
      </c>
      <c r="AP1335" s="163"/>
      <c r="AQ1335" s="163"/>
      <c r="AR1335" s="358"/>
      <c r="AS1335" s="162">
        <f>SUM(AS1332:AV1334)</f>
        <v>100</v>
      </c>
      <c r="AT1335" s="163"/>
      <c r="AU1335" s="163"/>
      <c r="AV1335" s="164"/>
    </row>
    <row r="1336" spans="2:48" ht="15.95" customHeight="1">
      <c r="B1336" s="999" t="s">
        <v>406</v>
      </c>
      <c r="C1336" s="1000"/>
      <c r="D1336" s="1000"/>
      <c r="E1336" s="1000"/>
      <c r="F1336" s="1000"/>
      <c r="G1336" s="1000"/>
      <c r="H1336" s="1001"/>
      <c r="I1336" s="985" t="s">
        <v>334</v>
      </c>
      <c r="J1336" s="986"/>
      <c r="K1336" s="986"/>
      <c r="L1336" s="987"/>
      <c r="M1336" s="601">
        <v>42.1</v>
      </c>
      <c r="N1336" s="602"/>
      <c r="O1336" s="602"/>
      <c r="P1336" s="602"/>
      <c r="Q1336" s="989">
        <v>22.2</v>
      </c>
      <c r="R1336" s="602"/>
      <c r="S1336" s="602"/>
      <c r="T1336" s="990"/>
      <c r="U1336" s="989">
        <v>18.2</v>
      </c>
      <c r="V1336" s="602"/>
      <c r="W1336" s="602"/>
      <c r="X1336" s="990"/>
      <c r="Y1336" s="989">
        <v>22</v>
      </c>
      <c r="Z1336" s="602"/>
      <c r="AA1336" s="602"/>
      <c r="AB1336" s="990"/>
      <c r="AC1336" s="989">
        <v>6.25</v>
      </c>
      <c r="AD1336" s="602"/>
      <c r="AE1336" s="602"/>
      <c r="AF1336" s="990"/>
      <c r="AG1336" s="989">
        <v>5.9</v>
      </c>
      <c r="AH1336" s="602"/>
      <c r="AI1336" s="602"/>
      <c r="AJ1336" s="990"/>
      <c r="AK1336" s="989">
        <v>20</v>
      </c>
      <c r="AL1336" s="602"/>
      <c r="AM1336" s="602"/>
      <c r="AN1336" s="990"/>
      <c r="AO1336" s="989">
        <v>18.2</v>
      </c>
      <c r="AP1336" s="602"/>
      <c r="AQ1336" s="602"/>
      <c r="AR1336" s="990"/>
      <c r="AS1336" s="989">
        <v>40.54</v>
      </c>
      <c r="AT1336" s="602"/>
      <c r="AU1336" s="602"/>
      <c r="AV1336" s="991"/>
    </row>
    <row r="1337" spans="2:48" ht="15.95" customHeight="1">
      <c r="B1337" s="1002"/>
      <c r="C1337" s="1003"/>
      <c r="D1337" s="1003"/>
      <c r="E1337" s="1003"/>
      <c r="F1337" s="1003"/>
      <c r="G1337" s="1003"/>
      <c r="H1337" s="1004"/>
      <c r="I1337" s="982" t="s">
        <v>336</v>
      </c>
      <c r="J1337" s="983"/>
      <c r="K1337" s="983"/>
      <c r="L1337" s="984"/>
      <c r="M1337" s="355">
        <v>50.9</v>
      </c>
      <c r="N1337" s="55"/>
      <c r="O1337" s="55"/>
      <c r="P1337" s="55"/>
      <c r="Q1337" s="54">
        <v>77.8</v>
      </c>
      <c r="R1337" s="55"/>
      <c r="S1337" s="55"/>
      <c r="T1337" s="356"/>
      <c r="U1337" s="54">
        <v>81.8</v>
      </c>
      <c r="V1337" s="55"/>
      <c r="W1337" s="55"/>
      <c r="X1337" s="356"/>
      <c r="Y1337" s="54">
        <v>70.7</v>
      </c>
      <c r="Z1337" s="55"/>
      <c r="AA1337" s="55"/>
      <c r="AB1337" s="356"/>
      <c r="AC1337" s="54">
        <v>93.75</v>
      </c>
      <c r="AD1337" s="55"/>
      <c r="AE1337" s="55"/>
      <c r="AF1337" s="356"/>
      <c r="AG1337" s="54">
        <v>88.2</v>
      </c>
      <c r="AH1337" s="55"/>
      <c r="AI1337" s="55"/>
      <c r="AJ1337" s="356"/>
      <c r="AK1337" s="54">
        <v>80</v>
      </c>
      <c r="AL1337" s="55"/>
      <c r="AM1337" s="55"/>
      <c r="AN1337" s="356"/>
      <c r="AO1337" s="54">
        <v>72.7</v>
      </c>
      <c r="AP1337" s="55"/>
      <c r="AQ1337" s="55"/>
      <c r="AR1337" s="356"/>
      <c r="AS1337" s="54">
        <v>48.65</v>
      </c>
      <c r="AT1337" s="55"/>
      <c r="AU1337" s="55"/>
      <c r="AV1337" s="56"/>
    </row>
    <row r="1338" spans="2:48" ht="15.95" customHeight="1">
      <c r="B1338" s="1002"/>
      <c r="C1338" s="1003"/>
      <c r="D1338" s="1003"/>
      <c r="E1338" s="1003"/>
      <c r="F1338" s="1003"/>
      <c r="G1338" s="1003"/>
      <c r="H1338" s="1004"/>
      <c r="I1338" s="598" t="s">
        <v>335</v>
      </c>
      <c r="J1338" s="599"/>
      <c r="K1338" s="599"/>
      <c r="L1338" s="600"/>
      <c r="M1338" s="357">
        <v>7</v>
      </c>
      <c r="N1338" s="163"/>
      <c r="O1338" s="163"/>
      <c r="P1338" s="163"/>
      <c r="Q1338" s="162">
        <v>0</v>
      </c>
      <c r="R1338" s="163"/>
      <c r="S1338" s="163"/>
      <c r="T1338" s="358"/>
      <c r="U1338" s="162">
        <v>0</v>
      </c>
      <c r="V1338" s="163"/>
      <c r="W1338" s="163"/>
      <c r="X1338" s="358"/>
      <c r="Y1338" s="162">
        <v>7.3</v>
      </c>
      <c r="Z1338" s="163"/>
      <c r="AA1338" s="163"/>
      <c r="AB1338" s="358"/>
      <c r="AC1338" s="162">
        <v>0</v>
      </c>
      <c r="AD1338" s="163"/>
      <c r="AE1338" s="163"/>
      <c r="AF1338" s="358"/>
      <c r="AG1338" s="162">
        <v>5.9</v>
      </c>
      <c r="AH1338" s="163"/>
      <c r="AI1338" s="163"/>
      <c r="AJ1338" s="358"/>
      <c r="AK1338" s="162">
        <v>0</v>
      </c>
      <c r="AL1338" s="163"/>
      <c r="AM1338" s="163"/>
      <c r="AN1338" s="358"/>
      <c r="AO1338" s="162">
        <v>9.1</v>
      </c>
      <c r="AP1338" s="163"/>
      <c r="AQ1338" s="163"/>
      <c r="AR1338" s="358"/>
      <c r="AS1338" s="162">
        <v>10.81</v>
      </c>
      <c r="AT1338" s="163"/>
      <c r="AU1338" s="163"/>
      <c r="AV1338" s="164"/>
    </row>
    <row r="1339" spans="2:48" ht="15.95" customHeight="1">
      <c r="B1339" s="1005"/>
      <c r="C1339" s="1006"/>
      <c r="D1339" s="1006"/>
      <c r="E1339" s="1006"/>
      <c r="F1339" s="1006"/>
      <c r="G1339" s="1006"/>
      <c r="H1339" s="1007"/>
      <c r="I1339" s="598" t="s">
        <v>833</v>
      </c>
      <c r="J1339" s="599"/>
      <c r="K1339" s="599"/>
      <c r="L1339" s="600"/>
      <c r="M1339" s="357">
        <f>SUM(M1336:P1338)</f>
        <v>100</v>
      </c>
      <c r="N1339" s="163"/>
      <c r="O1339" s="163"/>
      <c r="P1339" s="163"/>
      <c r="Q1339" s="162">
        <f>SUM(Q1336:T1338)</f>
        <v>100</v>
      </c>
      <c r="R1339" s="163"/>
      <c r="S1339" s="163"/>
      <c r="T1339" s="358"/>
      <c r="U1339" s="162">
        <f t="shared" ref="U1339" si="45">SUM(U1336:X1338)</f>
        <v>100</v>
      </c>
      <c r="V1339" s="163"/>
      <c r="W1339" s="163"/>
      <c r="X1339" s="358"/>
      <c r="Y1339" s="162">
        <f t="shared" ref="Y1339" si="46">SUM(Y1336:AB1338)</f>
        <v>100</v>
      </c>
      <c r="Z1339" s="163"/>
      <c r="AA1339" s="163"/>
      <c r="AB1339" s="358"/>
      <c r="AC1339" s="162">
        <f t="shared" ref="AC1339" si="47">SUM(AC1336:AF1338)</f>
        <v>100</v>
      </c>
      <c r="AD1339" s="163"/>
      <c r="AE1339" s="163"/>
      <c r="AF1339" s="358"/>
      <c r="AG1339" s="162">
        <f t="shared" ref="AG1339" si="48">SUM(AG1336:AJ1338)</f>
        <v>100.00000000000001</v>
      </c>
      <c r="AH1339" s="163"/>
      <c r="AI1339" s="163"/>
      <c r="AJ1339" s="358"/>
      <c r="AK1339" s="162">
        <f t="shared" ref="AK1339" si="49">SUM(AK1336:AN1338)</f>
        <v>100</v>
      </c>
      <c r="AL1339" s="163"/>
      <c r="AM1339" s="163"/>
      <c r="AN1339" s="358"/>
      <c r="AO1339" s="162">
        <f t="shared" ref="AO1339" si="50">SUM(AO1336:AR1338)</f>
        <v>100</v>
      </c>
      <c r="AP1339" s="163"/>
      <c r="AQ1339" s="163"/>
      <c r="AR1339" s="358"/>
      <c r="AS1339" s="162">
        <f>SUM(AS1336:AV1338)</f>
        <v>100</v>
      </c>
      <c r="AT1339" s="163"/>
      <c r="AU1339" s="163"/>
      <c r="AV1339" s="164"/>
    </row>
    <row r="1340" spans="2:48" ht="15.95" customHeight="1">
      <c r="B1340" s="999" t="s">
        <v>407</v>
      </c>
      <c r="C1340" s="1000"/>
      <c r="D1340" s="1000"/>
      <c r="E1340" s="1000"/>
      <c r="F1340" s="1000"/>
      <c r="G1340" s="1000"/>
      <c r="H1340" s="1001"/>
      <c r="I1340" s="985" t="s">
        <v>334</v>
      </c>
      <c r="J1340" s="986"/>
      <c r="K1340" s="986"/>
      <c r="L1340" s="987"/>
      <c r="M1340" s="601">
        <v>38.6</v>
      </c>
      <c r="N1340" s="602"/>
      <c r="O1340" s="602"/>
      <c r="P1340" s="602"/>
      <c r="Q1340" s="989">
        <v>11.1</v>
      </c>
      <c r="R1340" s="602"/>
      <c r="S1340" s="602"/>
      <c r="T1340" s="990"/>
      <c r="U1340" s="989">
        <v>54.5</v>
      </c>
      <c r="V1340" s="602"/>
      <c r="W1340" s="602"/>
      <c r="X1340" s="990"/>
      <c r="Y1340" s="989">
        <v>40.5</v>
      </c>
      <c r="Z1340" s="602"/>
      <c r="AA1340" s="602"/>
      <c r="AB1340" s="990"/>
      <c r="AC1340" s="989">
        <v>50</v>
      </c>
      <c r="AD1340" s="602"/>
      <c r="AE1340" s="602"/>
      <c r="AF1340" s="990"/>
      <c r="AG1340" s="989">
        <v>23.5</v>
      </c>
      <c r="AH1340" s="602"/>
      <c r="AI1340" s="602"/>
      <c r="AJ1340" s="990"/>
      <c r="AK1340" s="989">
        <v>20</v>
      </c>
      <c r="AL1340" s="602"/>
      <c r="AM1340" s="602"/>
      <c r="AN1340" s="990"/>
      <c r="AO1340" s="989">
        <v>33.33</v>
      </c>
      <c r="AP1340" s="602"/>
      <c r="AQ1340" s="602"/>
      <c r="AR1340" s="990"/>
      <c r="AS1340" s="989">
        <v>35.1</v>
      </c>
      <c r="AT1340" s="602"/>
      <c r="AU1340" s="602"/>
      <c r="AV1340" s="991"/>
    </row>
    <row r="1341" spans="2:48" ht="15.95" customHeight="1">
      <c r="B1341" s="1002"/>
      <c r="C1341" s="1003"/>
      <c r="D1341" s="1003"/>
      <c r="E1341" s="1003"/>
      <c r="F1341" s="1003"/>
      <c r="G1341" s="1003"/>
      <c r="H1341" s="1004"/>
      <c r="I1341" s="982" t="s">
        <v>336</v>
      </c>
      <c r="J1341" s="983"/>
      <c r="K1341" s="983"/>
      <c r="L1341" s="984"/>
      <c r="M1341" s="355">
        <v>56.1</v>
      </c>
      <c r="N1341" s="55"/>
      <c r="O1341" s="55"/>
      <c r="P1341" s="55"/>
      <c r="Q1341" s="54">
        <v>88.9</v>
      </c>
      <c r="R1341" s="55"/>
      <c r="S1341" s="55"/>
      <c r="T1341" s="356"/>
      <c r="U1341" s="54">
        <v>45.5</v>
      </c>
      <c r="V1341" s="55"/>
      <c r="W1341" s="55"/>
      <c r="X1341" s="356"/>
      <c r="Y1341" s="54">
        <v>57.1</v>
      </c>
      <c r="Z1341" s="55"/>
      <c r="AA1341" s="55"/>
      <c r="AB1341" s="356"/>
      <c r="AC1341" s="54">
        <v>50</v>
      </c>
      <c r="AD1341" s="55"/>
      <c r="AE1341" s="55"/>
      <c r="AF1341" s="356"/>
      <c r="AG1341" s="54">
        <v>64.7</v>
      </c>
      <c r="AH1341" s="55"/>
      <c r="AI1341" s="55"/>
      <c r="AJ1341" s="356"/>
      <c r="AK1341" s="54">
        <v>80</v>
      </c>
      <c r="AL1341" s="55"/>
      <c r="AM1341" s="55"/>
      <c r="AN1341" s="356"/>
      <c r="AO1341" s="54">
        <v>58.33</v>
      </c>
      <c r="AP1341" s="55"/>
      <c r="AQ1341" s="55"/>
      <c r="AR1341" s="356"/>
      <c r="AS1341" s="54">
        <v>56.8</v>
      </c>
      <c r="AT1341" s="55"/>
      <c r="AU1341" s="55"/>
      <c r="AV1341" s="56"/>
    </row>
    <row r="1342" spans="2:48" ht="15.95" customHeight="1">
      <c r="B1342" s="1002"/>
      <c r="C1342" s="1003"/>
      <c r="D1342" s="1003"/>
      <c r="E1342" s="1003"/>
      <c r="F1342" s="1003"/>
      <c r="G1342" s="1003"/>
      <c r="H1342" s="1004"/>
      <c r="I1342" s="598" t="s">
        <v>335</v>
      </c>
      <c r="J1342" s="599"/>
      <c r="K1342" s="599"/>
      <c r="L1342" s="600"/>
      <c r="M1342" s="357">
        <v>5.3</v>
      </c>
      <c r="N1342" s="163"/>
      <c r="O1342" s="163"/>
      <c r="P1342" s="163"/>
      <c r="Q1342" s="162">
        <v>0</v>
      </c>
      <c r="R1342" s="163"/>
      <c r="S1342" s="163"/>
      <c r="T1342" s="358"/>
      <c r="U1342" s="162">
        <v>0</v>
      </c>
      <c r="V1342" s="163"/>
      <c r="W1342" s="163"/>
      <c r="X1342" s="358"/>
      <c r="Y1342" s="162">
        <v>2.4</v>
      </c>
      <c r="Z1342" s="163"/>
      <c r="AA1342" s="163"/>
      <c r="AB1342" s="358"/>
      <c r="AC1342" s="162">
        <v>0</v>
      </c>
      <c r="AD1342" s="163"/>
      <c r="AE1342" s="163"/>
      <c r="AF1342" s="358"/>
      <c r="AG1342" s="162">
        <v>11.8</v>
      </c>
      <c r="AH1342" s="163"/>
      <c r="AI1342" s="163"/>
      <c r="AJ1342" s="358"/>
      <c r="AK1342" s="162">
        <v>0</v>
      </c>
      <c r="AL1342" s="163"/>
      <c r="AM1342" s="163"/>
      <c r="AN1342" s="358"/>
      <c r="AO1342" s="162">
        <v>8.33</v>
      </c>
      <c r="AP1342" s="163"/>
      <c r="AQ1342" s="163"/>
      <c r="AR1342" s="358"/>
      <c r="AS1342" s="162">
        <v>8.1</v>
      </c>
      <c r="AT1342" s="163"/>
      <c r="AU1342" s="163"/>
      <c r="AV1342" s="164"/>
    </row>
    <row r="1343" spans="2:48" ht="15.95" customHeight="1">
      <c r="B1343" s="1005"/>
      <c r="C1343" s="1006"/>
      <c r="D1343" s="1006"/>
      <c r="E1343" s="1006"/>
      <c r="F1343" s="1006"/>
      <c r="G1343" s="1006"/>
      <c r="H1343" s="1007"/>
      <c r="I1343" s="598" t="s">
        <v>833</v>
      </c>
      <c r="J1343" s="599"/>
      <c r="K1343" s="599"/>
      <c r="L1343" s="600"/>
      <c r="M1343" s="357">
        <f>SUM(M1340:P1342)</f>
        <v>100</v>
      </c>
      <c r="N1343" s="163"/>
      <c r="O1343" s="163"/>
      <c r="P1343" s="163"/>
      <c r="Q1343" s="162">
        <f>SUM(Q1340:T1342)</f>
        <v>100</v>
      </c>
      <c r="R1343" s="163"/>
      <c r="S1343" s="163"/>
      <c r="T1343" s="358"/>
      <c r="U1343" s="162">
        <f t="shared" ref="U1343" si="51">SUM(U1340:X1342)</f>
        <v>100</v>
      </c>
      <c r="V1343" s="163"/>
      <c r="W1343" s="163"/>
      <c r="X1343" s="358"/>
      <c r="Y1343" s="162">
        <f t="shared" ref="Y1343" si="52">SUM(Y1340:AB1342)</f>
        <v>100</v>
      </c>
      <c r="Z1343" s="163"/>
      <c r="AA1343" s="163"/>
      <c r="AB1343" s="358"/>
      <c r="AC1343" s="162">
        <f t="shared" ref="AC1343" si="53">SUM(AC1340:AF1342)</f>
        <v>100</v>
      </c>
      <c r="AD1343" s="163"/>
      <c r="AE1343" s="163"/>
      <c r="AF1343" s="358"/>
      <c r="AG1343" s="162">
        <f t="shared" ref="AG1343" si="54">SUM(AG1340:AJ1342)</f>
        <v>100</v>
      </c>
      <c r="AH1343" s="163"/>
      <c r="AI1343" s="163"/>
      <c r="AJ1343" s="358"/>
      <c r="AK1343" s="162">
        <f t="shared" ref="AK1343" si="55">SUM(AK1340:AN1342)</f>
        <v>100</v>
      </c>
      <c r="AL1343" s="163"/>
      <c r="AM1343" s="163"/>
      <c r="AN1343" s="358"/>
      <c r="AO1343" s="162">
        <f t="shared" ref="AO1343" si="56">SUM(AO1340:AR1342)</f>
        <v>99.99</v>
      </c>
      <c r="AP1343" s="163"/>
      <c r="AQ1343" s="163"/>
      <c r="AR1343" s="358"/>
      <c r="AS1343" s="162">
        <f>SUM(AS1340:AV1342)</f>
        <v>100</v>
      </c>
      <c r="AT1343" s="163"/>
      <c r="AU1343" s="163"/>
      <c r="AV1343" s="164"/>
    </row>
    <row r="1344" spans="2:48" ht="15.95" customHeight="1">
      <c r="B1344" s="999" t="s">
        <v>408</v>
      </c>
      <c r="C1344" s="1000"/>
      <c r="D1344" s="1000"/>
      <c r="E1344" s="1000"/>
      <c r="F1344" s="1000"/>
      <c r="G1344" s="1000"/>
      <c r="H1344" s="1001"/>
      <c r="I1344" s="985" t="s">
        <v>334</v>
      </c>
      <c r="J1344" s="986"/>
      <c r="K1344" s="986"/>
      <c r="L1344" s="987"/>
      <c r="M1344" s="601">
        <v>47.37</v>
      </c>
      <c r="N1344" s="602"/>
      <c r="O1344" s="602"/>
      <c r="P1344" s="602"/>
      <c r="Q1344" s="989">
        <v>33.299999999999997</v>
      </c>
      <c r="R1344" s="602"/>
      <c r="S1344" s="602"/>
      <c r="T1344" s="990"/>
      <c r="U1344" s="989">
        <v>45.5</v>
      </c>
      <c r="V1344" s="602"/>
      <c r="W1344" s="602"/>
      <c r="X1344" s="990"/>
      <c r="Y1344" s="989">
        <v>38.1</v>
      </c>
      <c r="Z1344" s="602"/>
      <c r="AA1344" s="602"/>
      <c r="AB1344" s="990"/>
      <c r="AC1344" s="989">
        <v>56.25</v>
      </c>
      <c r="AD1344" s="602"/>
      <c r="AE1344" s="602"/>
      <c r="AF1344" s="990"/>
      <c r="AG1344" s="989">
        <v>25</v>
      </c>
      <c r="AH1344" s="602"/>
      <c r="AI1344" s="602"/>
      <c r="AJ1344" s="990"/>
      <c r="AK1344" s="989">
        <v>60</v>
      </c>
      <c r="AL1344" s="602"/>
      <c r="AM1344" s="602"/>
      <c r="AN1344" s="990"/>
      <c r="AO1344" s="989">
        <v>36.4</v>
      </c>
      <c r="AP1344" s="602"/>
      <c r="AQ1344" s="602"/>
      <c r="AR1344" s="990"/>
      <c r="AS1344" s="989">
        <v>45.95</v>
      </c>
      <c r="AT1344" s="602"/>
      <c r="AU1344" s="602"/>
      <c r="AV1344" s="991"/>
    </row>
    <row r="1345" spans="2:48" ht="15.95" customHeight="1">
      <c r="B1345" s="1002"/>
      <c r="C1345" s="1003"/>
      <c r="D1345" s="1003"/>
      <c r="E1345" s="1003"/>
      <c r="F1345" s="1003"/>
      <c r="G1345" s="1003"/>
      <c r="H1345" s="1004"/>
      <c r="I1345" s="982" t="s">
        <v>336</v>
      </c>
      <c r="J1345" s="983"/>
      <c r="K1345" s="983"/>
      <c r="L1345" s="984"/>
      <c r="M1345" s="355">
        <v>47.37</v>
      </c>
      <c r="N1345" s="55"/>
      <c r="O1345" s="55"/>
      <c r="P1345" s="55"/>
      <c r="Q1345" s="54">
        <v>66.7</v>
      </c>
      <c r="R1345" s="55"/>
      <c r="S1345" s="55"/>
      <c r="T1345" s="356"/>
      <c r="U1345" s="54">
        <v>54.5</v>
      </c>
      <c r="V1345" s="55"/>
      <c r="W1345" s="55"/>
      <c r="X1345" s="356"/>
      <c r="Y1345" s="54">
        <v>59.5</v>
      </c>
      <c r="Z1345" s="55"/>
      <c r="AA1345" s="55"/>
      <c r="AB1345" s="356"/>
      <c r="AC1345" s="54">
        <v>43.75</v>
      </c>
      <c r="AD1345" s="55"/>
      <c r="AE1345" s="55"/>
      <c r="AF1345" s="356"/>
      <c r="AG1345" s="54">
        <v>68.75</v>
      </c>
      <c r="AH1345" s="55"/>
      <c r="AI1345" s="55"/>
      <c r="AJ1345" s="356"/>
      <c r="AK1345" s="54">
        <v>40</v>
      </c>
      <c r="AL1345" s="55"/>
      <c r="AM1345" s="55"/>
      <c r="AN1345" s="356"/>
      <c r="AO1345" s="54">
        <v>54.5</v>
      </c>
      <c r="AP1345" s="55"/>
      <c r="AQ1345" s="55"/>
      <c r="AR1345" s="356"/>
      <c r="AS1345" s="54">
        <v>45.95</v>
      </c>
      <c r="AT1345" s="55"/>
      <c r="AU1345" s="55"/>
      <c r="AV1345" s="56"/>
    </row>
    <row r="1346" spans="2:48" ht="15.95" customHeight="1">
      <c r="B1346" s="1002"/>
      <c r="C1346" s="1003"/>
      <c r="D1346" s="1003"/>
      <c r="E1346" s="1003"/>
      <c r="F1346" s="1003"/>
      <c r="G1346" s="1003"/>
      <c r="H1346" s="1004"/>
      <c r="I1346" s="598" t="s">
        <v>335</v>
      </c>
      <c r="J1346" s="599"/>
      <c r="K1346" s="599"/>
      <c r="L1346" s="600"/>
      <c r="M1346" s="357">
        <v>5.26</v>
      </c>
      <c r="N1346" s="163"/>
      <c r="O1346" s="163"/>
      <c r="P1346" s="163"/>
      <c r="Q1346" s="162">
        <v>0</v>
      </c>
      <c r="R1346" s="163"/>
      <c r="S1346" s="163"/>
      <c r="T1346" s="358"/>
      <c r="U1346" s="162">
        <v>0</v>
      </c>
      <c r="V1346" s="163"/>
      <c r="W1346" s="163"/>
      <c r="X1346" s="358"/>
      <c r="Y1346" s="162">
        <v>2.4</v>
      </c>
      <c r="Z1346" s="163"/>
      <c r="AA1346" s="163"/>
      <c r="AB1346" s="358"/>
      <c r="AC1346" s="162">
        <v>0</v>
      </c>
      <c r="AD1346" s="163"/>
      <c r="AE1346" s="163"/>
      <c r="AF1346" s="358"/>
      <c r="AG1346" s="162">
        <v>6.25</v>
      </c>
      <c r="AH1346" s="163"/>
      <c r="AI1346" s="163"/>
      <c r="AJ1346" s="358"/>
      <c r="AK1346" s="162">
        <v>0</v>
      </c>
      <c r="AL1346" s="163"/>
      <c r="AM1346" s="163"/>
      <c r="AN1346" s="358"/>
      <c r="AO1346" s="162">
        <v>9.1</v>
      </c>
      <c r="AP1346" s="163"/>
      <c r="AQ1346" s="163"/>
      <c r="AR1346" s="358"/>
      <c r="AS1346" s="162">
        <v>8.11</v>
      </c>
      <c r="AT1346" s="163"/>
      <c r="AU1346" s="163"/>
      <c r="AV1346" s="164"/>
    </row>
    <row r="1347" spans="2:48" ht="15.95" customHeight="1">
      <c r="B1347" s="1005"/>
      <c r="C1347" s="1006"/>
      <c r="D1347" s="1006"/>
      <c r="E1347" s="1006"/>
      <c r="F1347" s="1006"/>
      <c r="G1347" s="1006"/>
      <c r="H1347" s="1007"/>
      <c r="I1347" s="598" t="s">
        <v>833</v>
      </c>
      <c r="J1347" s="599"/>
      <c r="K1347" s="599"/>
      <c r="L1347" s="600"/>
      <c r="M1347" s="357">
        <f>SUM(M1344:P1346)</f>
        <v>100</v>
      </c>
      <c r="N1347" s="163"/>
      <c r="O1347" s="163"/>
      <c r="P1347" s="163"/>
      <c r="Q1347" s="162">
        <f>SUM(Q1344:T1346)</f>
        <v>100</v>
      </c>
      <c r="R1347" s="163"/>
      <c r="S1347" s="163"/>
      <c r="T1347" s="358"/>
      <c r="U1347" s="162">
        <f t="shared" ref="U1347" si="57">SUM(U1344:X1346)</f>
        <v>100</v>
      </c>
      <c r="V1347" s="163"/>
      <c r="W1347" s="163"/>
      <c r="X1347" s="358"/>
      <c r="Y1347" s="162">
        <f t="shared" ref="Y1347" si="58">SUM(Y1344:AB1346)</f>
        <v>100</v>
      </c>
      <c r="Z1347" s="163"/>
      <c r="AA1347" s="163"/>
      <c r="AB1347" s="358"/>
      <c r="AC1347" s="162">
        <f t="shared" ref="AC1347" si="59">SUM(AC1344:AF1346)</f>
        <v>100</v>
      </c>
      <c r="AD1347" s="163"/>
      <c r="AE1347" s="163"/>
      <c r="AF1347" s="358"/>
      <c r="AG1347" s="162">
        <f t="shared" ref="AG1347" si="60">SUM(AG1344:AJ1346)</f>
        <v>100</v>
      </c>
      <c r="AH1347" s="163"/>
      <c r="AI1347" s="163"/>
      <c r="AJ1347" s="358"/>
      <c r="AK1347" s="162">
        <f t="shared" ref="AK1347" si="61">SUM(AK1344:AN1346)</f>
        <v>100</v>
      </c>
      <c r="AL1347" s="163"/>
      <c r="AM1347" s="163"/>
      <c r="AN1347" s="358"/>
      <c r="AO1347" s="162">
        <f t="shared" ref="AO1347" si="62">SUM(AO1344:AR1346)</f>
        <v>100</v>
      </c>
      <c r="AP1347" s="163"/>
      <c r="AQ1347" s="163"/>
      <c r="AR1347" s="358"/>
      <c r="AS1347" s="162">
        <f>SUM(AS1344:AV1346)</f>
        <v>100.01</v>
      </c>
      <c r="AT1347" s="163"/>
      <c r="AU1347" s="163"/>
      <c r="AV1347" s="164"/>
    </row>
    <row r="1348" spans="2:48" ht="15.95" customHeight="1">
      <c r="B1348" s="999" t="s">
        <v>396</v>
      </c>
      <c r="C1348" s="1000"/>
      <c r="D1348" s="1000"/>
      <c r="E1348" s="1000"/>
      <c r="F1348" s="1000"/>
      <c r="G1348" s="1000"/>
      <c r="H1348" s="1001"/>
      <c r="I1348" s="985" t="s">
        <v>334</v>
      </c>
      <c r="J1348" s="986"/>
      <c r="K1348" s="986"/>
      <c r="L1348" s="987"/>
      <c r="M1348" s="601">
        <v>25</v>
      </c>
      <c r="N1348" s="602"/>
      <c r="O1348" s="602"/>
      <c r="P1348" s="602"/>
      <c r="Q1348" s="989">
        <v>0</v>
      </c>
      <c r="R1348" s="602"/>
      <c r="S1348" s="602"/>
      <c r="T1348" s="990"/>
      <c r="U1348" s="989">
        <v>22.73</v>
      </c>
      <c r="V1348" s="602"/>
      <c r="W1348" s="602"/>
      <c r="X1348" s="990"/>
      <c r="Y1348" s="989">
        <v>21.4</v>
      </c>
      <c r="Z1348" s="602"/>
      <c r="AA1348" s="602"/>
      <c r="AB1348" s="990"/>
      <c r="AC1348" s="989">
        <v>12.5</v>
      </c>
      <c r="AD1348" s="602"/>
      <c r="AE1348" s="602"/>
      <c r="AF1348" s="990"/>
      <c r="AG1348" s="989">
        <v>17.600000000000001</v>
      </c>
      <c r="AH1348" s="602"/>
      <c r="AI1348" s="602"/>
      <c r="AJ1348" s="990"/>
      <c r="AK1348" s="989">
        <v>20</v>
      </c>
      <c r="AL1348" s="602"/>
      <c r="AM1348" s="602"/>
      <c r="AN1348" s="990"/>
      <c r="AO1348" s="989">
        <v>9.1</v>
      </c>
      <c r="AP1348" s="602"/>
      <c r="AQ1348" s="602"/>
      <c r="AR1348" s="990"/>
      <c r="AS1348" s="989">
        <v>19.399999999999999</v>
      </c>
      <c r="AT1348" s="602"/>
      <c r="AU1348" s="602"/>
      <c r="AV1348" s="991"/>
    </row>
    <row r="1349" spans="2:48" ht="15.95" customHeight="1">
      <c r="B1349" s="1002"/>
      <c r="C1349" s="1003"/>
      <c r="D1349" s="1003"/>
      <c r="E1349" s="1003"/>
      <c r="F1349" s="1003"/>
      <c r="G1349" s="1003"/>
      <c r="H1349" s="1004"/>
      <c r="I1349" s="982" t="s">
        <v>336</v>
      </c>
      <c r="J1349" s="983"/>
      <c r="K1349" s="983"/>
      <c r="L1349" s="984"/>
      <c r="M1349" s="355">
        <v>71.400000000000006</v>
      </c>
      <c r="N1349" s="55"/>
      <c r="O1349" s="55"/>
      <c r="P1349" s="55"/>
      <c r="Q1349" s="54">
        <v>100</v>
      </c>
      <c r="R1349" s="55"/>
      <c r="S1349" s="55"/>
      <c r="T1349" s="356"/>
      <c r="U1349" s="54">
        <v>72.73</v>
      </c>
      <c r="V1349" s="55"/>
      <c r="W1349" s="55"/>
      <c r="X1349" s="356"/>
      <c r="Y1349" s="54">
        <v>73.8</v>
      </c>
      <c r="Z1349" s="55"/>
      <c r="AA1349" s="55"/>
      <c r="AB1349" s="356"/>
      <c r="AC1349" s="54">
        <v>87.5</v>
      </c>
      <c r="AD1349" s="55"/>
      <c r="AE1349" s="55"/>
      <c r="AF1349" s="356"/>
      <c r="AG1349" s="54">
        <v>82.4</v>
      </c>
      <c r="AH1349" s="55"/>
      <c r="AI1349" s="55"/>
      <c r="AJ1349" s="356"/>
      <c r="AK1349" s="54">
        <v>80</v>
      </c>
      <c r="AL1349" s="55"/>
      <c r="AM1349" s="55"/>
      <c r="AN1349" s="356"/>
      <c r="AO1349" s="54">
        <v>90.9</v>
      </c>
      <c r="AP1349" s="55"/>
      <c r="AQ1349" s="55"/>
      <c r="AR1349" s="356"/>
      <c r="AS1349" s="54">
        <v>75</v>
      </c>
      <c r="AT1349" s="55"/>
      <c r="AU1349" s="55"/>
      <c r="AV1349" s="56"/>
    </row>
    <row r="1350" spans="2:48" ht="15.95" customHeight="1">
      <c r="B1350" s="1002"/>
      <c r="C1350" s="1003"/>
      <c r="D1350" s="1003"/>
      <c r="E1350" s="1003"/>
      <c r="F1350" s="1003"/>
      <c r="G1350" s="1003"/>
      <c r="H1350" s="1004"/>
      <c r="I1350" s="598" t="s">
        <v>335</v>
      </c>
      <c r="J1350" s="599"/>
      <c r="K1350" s="599"/>
      <c r="L1350" s="600"/>
      <c r="M1350" s="357">
        <v>3.6</v>
      </c>
      <c r="N1350" s="163"/>
      <c r="O1350" s="163"/>
      <c r="P1350" s="163"/>
      <c r="Q1350" s="162">
        <v>0</v>
      </c>
      <c r="R1350" s="163"/>
      <c r="S1350" s="163"/>
      <c r="T1350" s="358"/>
      <c r="U1350" s="162">
        <v>4.55</v>
      </c>
      <c r="V1350" s="163"/>
      <c r="W1350" s="163"/>
      <c r="X1350" s="358"/>
      <c r="Y1350" s="162">
        <v>4.8</v>
      </c>
      <c r="Z1350" s="163"/>
      <c r="AA1350" s="163"/>
      <c r="AB1350" s="358"/>
      <c r="AC1350" s="162">
        <v>0</v>
      </c>
      <c r="AD1350" s="163"/>
      <c r="AE1350" s="163"/>
      <c r="AF1350" s="358"/>
      <c r="AG1350" s="162">
        <v>0</v>
      </c>
      <c r="AH1350" s="163"/>
      <c r="AI1350" s="163"/>
      <c r="AJ1350" s="358"/>
      <c r="AK1350" s="162">
        <v>0</v>
      </c>
      <c r="AL1350" s="163"/>
      <c r="AM1350" s="163"/>
      <c r="AN1350" s="358"/>
      <c r="AO1350" s="162">
        <v>0</v>
      </c>
      <c r="AP1350" s="163"/>
      <c r="AQ1350" s="163"/>
      <c r="AR1350" s="358"/>
      <c r="AS1350" s="162">
        <v>5.6</v>
      </c>
      <c r="AT1350" s="163"/>
      <c r="AU1350" s="163"/>
      <c r="AV1350" s="164"/>
    </row>
    <row r="1351" spans="2:48" ht="15.95" customHeight="1">
      <c r="B1351" s="1005"/>
      <c r="C1351" s="1006"/>
      <c r="D1351" s="1006"/>
      <c r="E1351" s="1006"/>
      <c r="F1351" s="1006"/>
      <c r="G1351" s="1006"/>
      <c r="H1351" s="1007"/>
      <c r="I1351" s="598" t="s">
        <v>833</v>
      </c>
      <c r="J1351" s="599"/>
      <c r="K1351" s="599"/>
      <c r="L1351" s="600"/>
      <c r="M1351" s="357">
        <f>SUM(M1348:P1350)</f>
        <v>100</v>
      </c>
      <c r="N1351" s="163"/>
      <c r="O1351" s="163"/>
      <c r="P1351" s="163"/>
      <c r="Q1351" s="162">
        <f>SUM(Q1348:T1350)</f>
        <v>100</v>
      </c>
      <c r="R1351" s="163"/>
      <c r="S1351" s="163"/>
      <c r="T1351" s="358"/>
      <c r="U1351" s="162">
        <f t="shared" ref="U1351" si="63">SUM(U1348:X1350)</f>
        <v>100.01</v>
      </c>
      <c r="V1351" s="163"/>
      <c r="W1351" s="163"/>
      <c r="X1351" s="358"/>
      <c r="Y1351" s="162">
        <f t="shared" ref="Y1351" si="64">SUM(Y1348:AB1350)</f>
        <v>99.999999999999986</v>
      </c>
      <c r="Z1351" s="163"/>
      <c r="AA1351" s="163"/>
      <c r="AB1351" s="358"/>
      <c r="AC1351" s="162">
        <f t="shared" ref="AC1351" si="65">SUM(AC1348:AF1350)</f>
        <v>100</v>
      </c>
      <c r="AD1351" s="163"/>
      <c r="AE1351" s="163"/>
      <c r="AF1351" s="358"/>
      <c r="AG1351" s="162">
        <f t="shared" ref="AG1351" si="66">SUM(AG1348:AJ1350)</f>
        <v>100</v>
      </c>
      <c r="AH1351" s="163"/>
      <c r="AI1351" s="163"/>
      <c r="AJ1351" s="358"/>
      <c r="AK1351" s="162">
        <f t="shared" ref="AK1351" si="67">SUM(AK1348:AN1350)</f>
        <v>100</v>
      </c>
      <c r="AL1351" s="163"/>
      <c r="AM1351" s="163"/>
      <c r="AN1351" s="358"/>
      <c r="AO1351" s="162">
        <f t="shared" ref="AO1351" si="68">SUM(AO1348:AR1350)</f>
        <v>100</v>
      </c>
      <c r="AP1351" s="163"/>
      <c r="AQ1351" s="163"/>
      <c r="AR1351" s="358"/>
      <c r="AS1351" s="162">
        <f>SUM(AS1348:AV1350)</f>
        <v>100</v>
      </c>
      <c r="AT1351" s="163"/>
      <c r="AU1351" s="163"/>
      <c r="AV1351" s="164"/>
    </row>
    <row r="1352" spans="2:48" ht="15.95" customHeight="1">
      <c r="B1352" s="999" t="s">
        <v>409</v>
      </c>
      <c r="C1352" s="1000"/>
      <c r="D1352" s="1000"/>
      <c r="E1352" s="1000"/>
      <c r="F1352" s="1000"/>
      <c r="G1352" s="1000"/>
      <c r="H1352" s="1001"/>
      <c r="I1352" s="985" t="s">
        <v>334</v>
      </c>
      <c r="J1352" s="986"/>
      <c r="K1352" s="986"/>
      <c r="L1352" s="987"/>
      <c r="M1352" s="601">
        <v>4.3499999999999996</v>
      </c>
      <c r="N1352" s="602"/>
      <c r="O1352" s="602"/>
      <c r="P1352" s="602"/>
      <c r="Q1352" s="989">
        <v>0</v>
      </c>
      <c r="R1352" s="602"/>
      <c r="S1352" s="602"/>
      <c r="T1352" s="990"/>
      <c r="U1352" s="989">
        <v>36.4</v>
      </c>
      <c r="V1352" s="602"/>
      <c r="W1352" s="602"/>
      <c r="X1352" s="990"/>
      <c r="Y1352" s="989">
        <v>11.9</v>
      </c>
      <c r="Z1352" s="602"/>
      <c r="AA1352" s="602"/>
      <c r="AB1352" s="990"/>
      <c r="AC1352" s="989">
        <v>43.75</v>
      </c>
      <c r="AD1352" s="602"/>
      <c r="AE1352" s="602"/>
      <c r="AF1352" s="990"/>
      <c r="AG1352" s="989">
        <v>22.2</v>
      </c>
      <c r="AH1352" s="602"/>
      <c r="AI1352" s="602"/>
      <c r="AJ1352" s="990"/>
      <c r="AK1352" s="989">
        <v>0</v>
      </c>
      <c r="AL1352" s="602"/>
      <c r="AM1352" s="602"/>
      <c r="AN1352" s="990"/>
      <c r="AO1352" s="989">
        <v>16.7</v>
      </c>
      <c r="AP1352" s="602"/>
      <c r="AQ1352" s="602"/>
      <c r="AR1352" s="990"/>
      <c r="AS1352" s="989">
        <v>20</v>
      </c>
      <c r="AT1352" s="602"/>
      <c r="AU1352" s="602"/>
      <c r="AV1352" s="991"/>
    </row>
    <row r="1353" spans="2:48" ht="15.95" customHeight="1">
      <c r="B1353" s="1002"/>
      <c r="C1353" s="1003"/>
      <c r="D1353" s="1003"/>
      <c r="E1353" s="1003"/>
      <c r="F1353" s="1003"/>
      <c r="G1353" s="1003"/>
      <c r="H1353" s="1004"/>
      <c r="I1353" s="982" t="s">
        <v>336</v>
      </c>
      <c r="J1353" s="983"/>
      <c r="K1353" s="983"/>
      <c r="L1353" s="984"/>
      <c r="M1353" s="355">
        <v>91.3</v>
      </c>
      <c r="N1353" s="55"/>
      <c r="O1353" s="55"/>
      <c r="P1353" s="55"/>
      <c r="Q1353" s="54">
        <v>100</v>
      </c>
      <c r="R1353" s="55"/>
      <c r="S1353" s="55"/>
      <c r="T1353" s="356"/>
      <c r="U1353" s="54">
        <v>59.1</v>
      </c>
      <c r="V1353" s="55"/>
      <c r="W1353" s="55"/>
      <c r="X1353" s="356"/>
      <c r="Y1353" s="54">
        <v>85.7</v>
      </c>
      <c r="Z1353" s="55"/>
      <c r="AA1353" s="55"/>
      <c r="AB1353" s="356"/>
      <c r="AC1353" s="54">
        <v>43.75</v>
      </c>
      <c r="AD1353" s="55"/>
      <c r="AE1353" s="55"/>
      <c r="AF1353" s="356"/>
      <c r="AG1353" s="54">
        <v>72.2</v>
      </c>
      <c r="AH1353" s="55"/>
      <c r="AI1353" s="55"/>
      <c r="AJ1353" s="356"/>
      <c r="AK1353" s="54">
        <v>100</v>
      </c>
      <c r="AL1353" s="55"/>
      <c r="AM1353" s="55"/>
      <c r="AN1353" s="356"/>
      <c r="AO1353" s="54">
        <v>83.3</v>
      </c>
      <c r="AP1353" s="55"/>
      <c r="AQ1353" s="55"/>
      <c r="AR1353" s="356"/>
      <c r="AS1353" s="54">
        <v>76.7</v>
      </c>
      <c r="AT1353" s="55"/>
      <c r="AU1353" s="55"/>
      <c r="AV1353" s="56"/>
    </row>
    <row r="1354" spans="2:48" ht="15.95" customHeight="1">
      <c r="B1354" s="1002"/>
      <c r="C1354" s="1003"/>
      <c r="D1354" s="1003"/>
      <c r="E1354" s="1003"/>
      <c r="F1354" s="1003"/>
      <c r="G1354" s="1003"/>
      <c r="H1354" s="1004"/>
      <c r="I1354" s="598" t="s">
        <v>335</v>
      </c>
      <c r="J1354" s="599"/>
      <c r="K1354" s="599"/>
      <c r="L1354" s="600"/>
      <c r="M1354" s="357">
        <v>4.3499999999999996</v>
      </c>
      <c r="N1354" s="163"/>
      <c r="O1354" s="163"/>
      <c r="P1354" s="163"/>
      <c r="Q1354" s="162">
        <v>0</v>
      </c>
      <c r="R1354" s="163"/>
      <c r="S1354" s="163"/>
      <c r="T1354" s="358"/>
      <c r="U1354" s="162">
        <v>4.5</v>
      </c>
      <c r="V1354" s="163"/>
      <c r="W1354" s="163"/>
      <c r="X1354" s="358"/>
      <c r="Y1354" s="162">
        <v>2.4</v>
      </c>
      <c r="Z1354" s="163"/>
      <c r="AA1354" s="163"/>
      <c r="AB1354" s="358"/>
      <c r="AC1354" s="162">
        <v>12.5</v>
      </c>
      <c r="AD1354" s="163"/>
      <c r="AE1354" s="163"/>
      <c r="AF1354" s="358"/>
      <c r="AG1354" s="162">
        <v>5.6</v>
      </c>
      <c r="AH1354" s="163"/>
      <c r="AI1354" s="163"/>
      <c r="AJ1354" s="358"/>
      <c r="AK1354" s="162">
        <v>0</v>
      </c>
      <c r="AL1354" s="163"/>
      <c r="AM1354" s="163"/>
      <c r="AN1354" s="358"/>
      <c r="AO1354" s="162">
        <v>0</v>
      </c>
      <c r="AP1354" s="163"/>
      <c r="AQ1354" s="163"/>
      <c r="AR1354" s="358"/>
      <c r="AS1354" s="162">
        <v>3.3</v>
      </c>
      <c r="AT1354" s="163"/>
      <c r="AU1354" s="163"/>
      <c r="AV1354" s="164"/>
    </row>
    <row r="1355" spans="2:48" ht="15.95" customHeight="1">
      <c r="B1355" s="1005"/>
      <c r="C1355" s="1006"/>
      <c r="D1355" s="1006"/>
      <c r="E1355" s="1006"/>
      <c r="F1355" s="1006"/>
      <c r="G1355" s="1006"/>
      <c r="H1355" s="1007"/>
      <c r="I1355" s="598" t="s">
        <v>833</v>
      </c>
      <c r="J1355" s="599"/>
      <c r="K1355" s="599"/>
      <c r="L1355" s="600"/>
      <c r="M1355" s="357">
        <f>SUM(M1352:P1354)</f>
        <v>99.999999999999986</v>
      </c>
      <c r="N1355" s="163"/>
      <c r="O1355" s="163"/>
      <c r="P1355" s="163"/>
      <c r="Q1355" s="162">
        <f>SUM(Q1352:T1354)</f>
        <v>100</v>
      </c>
      <c r="R1355" s="163"/>
      <c r="S1355" s="163"/>
      <c r="T1355" s="358"/>
      <c r="U1355" s="162">
        <f t="shared" ref="U1355" si="69">SUM(U1352:X1354)</f>
        <v>100</v>
      </c>
      <c r="V1355" s="163"/>
      <c r="W1355" s="163"/>
      <c r="X1355" s="358"/>
      <c r="Y1355" s="162">
        <f t="shared" ref="Y1355" si="70">SUM(Y1352:AB1354)</f>
        <v>100.00000000000001</v>
      </c>
      <c r="Z1355" s="163"/>
      <c r="AA1355" s="163"/>
      <c r="AB1355" s="358"/>
      <c r="AC1355" s="162">
        <f t="shared" ref="AC1355" si="71">SUM(AC1352:AF1354)</f>
        <v>100</v>
      </c>
      <c r="AD1355" s="163"/>
      <c r="AE1355" s="163"/>
      <c r="AF1355" s="358"/>
      <c r="AG1355" s="162">
        <f t="shared" ref="AG1355" si="72">SUM(AG1352:AJ1354)</f>
        <v>100</v>
      </c>
      <c r="AH1355" s="163"/>
      <c r="AI1355" s="163"/>
      <c r="AJ1355" s="358"/>
      <c r="AK1355" s="162">
        <f t="shared" ref="AK1355" si="73">SUM(AK1352:AN1354)</f>
        <v>100</v>
      </c>
      <c r="AL1355" s="163"/>
      <c r="AM1355" s="163"/>
      <c r="AN1355" s="358"/>
      <c r="AO1355" s="162">
        <f t="shared" ref="AO1355" si="74">SUM(AO1352:AR1354)</f>
        <v>100</v>
      </c>
      <c r="AP1355" s="163"/>
      <c r="AQ1355" s="163"/>
      <c r="AR1355" s="358"/>
      <c r="AS1355" s="162">
        <f>SUM(AS1352:AV1354)</f>
        <v>100</v>
      </c>
      <c r="AT1355" s="163"/>
      <c r="AU1355" s="163"/>
      <c r="AV1355" s="164"/>
    </row>
    <row r="1356" spans="2:48" ht="15.95" customHeight="1">
      <c r="B1356" s="999" t="s">
        <v>410</v>
      </c>
      <c r="C1356" s="1000"/>
      <c r="D1356" s="1000"/>
      <c r="E1356" s="1000"/>
      <c r="F1356" s="1000"/>
      <c r="G1356" s="1000"/>
      <c r="H1356" s="1001"/>
      <c r="I1356" s="985" t="s">
        <v>334</v>
      </c>
      <c r="J1356" s="986"/>
      <c r="K1356" s="986"/>
      <c r="L1356" s="987"/>
      <c r="M1356" s="601">
        <v>14.55</v>
      </c>
      <c r="N1356" s="602"/>
      <c r="O1356" s="602"/>
      <c r="P1356" s="602"/>
      <c r="Q1356" s="989">
        <v>11.1</v>
      </c>
      <c r="R1356" s="602"/>
      <c r="S1356" s="602"/>
      <c r="T1356" s="990"/>
      <c r="U1356" s="989">
        <v>40.909999999999997</v>
      </c>
      <c r="V1356" s="602"/>
      <c r="W1356" s="602"/>
      <c r="X1356" s="990"/>
      <c r="Y1356" s="989">
        <v>23.8</v>
      </c>
      <c r="Z1356" s="602"/>
      <c r="AA1356" s="602"/>
      <c r="AB1356" s="990"/>
      <c r="AC1356" s="989">
        <v>18.75</v>
      </c>
      <c r="AD1356" s="602"/>
      <c r="AE1356" s="602"/>
      <c r="AF1356" s="990"/>
      <c r="AG1356" s="989">
        <v>17.600000000000001</v>
      </c>
      <c r="AH1356" s="602"/>
      <c r="AI1356" s="602"/>
      <c r="AJ1356" s="990"/>
      <c r="AK1356" s="989">
        <v>20</v>
      </c>
      <c r="AL1356" s="602"/>
      <c r="AM1356" s="602"/>
      <c r="AN1356" s="990"/>
      <c r="AO1356" s="989">
        <v>27.3</v>
      </c>
      <c r="AP1356" s="602"/>
      <c r="AQ1356" s="602"/>
      <c r="AR1356" s="990"/>
      <c r="AS1356" s="989">
        <v>19.399999999999999</v>
      </c>
      <c r="AT1356" s="602"/>
      <c r="AU1356" s="602"/>
      <c r="AV1356" s="991"/>
    </row>
    <row r="1357" spans="2:48" ht="15.95" customHeight="1">
      <c r="B1357" s="1002"/>
      <c r="C1357" s="1003"/>
      <c r="D1357" s="1003"/>
      <c r="E1357" s="1003"/>
      <c r="F1357" s="1003"/>
      <c r="G1357" s="1003"/>
      <c r="H1357" s="1004"/>
      <c r="I1357" s="982" t="s">
        <v>336</v>
      </c>
      <c r="J1357" s="983"/>
      <c r="K1357" s="983"/>
      <c r="L1357" s="984"/>
      <c r="M1357" s="355">
        <v>83.64</v>
      </c>
      <c r="N1357" s="55"/>
      <c r="O1357" s="55"/>
      <c r="P1357" s="55"/>
      <c r="Q1357" s="54">
        <v>77.8</v>
      </c>
      <c r="R1357" s="55"/>
      <c r="S1357" s="55"/>
      <c r="T1357" s="356"/>
      <c r="U1357" s="54">
        <v>54.55</v>
      </c>
      <c r="V1357" s="55"/>
      <c r="W1357" s="55"/>
      <c r="X1357" s="356"/>
      <c r="Y1357" s="54">
        <v>71.400000000000006</v>
      </c>
      <c r="Z1357" s="55"/>
      <c r="AA1357" s="55"/>
      <c r="AB1357" s="356"/>
      <c r="AC1357" s="54">
        <v>75</v>
      </c>
      <c r="AD1357" s="55"/>
      <c r="AE1357" s="55"/>
      <c r="AF1357" s="356"/>
      <c r="AG1357" s="54">
        <v>76.5</v>
      </c>
      <c r="AH1357" s="55"/>
      <c r="AI1357" s="55"/>
      <c r="AJ1357" s="356"/>
      <c r="AK1357" s="54">
        <v>80</v>
      </c>
      <c r="AL1357" s="55"/>
      <c r="AM1357" s="55"/>
      <c r="AN1357" s="356"/>
      <c r="AO1357" s="54">
        <v>72.7</v>
      </c>
      <c r="AP1357" s="55"/>
      <c r="AQ1357" s="55"/>
      <c r="AR1357" s="356"/>
      <c r="AS1357" s="54">
        <v>77.8</v>
      </c>
      <c r="AT1357" s="55"/>
      <c r="AU1357" s="55"/>
      <c r="AV1357" s="56"/>
    </row>
    <row r="1358" spans="2:48" ht="15.95" customHeight="1">
      <c r="B1358" s="1002"/>
      <c r="C1358" s="1003"/>
      <c r="D1358" s="1003"/>
      <c r="E1358" s="1003"/>
      <c r="F1358" s="1003"/>
      <c r="G1358" s="1003"/>
      <c r="H1358" s="1004"/>
      <c r="I1358" s="598" t="s">
        <v>335</v>
      </c>
      <c r="J1358" s="599"/>
      <c r="K1358" s="599"/>
      <c r="L1358" s="600"/>
      <c r="M1358" s="357">
        <v>1.82</v>
      </c>
      <c r="N1358" s="163"/>
      <c r="O1358" s="163"/>
      <c r="P1358" s="163"/>
      <c r="Q1358" s="162">
        <v>11.1</v>
      </c>
      <c r="R1358" s="163"/>
      <c r="S1358" s="163"/>
      <c r="T1358" s="358"/>
      <c r="U1358" s="162">
        <v>4.55</v>
      </c>
      <c r="V1358" s="163"/>
      <c r="W1358" s="163"/>
      <c r="X1358" s="358"/>
      <c r="Y1358" s="162">
        <v>4.8</v>
      </c>
      <c r="Z1358" s="163"/>
      <c r="AA1358" s="163"/>
      <c r="AB1358" s="358"/>
      <c r="AC1358" s="162">
        <v>6.25</v>
      </c>
      <c r="AD1358" s="163"/>
      <c r="AE1358" s="163"/>
      <c r="AF1358" s="358"/>
      <c r="AG1358" s="162">
        <v>5.9</v>
      </c>
      <c r="AH1358" s="163"/>
      <c r="AI1358" s="163"/>
      <c r="AJ1358" s="358"/>
      <c r="AK1358" s="162">
        <v>0</v>
      </c>
      <c r="AL1358" s="163"/>
      <c r="AM1358" s="163"/>
      <c r="AN1358" s="358"/>
      <c r="AO1358" s="162">
        <v>0</v>
      </c>
      <c r="AP1358" s="163"/>
      <c r="AQ1358" s="163"/>
      <c r="AR1358" s="358"/>
      <c r="AS1358" s="162">
        <v>2.8</v>
      </c>
      <c r="AT1358" s="163"/>
      <c r="AU1358" s="163"/>
      <c r="AV1358" s="164"/>
    </row>
    <row r="1359" spans="2:48" ht="15.95" customHeight="1">
      <c r="B1359" s="1005"/>
      <c r="C1359" s="1006"/>
      <c r="D1359" s="1006"/>
      <c r="E1359" s="1006"/>
      <c r="F1359" s="1006"/>
      <c r="G1359" s="1006"/>
      <c r="H1359" s="1007"/>
      <c r="I1359" s="598" t="s">
        <v>833</v>
      </c>
      <c r="J1359" s="599"/>
      <c r="K1359" s="599"/>
      <c r="L1359" s="600"/>
      <c r="M1359" s="357">
        <f>SUM(M1356:P1358)</f>
        <v>100.00999999999999</v>
      </c>
      <c r="N1359" s="163"/>
      <c r="O1359" s="163"/>
      <c r="P1359" s="163"/>
      <c r="Q1359" s="162">
        <f>SUM(Q1356:T1358)</f>
        <v>99.999999999999986</v>
      </c>
      <c r="R1359" s="163"/>
      <c r="S1359" s="163"/>
      <c r="T1359" s="358"/>
      <c r="U1359" s="162">
        <f t="shared" ref="U1359" si="75">SUM(U1356:X1358)</f>
        <v>100.00999999999999</v>
      </c>
      <c r="V1359" s="163"/>
      <c r="W1359" s="163"/>
      <c r="X1359" s="358"/>
      <c r="Y1359" s="162">
        <f t="shared" ref="Y1359" si="76">SUM(Y1356:AB1358)</f>
        <v>100</v>
      </c>
      <c r="Z1359" s="163"/>
      <c r="AA1359" s="163"/>
      <c r="AB1359" s="358"/>
      <c r="AC1359" s="162">
        <f t="shared" ref="AC1359" si="77">SUM(AC1356:AF1358)</f>
        <v>100</v>
      </c>
      <c r="AD1359" s="163"/>
      <c r="AE1359" s="163"/>
      <c r="AF1359" s="358"/>
      <c r="AG1359" s="162">
        <f t="shared" ref="AG1359" si="78">SUM(AG1356:AJ1358)</f>
        <v>100</v>
      </c>
      <c r="AH1359" s="163"/>
      <c r="AI1359" s="163"/>
      <c r="AJ1359" s="358"/>
      <c r="AK1359" s="162">
        <f t="shared" ref="AK1359" si="79">SUM(AK1356:AN1358)</f>
        <v>100</v>
      </c>
      <c r="AL1359" s="163"/>
      <c r="AM1359" s="163"/>
      <c r="AN1359" s="358"/>
      <c r="AO1359" s="162">
        <f t="shared" ref="AO1359" si="80">SUM(AO1356:AR1358)</f>
        <v>100</v>
      </c>
      <c r="AP1359" s="163"/>
      <c r="AQ1359" s="163"/>
      <c r="AR1359" s="358"/>
      <c r="AS1359" s="162">
        <f>SUM(AS1356:AV1358)</f>
        <v>99.999999999999986</v>
      </c>
      <c r="AT1359" s="163"/>
      <c r="AU1359" s="163"/>
      <c r="AV1359" s="164"/>
    </row>
    <row r="1360" spans="2:48" ht="15.95" customHeight="1">
      <c r="B1360" s="999" t="s">
        <v>411</v>
      </c>
      <c r="C1360" s="1000"/>
      <c r="D1360" s="1000"/>
      <c r="E1360" s="1000"/>
      <c r="F1360" s="1000"/>
      <c r="G1360" s="1000"/>
      <c r="H1360" s="1001"/>
      <c r="I1360" s="985" t="s">
        <v>334</v>
      </c>
      <c r="J1360" s="986"/>
      <c r="K1360" s="986"/>
      <c r="L1360" s="987"/>
      <c r="M1360" s="601">
        <v>16.329999999999998</v>
      </c>
      <c r="N1360" s="602"/>
      <c r="O1360" s="602"/>
      <c r="P1360" s="602"/>
      <c r="Q1360" s="989">
        <v>16.7</v>
      </c>
      <c r="R1360" s="602"/>
      <c r="S1360" s="602"/>
      <c r="T1360" s="990"/>
      <c r="U1360" s="989">
        <v>54.5</v>
      </c>
      <c r="V1360" s="602"/>
      <c r="W1360" s="602"/>
      <c r="X1360" s="990"/>
      <c r="Y1360" s="989">
        <v>40.5</v>
      </c>
      <c r="Z1360" s="602"/>
      <c r="AA1360" s="602"/>
      <c r="AB1360" s="990"/>
      <c r="AC1360" s="989">
        <v>37.5</v>
      </c>
      <c r="AD1360" s="602"/>
      <c r="AE1360" s="602"/>
      <c r="AF1360" s="990"/>
      <c r="AG1360" s="989">
        <v>23.5</v>
      </c>
      <c r="AH1360" s="602"/>
      <c r="AI1360" s="602"/>
      <c r="AJ1360" s="990"/>
      <c r="AK1360" s="989">
        <v>0</v>
      </c>
      <c r="AL1360" s="602"/>
      <c r="AM1360" s="602"/>
      <c r="AN1360" s="990"/>
      <c r="AO1360" s="989">
        <v>27.3</v>
      </c>
      <c r="AP1360" s="602"/>
      <c r="AQ1360" s="602"/>
      <c r="AR1360" s="990"/>
      <c r="AS1360" s="989">
        <v>21.2</v>
      </c>
      <c r="AT1360" s="602"/>
      <c r="AU1360" s="602"/>
      <c r="AV1360" s="991"/>
    </row>
    <row r="1361" spans="2:48" ht="15.95" customHeight="1">
      <c r="B1361" s="1002"/>
      <c r="C1361" s="1003"/>
      <c r="D1361" s="1003"/>
      <c r="E1361" s="1003"/>
      <c r="F1361" s="1003"/>
      <c r="G1361" s="1003"/>
      <c r="H1361" s="1004"/>
      <c r="I1361" s="982" t="s">
        <v>336</v>
      </c>
      <c r="J1361" s="983"/>
      <c r="K1361" s="983"/>
      <c r="L1361" s="984"/>
      <c r="M1361" s="355">
        <v>81.63</v>
      </c>
      <c r="N1361" s="55"/>
      <c r="O1361" s="55"/>
      <c r="P1361" s="55"/>
      <c r="Q1361" s="54">
        <v>83.3</v>
      </c>
      <c r="R1361" s="55"/>
      <c r="S1361" s="55"/>
      <c r="T1361" s="356"/>
      <c r="U1361" s="54">
        <v>45.5</v>
      </c>
      <c r="V1361" s="55"/>
      <c r="W1361" s="55"/>
      <c r="X1361" s="356"/>
      <c r="Y1361" s="54">
        <v>57.1</v>
      </c>
      <c r="Z1361" s="55"/>
      <c r="AA1361" s="55"/>
      <c r="AB1361" s="356"/>
      <c r="AC1361" s="54">
        <v>62.5</v>
      </c>
      <c r="AD1361" s="55"/>
      <c r="AE1361" s="55"/>
      <c r="AF1361" s="356"/>
      <c r="AG1361" s="54">
        <v>76.5</v>
      </c>
      <c r="AH1361" s="55"/>
      <c r="AI1361" s="55"/>
      <c r="AJ1361" s="356"/>
      <c r="AK1361" s="54">
        <v>100</v>
      </c>
      <c r="AL1361" s="55"/>
      <c r="AM1361" s="55"/>
      <c r="AN1361" s="356"/>
      <c r="AO1361" s="54">
        <v>72.7</v>
      </c>
      <c r="AP1361" s="55"/>
      <c r="AQ1361" s="55"/>
      <c r="AR1361" s="356"/>
      <c r="AS1361" s="54">
        <v>78.8</v>
      </c>
      <c r="AT1361" s="55"/>
      <c r="AU1361" s="55"/>
      <c r="AV1361" s="56"/>
    </row>
    <row r="1362" spans="2:48" ht="15.95" customHeight="1">
      <c r="B1362" s="1002"/>
      <c r="C1362" s="1003"/>
      <c r="D1362" s="1003"/>
      <c r="E1362" s="1003"/>
      <c r="F1362" s="1003"/>
      <c r="G1362" s="1003"/>
      <c r="H1362" s="1004"/>
      <c r="I1362" s="598" t="s">
        <v>335</v>
      </c>
      <c r="J1362" s="599"/>
      <c r="K1362" s="599"/>
      <c r="L1362" s="600"/>
      <c r="M1362" s="357">
        <v>2.04</v>
      </c>
      <c r="N1362" s="163"/>
      <c r="O1362" s="163"/>
      <c r="P1362" s="163"/>
      <c r="Q1362" s="162">
        <v>0</v>
      </c>
      <c r="R1362" s="163"/>
      <c r="S1362" s="163"/>
      <c r="T1362" s="358"/>
      <c r="U1362" s="162">
        <v>0</v>
      </c>
      <c r="V1362" s="163"/>
      <c r="W1362" s="163"/>
      <c r="X1362" s="358"/>
      <c r="Y1362" s="162">
        <v>2.4</v>
      </c>
      <c r="Z1362" s="163"/>
      <c r="AA1362" s="163"/>
      <c r="AB1362" s="358"/>
      <c r="AC1362" s="162">
        <v>0</v>
      </c>
      <c r="AD1362" s="163"/>
      <c r="AE1362" s="163"/>
      <c r="AF1362" s="358"/>
      <c r="AG1362" s="162">
        <v>0</v>
      </c>
      <c r="AH1362" s="163"/>
      <c r="AI1362" s="163"/>
      <c r="AJ1362" s="358"/>
      <c r="AK1362" s="162">
        <v>0</v>
      </c>
      <c r="AL1362" s="163"/>
      <c r="AM1362" s="163"/>
      <c r="AN1362" s="358"/>
      <c r="AO1362" s="162">
        <v>0</v>
      </c>
      <c r="AP1362" s="163"/>
      <c r="AQ1362" s="163"/>
      <c r="AR1362" s="358"/>
      <c r="AS1362" s="162">
        <v>0</v>
      </c>
      <c r="AT1362" s="163"/>
      <c r="AU1362" s="163"/>
      <c r="AV1362" s="164"/>
    </row>
    <row r="1363" spans="2:48" ht="15.95" customHeight="1">
      <c r="B1363" s="1005"/>
      <c r="C1363" s="1006"/>
      <c r="D1363" s="1006"/>
      <c r="E1363" s="1006"/>
      <c r="F1363" s="1006"/>
      <c r="G1363" s="1006"/>
      <c r="H1363" s="1007"/>
      <c r="I1363" s="598" t="s">
        <v>833</v>
      </c>
      <c r="J1363" s="599"/>
      <c r="K1363" s="599"/>
      <c r="L1363" s="600"/>
      <c r="M1363" s="357">
        <f>SUM(M1360:P1362)</f>
        <v>100</v>
      </c>
      <c r="N1363" s="163"/>
      <c r="O1363" s="163"/>
      <c r="P1363" s="163"/>
      <c r="Q1363" s="162">
        <f>SUM(Q1360:T1362)</f>
        <v>100</v>
      </c>
      <c r="R1363" s="163"/>
      <c r="S1363" s="163"/>
      <c r="T1363" s="358"/>
      <c r="U1363" s="162">
        <f t="shared" ref="U1363" si="81">SUM(U1360:X1362)</f>
        <v>100</v>
      </c>
      <c r="V1363" s="163"/>
      <c r="W1363" s="163"/>
      <c r="X1363" s="358"/>
      <c r="Y1363" s="162">
        <f t="shared" ref="Y1363" si="82">SUM(Y1360:AB1362)</f>
        <v>100</v>
      </c>
      <c r="Z1363" s="163"/>
      <c r="AA1363" s="163"/>
      <c r="AB1363" s="358"/>
      <c r="AC1363" s="162">
        <f t="shared" ref="AC1363" si="83">SUM(AC1360:AF1362)</f>
        <v>100</v>
      </c>
      <c r="AD1363" s="163"/>
      <c r="AE1363" s="163"/>
      <c r="AF1363" s="358"/>
      <c r="AG1363" s="162">
        <f t="shared" ref="AG1363" si="84">SUM(AG1360:AJ1362)</f>
        <v>100</v>
      </c>
      <c r="AH1363" s="163"/>
      <c r="AI1363" s="163"/>
      <c r="AJ1363" s="358"/>
      <c r="AK1363" s="162">
        <f t="shared" ref="AK1363" si="85">SUM(AK1360:AN1362)</f>
        <v>100</v>
      </c>
      <c r="AL1363" s="163"/>
      <c r="AM1363" s="163"/>
      <c r="AN1363" s="358"/>
      <c r="AO1363" s="162">
        <f t="shared" ref="AO1363" si="86">SUM(AO1360:AR1362)</f>
        <v>100</v>
      </c>
      <c r="AP1363" s="163"/>
      <c r="AQ1363" s="163"/>
      <c r="AR1363" s="358"/>
      <c r="AS1363" s="162">
        <f>SUM(AS1360:AV1362)</f>
        <v>100</v>
      </c>
      <c r="AT1363" s="163"/>
      <c r="AU1363" s="163"/>
      <c r="AV1363" s="164"/>
    </row>
    <row r="1364" spans="2:48" ht="15.95" customHeight="1">
      <c r="B1364" s="999" t="s">
        <v>868</v>
      </c>
      <c r="C1364" s="1000"/>
      <c r="D1364" s="1000"/>
      <c r="E1364" s="1000"/>
      <c r="F1364" s="1000"/>
      <c r="G1364" s="1000"/>
      <c r="H1364" s="1001"/>
      <c r="I1364" s="985" t="s">
        <v>334</v>
      </c>
      <c r="J1364" s="986"/>
      <c r="K1364" s="986"/>
      <c r="L1364" s="987"/>
      <c r="M1364" s="601">
        <v>22.45</v>
      </c>
      <c r="N1364" s="602"/>
      <c r="O1364" s="602"/>
      <c r="P1364" s="602"/>
      <c r="Q1364" s="989">
        <v>16.7</v>
      </c>
      <c r="R1364" s="602"/>
      <c r="S1364" s="602"/>
      <c r="T1364" s="990"/>
      <c r="U1364" s="989">
        <v>28.6</v>
      </c>
      <c r="V1364" s="602"/>
      <c r="W1364" s="602"/>
      <c r="X1364" s="990"/>
      <c r="Y1364" s="989">
        <v>14.6</v>
      </c>
      <c r="Z1364" s="602"/>
      <c r="AA1364" s="602"/>
      <c r="AB1364" s="990"/>
      <c r="AC1364" s="989">
        <v>0</v>
      </c>
      <c r="AD1364" s="602"/>
      <c r="AE1364" s="602"/>
      <c r="AF1364" s="990"/>
      <c r="AG1364" s="989">
        <v>17.600000000000001</v>
      </c>
      <c r="AH1364" s="602"/>
      <c r="AI1364" s="602"/>
      <c r="AJ1364" s="990"/>
      <c r="AK1364" s="989">
        <v>20</v>
      </c>
      <c r="AL1364" s="602"/>
      <c r="AM1364" s="602"/>
      <c r="AN1364" s="990"/>
      <c r="AO1364" s="989">
        <v>18.2</v>
      </c>
      <c r="AP1364" s="602"/>
      <c r="AQ1364" s="602"/>
      <c r="AR1364" s="990"/>
      <c r="AS1364" s="989">
        <v>18.75</v>
      </c>
      <c r="AT1364" s="602"/>
      <c r="AU1364" s="602"/>
      <c r="AV1364" s="991"/>
    </row>
    <row r="1365" spans="2:48" ht="15.95" customHeight="1">
      <c r="B1365" s="1002"/>
      <c r="C1365" s="1003"/>
      <c r="D1365" s="1003"/>
      <c r="E1365" s="1003"/>
      <c r="F1365" s="1003"/>
      <c r="G1365" s="1003"/>
      <c r="H1365" s="1004"/>
      <c r="I1365" s="982" t="s">
        <v>336</v>
      </c>
      <c r="J1365" s="983"/>
      <c r="K1365" s="983"/>
      <c r="L1365" s="984"/>
      <c r="M1365" s="355">
        <v>71.430000000000007</v>
      </c>
      <c r="N1365" s="55"/>
      <c r="O1365" s="55"/>
      <c r="P1365" s="55"/>
      <c r="Q1365" s="54">
        <v>83.3</v>
      </c>
      <c r="R1365" s="55"/>
      <c r="S1365" s="55"/>
      <c r="T1365" s="356"/>
      <c r="U1365" s="54">
        <v>71.400000000000006</v>
      </c>
      <c r="V1365" s="55"/>
      <c r="W1365" s="55"/>
      <c r="X1365" s="356"/>
      <c r="Y1365" s="54">
        <v>85.4</v>
      </c>
      <c r="Z1365" s="55"/>
      <c r="AA1365" s="55"/>
      <c r="AB1365" s="356"/>
      <c r="AC1365" s="54">
        <v>86.7</v>
      </c>
      <c r="AD1365" s="55"/>
      <c r="AE1365" s="55"/>
      <c r="AF1365" s="356"/>
      <c r="AG1365" s="54">
        <v>82.4</v>
      </c>
      <c r="AH1365" s="55"/>
      <c r="AI1365" s="55"/>
      <c r="AJ1365" s="356"/>
      <c r="AK1365" s="54">
        <v>80</v>
      </c>
      <c r="AL1365" s="55"/>
      <c r="AM1365" s="55"/>
      <c r="AN1365" s="356"/>
      <c r="AO1365" s="54">
        <v>81.8</v>
      </c>
      <c r="AP1365" s="55"/>
      <c r="AQ1365" s="55"/>
      <c r="AR1365" s="356"/>
      <c r="AS1365" s="54">
        <v>75</v>
      </c>
      <c r="AT1365" s="55"/>
      <c r="AU1365" s="55"/>
      <c r="AV1365" s="56"/>
    </row>
    <row r="1366" spans="2:48" ht="15.95" customHeight="1">
      <c r="B1366" s="1002"/>
      <c r="C1366" s="1003"/>
      <c r="D1366" s="1003"/>
      <c r="E1366" s="1003"/>
      <c r="F1366" s="1003"/>
      <c r="G1366" s="1003"/>
      <c r="H1366" s="1004"/>
      <c r="I1366" s="598" t="s">
        <v>335</v>
      </c>
      <c r="J1366" s="599"/>
      <c r="K1366" s="599"/>
      <c r="L1366" s="600"/>
      <c r="M1366" s="357">
        <v>6.12</v>
      </c>
      <c r="N1366" s="163"/>
      <c r="O1366" s="163"/>
      <c r="P1366" s="163"/>
      <c r="Q1366" s="162">
        <v>0</v>
      </c>
      <c r="R1366" s="163"/>
      <c r="S1366" s="163"/>
      <c r="T1366" s="358"/>
      <c r="U1366" s="162">
        <v>0</v>
      </c>
      <c r="V1366" s="163"/>
      <c r="W1366" s="163"/>
      <c r="X1366" s="358"/>
      <c r="Y1366" s="162">
        <v>0</v>
      </c>
      <c r="Z1366" s="163"/>
      <c r="AA1366" s="163"/>
      <c r="AB1366" s="358"/>
      <c r="AC1366" s="162">
        <v>13.3</v>
      </c>
      <c r="AD1366" s="163"/>
      <c r="AE1366" s="163"/>
      <c r="AF1366" s="358"/>
      <c r="AG1366" s="162">
        <v>0</v>
      </c>
      <c r="AH1366" s="163"/>
      <c r="AI1366" s="163"/>
      <c r="AJ1366" s="358"/>
      <c r="AK1366" s="162">
        <v>0</v>
      </c>
      <c r="AL1366" s="163"/>
      <c r="AM1366" s="163"/>
      <c r="AN1366" s="358"/>
      <c r="AO1366" s="162">
        <v>0</v>
      </c>
      <c r="AP1366" s="163"/>
      <c r="AQ1366" s="163"/>
      <c r="AR1366" s="358"/>
      <c r="AS1366" s="162">
        <v>6.25</v>
      </c>
      <c r="AT1366" s="163"/>
      <c r="AU1366" s="163"/>
      <c r="AV1366" s="164"/>
    </row>
    <row r="1367" spans="2:48" ht="15.95" customHeight="1">
      <c r="B1367" s="1005"/>
      <c r="C1367" s="1006"/>
      <c r="D1367" s="1006"/>
      <c r="E1367" s="1006"/>
      <c r="F1367" s="1006"/>
      <c r="G1367" s="1006"/>
      <c r="H1367" s="1007"/>
      <c r="I1367" s="598" t="s">
        <v>833</v>
      </c>
      <c r="J1367" s="599"/>
      <c r="K1367" s="599"/>
      <c r="L1367" s="600"/>
      <c r="M1367" s="357">
        <f>SUM(M1364:P1366)</f>
        <v>100.00000000000001</v>
      </c>
      <c r="N1367" s="163"/>
      <c r="O1367" s="163"/>
      <c r="P1367" s="163"/>
      <c r="Q1367" s="162">
        <f>SUM(Q1364:T1366)</f>
        <v>100</v>
      </c>
      <c r="R1367" s="163"/>
      <c r="S1367" s="163"/>
      <c r="T1367" s="358"/>
      <c r="U1367" s="162">
        <f t="shared" ref="U1367" si="87">SUM(U1364:X1366)</f>
        <v>100</v>
      </c>
      <c r="V1367" s="163"/>
      <c r="W1367" s="163"/>
      <c r="X1367" s="358"/>
      <c r="Y1367" s="162">
        <f t="shared" ref="Y1367" si="88">SUM(Y1364:AB1366)</f>
        <v>100</v>
      </c>
      <c r="Z1367" s="163"/>
      <c r="AA1367" s="163"/>
      <c r="AB1367" s="358"/>
      <c r="AC1367" s="162">
        <f t="shared" ref="AC1367" si="89">SUM(AC1364:AF1366)</f>
        <v>100</v>
      </c>
      <c r="AD1367" s="163"/>
      <c r="AE1367" s="163"/>
      <c r="AF1367" s="358"/>
      <c r="AG1367" s="162">
        <f t="shared" ref="AG1367" si="90">SUM(AG1364:AJ1366)</f>
        <v>100</v>
      </c>
      <c r="AH1367" s="163"/>
      <c r="AI1367" s="163"/>
      <c r="AJ1367" s="358"/>
      <c r="AK1367" s="162">
        <f t="shared" ref="AK1367" si="91">SUM(AK1364:AN1366)</f>
        <v>100</v>
      </c>
      <c r="AL1367" s="163"/>
      <c r="AM1367" s="163"/>
      <c r="AN1367" s="358"/>
      <c r="AO1367" s="162">
        <f t="shared" ref="AO1367" si="92">SUM(AO1364:AR1366)</f>
        <v>100</v>
      </c>
      <c r="AP1367" s="163"/>
      <c r="AQ1367" s="163"/>
      <c r="AR1367" s="358"/>
      <c r="AS1367" s="162">
        <f>SUM(AS1364:AV1366)</f>
        <v>100</v>
      </c>
      <c r="AT1367" s="163"/>
      <c r="AU1367" s="163"/>
      <c r="AV1367" s="164"/>
    </row>
    <row r="1368" spans="2:48" ht="15.95" customHeight="1">
      <c r="B1368" s="999" t="s">
        <v>869</v>
      </c>
      <c r="C1368" s="1000"/>
      <c r="D1368" s="1000"/>
      <c r="E1368" s="1000"/>
      <c r="F1368" s="1000"/>
      <c r="G1368" s="1000"/>
      <c r="H1368" s="1001"/>
      <c r="I1368" s="985" t="s">
        <v>334</v>
      </c>
      <c r="J1368" s="986"/>
      <c r="K1368" s="986"/>
      <c r="L1368" s="987"/>
      <c r="M1368" s="601">
        <v>30.8</v>
      </c>
      <c r="N1368" s="602"/>
      <c r="O1368" s="602"/>
      <c r="P1368" s="602"/>
      <c r="Q1368" s="989">
        <v>22.2</v>
      </c>
      <c r="R1368" s="602"/>
      <c r="S1368" s="602"/>
      <c r="T1368" s="990"/>
      <c r="U1368" s="989">
        <v>22.73</v>
      </c>
      <c r="V1368" s="602"/>
      <c r="W1368" s="602"/>
      <c r="X1368" s="990"/>
      <c r="Y1368" s="989">
        <v>35.700000000000003</v>
      </c>
      <c r="Z1368" s="602"/>
      <c r="AA1368" s="602"/>
      <c r="AB1368" s="990"/>
      <c r="AC1368" s="989">
        <v>31.25</v>
      </c>
      <c r="AD1368" s="602"/>
      <c r="AE1368" s="602"/>
      <c r="AF1368" s="990"/>
      <c r="AG1368" s="989">
        <v>37.5</v>
      </c>
      <c r="AH1368" s="602"/>
      <c r="AI1368" s="602"/>
      <c r="AJ1368" s="990"/>
      <c r="AK1368" s="989">
        <v>80</v>
      </c>
      <c r="AL1368" s="602"/>
      <c r="AM1368" s="602"/>
      <c r="AN1368" s="990"/>
      <c r="AO1368" s="989">
        <v>25</v>
      </c>
      <c r="AP1368" s="602"/>
      <c r="AQ1368" s="602"/>
      <c r="AR1368" s="990"/>
      <c r="AS1368" s="989">
        <v>15.2</v>
      </c>
      <c r="AT1368" s="602"/>
      <c r="AU1368" s="602"/>
      <c r="AV1368" s="991"/>
    </row>
    <row r="1369" spans="2:48" ht="15.95" customHeight="1">
      <c r="B1369" s="1002"/>
      <c r="C1369" s="1003"/>
      <c r="D1369" s="1003"/>
      <c r="E1369" s="1003"/>
      <c r="F1369" s="1003"/>
      <c r="G1369" s="1003"/>
      <c r="H1369" s="1004"/>
      <c r="I1369" s="982" t="s">
        <v>336</v>
      </c>
      <c r="J1369" s="983"/>
      <c r="K1369" s="983"/>
      <c r="L1369" s="984"/>
      <c r="M1369" s="355">
        <v>69.2</v>
      </c>
      <c r="N1369" s="55"/>
      <c r="O1369" s="55"/>
      <c r="P1369" s="55"/>
      <c r="Q1369" s="54">
        <v>77.8</v>
      </c>
      <c r="R1369" s="55"/>
      <c r="S1369" s="55"/>
      <c r="T1369" s="356"/>
      <c r="U1369" s="54">
        <v>72.73</v>
      </c>
      <c r="V1369" s="55"/>
      <c r="W1369" s="55"/>
      <c r="X1369" s="356"/>
      <c r="Y1369" s="54">
        <v>64.3</v>
      </c>
      <c r="Z1369" s="55"/>
      <c r="AA1369" s="55"/>
      <c r="AB1369" s="356"/>
      <c r="AC1369" s="54">
        <v>68.75</v>
      </c>
      <c r="AD1369" s="55"/>
      <c r="AE1369" s="55"/>
      <c r="AF1369" s="356"/>
      <c r="AG1369" s="54">
        <v>62.5</v>
      </c>
      <c r="AH1369" s="55"/>
      <c r="AI1369" s="55"/>
      <c r="AJ1369" s="356"/>
      <c r="AK1369" s="54">
        <v>20</v>
      </c>
      <c r="AL1369" s="55"/>
      <c r="AM1369" s="55"/>
      <c r="AN1369" s="356"/>
      <c r="AO1369" s="54">
        <v>75</v>
      </c>
      <c r="AP1369" s="55"/>
      <c r="AQ1369" s="55"/>
      <c r="AR1369" s="356"/>
      <c r="AS1369" s="54">
        <v>84.8</v>
      </c>
      <c r="AT1369" s="55"/>
      <c r="AU1369" s="55"/>
      <c r="AV1369" s="56"/>
    </row>
    <row r="1370" spans="2:48" ht="15.95" customHeight="1">
      <c r="B1370" s="1002"/>
      <c r="C1370" s="1003"/>
      <c r="D1370" s="1003"/>
      <c r="E1370" s="1003"/>
      <c r="F1370" s="1003"/>
      <c r="G1370" s="1003"/>
      <c r="H1370" s="1004"/>
      <c r="I1370" s="598" t="s">
        <v>335</v>
      </c>
      <c r="J1370" s="599"/>
      <c r="K1370" s="599"/>
      <c r="L1370" s="600"/>
      <c r="M1370" s="357">
        <v>0</v>
      </c>
      <c r="N1370" s="163"/>
      <c r="O1370" s="163"/>
      <c r="P1370" s="163"/>
      <c r="Q1370" s="162">
        <v>0</v>
      </c>
      <c r="R1370" s="163"/>
      <c r="S1370" s="163"/>
      <c r="T1370" s="358"/>
      <c r="U1370" s="162">
        <v>4.55</v>
      </c>
      <c r="V1370" s="163"/>
      <c r="W1370" s="163"/>
      <c r="X1370" s="358"/>
      <c r="Y1370" s="162">
        <v>0</v>
      </c>
      <c r="Z1370" s="163"/>
      <c r="AA1370" s="163"/>
      <c r="AB1370" s="358"/>
      <c r="AC1370" s="162">
        <v>0</v>
      </c>
      <c r="AD1370" s="163"/>
      <c r="AE1370" s="163"/>
      <c r="AF1370" s="358"/>
      <c r="AG1370" s="162">
        <v>0</v>
      </c>
      <c r="AH1370" s="163"/>
      <c r="AI1370" s="163"/>
      <c r="AJ1370" s="358"/>
      <c r="AK1370" s="162">
        <v>0</v>
      </c>
      <c r="AL1370" s="163"/>
      <c r="AM1370" s="163"/>
      <c r="AN1370" s="358"/>
      <c r="AO1370" s="162">
        <v>0</v>
      </c>
      <c r="AP1370" s="163"/>
      <c r="AQ1370" s="163"/>
      <c r="AR1370" s="358"/>
      <c r="AS1370" s="162">
        <v>0</v>
      </c>
      <c r="AT1370" s="163"/>
      <c r="AU1370" s="163"/>
      <c r="AV1370" s="164"/>
    </row>
    <row r="1371" spans="2:48" ht="15.95" customHeight="1">
      <c r="B1371" s="1005"/>
      <c r="C1371" s="1006"/>
      <c r="D1371" s="1006"/>
      <c r="E1371" s="1006"/>
      <c r="F1371" s="1006"/>
      <c r="G1371" s="1006"/>
      <c r="H1371" s="1007"/>
      <c r="I1371" s="598" t="s">
        <v>833</v>
      </c>
      <c r="J1371" s="599"/>
      <c r="K1371" s="599"/>
      <c r="L1371" s="600"/>
      <c r="M1371" s="357">
        <f>SUM(M1368:P1370)</f>
        <v>100</v>
      </c>
      <c r="N1371" s="163"/>
      <c r="O1371" s="163"/>
      <c r="P1371" s="163"/>
      <c r="Q1371" s="162">
        <f>SUM(Q1368:T1370)</f>
        <v>100</v>
      </c>
      <c r="R1371" s="163"/>
      <c r="S1371" s="163"/>
      <c r="T1371" s="358"/>
      <c r="U1371" s="162">
        <f t="shared" ref="U1371" si="93">SUM(U1368:X1370)</f>
        <v>100.01</v>
      </c>
      <c r="V1371" s="163"/>
      <c r="W1371" s="163"/>
      <c r="X1371" s="358"/>
      <c r="Y1371" s="162">
        <f t="shared" ref="Y1371" si="94">SUM(Y1368:AB1370)</f>
        <v>100</v>
      </c>
      <c r="Z1371" s="163"/>
      <c r="AA1371" s="163"/>
      <c r="AB1371" s="358"/>
      <c r="AC1371" s="162">
        <f t="shared" ref="AC1371" si="95">SUM(AC1368:AF1370)</f>
        <v>100</v>
      </c>
      <c r="AD1371" s="163"/>
      <c r="AE1371" s="163"/>
      <c r="AF1371" s="358"/>
      <c r="AG1371" s="162">
        <f t="shared" ref="AG1371" si="96">SUM(AG1368:AJ1370)</f>
        <v>100</v>
      </c>
      <c r="AH1371" s="163"/>
      <c r="AI1371" s="163"/>
      <c r="AJ1371" s="358"/>
      <c r="AK1371" s="162">
        <f t="shared" ref="AK1371" si="97">SUM(AK1368:AN1370)</f>
        <v>100</v>
      </c>
      <c r="AL1371" s="163"/>
      <c r="AM1371" s="163"/>
      <c r="AN1371" s="358"/>
      <c r="AO1371" s="162">
        <f t="shared" ref="AO1371" si="98">SUM(AO1368:AR1370)</f>
        <v>100</v>
      </c>
      <c r="AP1371" s="163"/>
      <c r="AQ1371" s="163"/>
      <c r="AR1371" s="358"/>
      <c r="AS1371" s="162">
        <f>SUM(AS1368:AV1370)</f>
        <v>100</v>
      </c>
      <c r="AT1371" s="163"/>
      <c r="AU1371" s="163"/>
      <c r="AV1371" s="164"/>
    </row>
    <row r="1372" spans="2:48" ht="15.95" customHeight="1">
      <c r="B1372" s="999" t="s">
        <v>870</v>
      </c>
      <c r="C1372" s="1000"/>
      <c r="D1372" s="1000"/>
      <c r="E1372" s="1000"/>
      <c r="F1372" s="1000"/>
      <c r="G1372" s="1000"/>
      <c r="H1372" s="1001"/>
      <c r="I1372" s="985" t="s">
        <v>334</v>
      </c>
      <c r="J1372" s="986"/>
      <c r="K1372" s="986"/>
      <c r="L1372" s="987"/>
      <c r="M1372" s="601">
        <v>32.700000000000003</v>
      </c>
      <c r="N1372" s="602"/>
      <c r="O1372" s="602"/>
      <c r="P1372" s="602"/>
      <c r="Q1372" s="989">
        <v>22.2</v>
      </c>
      <c r="R1372" s="602"/>
      <c r="S1372" s="602"/>
      <c r="T1372" s="990"/>
      <c r="U1372" s="989">
        <v>36.4</v>
      </c>
      <c r="V1372" s="602"/>
      <c r="W1372" s="602"/>
      <c r="X1372" s="990"/>
      <c r="Y1372" s="989">
        <v>42.9</v>
      </c>
      <c r="Z1372" s="602"/>
      <c r="AA1372" s="602"/>
      <c r="AB1372" s="990"/>
      <c r="AC1372" s="989">
        <v>37.5</v>
      </c>
      <c r="AD1372" s="602"/>
      <c r="AE1372" s="602"/>
      <c r="AF1372" s="990"/>
      <c r="AG1372" s="989">
        <v>50</v>
      </c>
      <c r="AH1372" s="602"/>
      <c r="AI1372" s="602"/>
      <c r="AJ1372" s="990"/>
      <c r="AK1372" s="989">
        <v>40</v>
      </c>
      <c r="AL1372" s="602"/>
      <c r="AM1372" s="602"/>
      <c r="AN1372" s="990"/>
      <c r="AO1372" s="989">
        <v>36.4</v>
      </c>
      <c r="AP1372" s="602"/>
      <c r="AQ1372" s="602"/>
      <c r="AR1372" s="990"/>
      <c r="AS1372" s="989">
        <v>27.8</v>
      </c>
      <c r="AT1372" s="602"/>
      <c r="AU1372" s="602"/>
      <c r="AV1372" s="991"/>
    </row>
    <row r="1373" spans="2:48" ht="15.95" customHeight="1">
      <c r="B1373" s="1002"/>
      <c r="C1373" s="1003"/>
      <c r="D1373" s="1003"/>
      <c r="E1373" s="1003"/>
      <c r="F1373" s="1003"/>
      <c r="G1373" s="1003"/>
      <c r="H1373" s="1004"/>
      <c r="I1373" s="982" t="s">
        <v>336</v>
      </c>
      <c r="J1373" s="983"/>
      <c r="K1373" s="983"/>
      <c r="L1373" s="984"/>
      <c r="M1373" s="355">
        <v>65.5</v>
      </c>
      <c r="N1373" s="55"/>
      <c r="O1373" s="55"/>
      <c r="P1373" s="55"/>
      <c r="Q1373" s="54">
        <v>77.8</v>
      </c>
      <c r="R1373" s="55"/>
      <c r="S1373" s="55"/>
      <c r="T1373" s="356"/>
      <c r="U1373" s="54">
        <v>63.6</v>
      </c>
      <c r="V1373" s="55"/>
      <c r="W1373" s="55"/>
      <c r="X1373" s="356"/>
      <c r="Y1373" s="54">
        <v>57.1</v>
      </c>
      <c r="Z1373" s="55"/>
      <c r="AA1373" s="55"/>
      <c r="AB1373" s="356"/>
      <c r="AC1373" s="54">
        <v>62.5</v>
      </c>
      <c r="AD1373" s="55"/>
      <c r="AE1373" s="55"/>
      <c r="AF1373" s="356"/>
      <c r="AG1373" s="54">
        <v>50</v>
      </c>
      <c r="AH1373" s="55"/>
      <c r="AI1373" s="55"/>
      <c r="AJ1373" s="356"/>
      <c r="AK1373" s="54">
        <v>60</v>
      </c>
      <c r="AL1373" s="55"/>
      <c r="AM1373" s="55"/>
      <c r="AN1373" s="356"/>
      <c r="AO1373" s="54">
        <v>63.6</v>
      </c>
      <c r="AP1373" s="55"/>
      <c r="AQ1373" s="55"/>
      <c r="AR1373" s="356"/>
      <c r="AS1373" s="54">
        <v>69.400000000000006</v>
      </c>
      <c r="AT1373" s="55"/>
      <c r="AU1373" s="55"/>
      <c r="AV1373" s="56"/>
    </row>
    <row r="1374" spans="2:48" ht="15.95" customHeight="1">
      <c r="B1374" s="1002"/>
      <c r="C1374" s="1003"/>
      <c r="D1374" s="1003"/>
      <c r="E1374" s="1003"/>
      <c r="F1374" s="1003"/>
      <c r="G1374" s="1003"/>
      <c r="H1374" s="1004"/>
      <c r="I1374" s="598" t="s">
        <v>335</v>
      </c>
      <c r="J1374" s="599"/>
      <c r="K1374" s="599"/>
      <c r="L1374" s="600"/>
      <c r="M1374" s="357">
        <v>1.8</v>
      </c>
      <c r="N1374" s="163"/>
      <c r="O1374" s="163"/>
      <c r="P1374" s="163"/>
      <c r="Q1374" s="162">
        <v>0</v>
      </c>
      <c r="R1374" s="163"/>
      <c r="S1374" s="163"/>
      <c r="T1374" s="358"/>
      <c r="U1374" s="162">
        <v>0</v>
      </c>
      <c r="V1374" s="163"/>
      <c r="W1374" s="163"/>
      <c r="X1374" s="358"/>
      <c r="Y1374" s="162">
        <v>0</v>
      </c>
      <c r="Z1374" s="163"/>
      <c r="AA1374" s="163"/>
      <c r="AB1374" s="358"/>
      <c r="AC1374" s="162">
        <v>0</v>
      </c>
      <c r="AD1374" s="163"/>
      <c r="AE1374" s="163"/>
      <c r="AF1374" s="358"/>
      <c r="AG1374" s="162">
        <v>0</v>
      </c>
      <c r="AH1374" s="163"/>
      <c r="AI1374" s="163"/>
      <c r="AJ1374" s="358"/>
      <c r="AK1374" s="162">
        <v>0</v>
      </c>
      <c r="AL1374" s="163"/>
      <c r="AM1374" s="163"/>
      <c r="AN1374" s="358"/>
      <c r="AO1374" s="162">
        <v>0</v>
      </c>
      <c r="AP1374" s="163"/>
      <c r="AQ1374" s="163"/>
      <c r="AR1374" s="358"/>
      <c r="AS1374" s="162">
        <v>2.8</v>
      </c>
      <c r="AT1374" s="163"/>
      <c r="AU1374" s="163"/>
      <c r="AV1374" s="164"/>
    </row>
    <row r="1375" spans="2:48" ht="15.95" customHeight="1">
      <c r="B1375" s="1005"/>
      <c r="C1375" s="1006"/>
      <c r="D1375" s="1006"/>
      <c r="E1375" s="1006"/>
      <c r="F1375" s="1006"/>
      <c r="G1375" s="1006"/>
      <c r="H1375" s="1007"/>
      <c r="I1375" s="598" t="s">
        <v>833</v>
      </c>
      <c r="J1375" s="599"/>
      <c r="K1375" s="599"/>
      <c r="L1375" s="600"/>
      <c r="M1375" s="357">
        <f>SUM(M1372:P1374)</f>
        <v>100</v>
      </c>
      <c r="N1375" s="163"/>
      <c r="O1375" s="163"/>
      <c r="P1375" s="163"/>
      <c r="Q1375" s="162">
        <f>SUM(Q1372:T1374)</f>
        <v>100</v>
      </c>
      <c r="R1375" s="163"/>
      <c r="S1375" s="163"/>
      <c r="T1375" s="358"/>
      <c r="U1375" s="162">
        <f t="shared" ref="U1375" si="99">SUM(U1372:X1374)</f>
        <v>100</v>
      </c>
      <c r="V1375" s="163"/>
      <c r="W1375" s="163"/>
      <c r="X1375" s="358"/>
      <c r="Y1375" s="162">
        <f t="shared" ref="Y1375" si="100">SUM(Y1372:AB1374)</f>
        <v>100</v>
      </c>
      <c r="Z1375" s="163"/>
      <c r="AA1375" s="163"/>
      <c r="AB1375" s="358"/>
      <c r="AC1375" s="162">
        <f t="shared" ref="AC1375" si="101">SUM(AC1372:AF1374)</f>
        <v>100</v>
      </c>
      <c r="AD1375" s="163"/>
      <c r="AE1375" s="163"/>
      <c r="AF1375" s="358"/>
      <c r="AG1375" s="162">
        <f t="shared" ref="AG1375" si="102">SUM(AG1372:AJ1374)</f>
        <v>100</v>
      </c>
      <c r="AH1375" s="163"/>
      <c r="AI1375" s="163"/>
      <c r="AJ1375" s="358"/>
      <c r="AK1375" s="162">
        <f t="shared" ref="AK1375" si="103">SUM(AK1372:AN1374)</f>
        <v>100</v>
      </c>
      <c r="AL1375" s="163"/>
      <c r="AM1375" s="163"/>
      <c r="AN1375" s="358"/>
      <c r="AO1375" s="162">
        <f t="shared" ref="AO1375" si="104">SUM(AO1372:AR1374)</f>
        <v>100</v>
      </c>
      <c r="AP1375" s="163"/>
      <c r="AQ1375" s="163"/>
      <c r="AR1375" s="358"/>
      <c r="AS1375" s="162">
        <f>SUM(AS1372:AV1374)</f>
        <v>100</v>
      </c>
      <c r="AT1375" s="163"/>
      <c r="AU1375" s="163"/>
      <c r="AV1375" s="164"/>
    </row>
    <row r="1376" spans="2:48" ht="15.95" customHeight="1">
      <c r="B1376" s="999" t="s">
        <v>871</v>
      </c>
      <c r="C1376" s="1000"/>
      <c r="D1376" s="1000"/>
      <c r="E1376" s="1000"/>
      <c r="F1376" s="1000"/>
      <c r="G1376" s="1000"/>
      <c r="H1376" s="1001"/>
      <c r="I1376" s="985" t="s">
        <v>334</v>
      </c>
      <c r="J1376" s="986"/>
      <c r="K1376" s="986"/>
      <c r="L1376" s="987"/>
      <c r="M1376" s="601">
        <v>28.6</v>
      </c>
      <c r="N1376" s="602"/>
      <c r="O1376" s="602"/>
      <c r="P1376" s="602"/>
      <c r="Q1376" s="989">
        <v>33.299999999999997</v>
      </c>
      <c r="R1376" s="602"/>
      <c r="S1376" s="602"/>
      <c r="T1376" s="990"/>
      <c r="U1376" s="989">
        <v>18.2</v>
      </c>
      <c r="V1376" s="602"/>
      <c r="W1376" s="602"/>
      <c r="X1376" s="990"/>
      <c r="Y1376" s="989">
        <v>21.4</v>
      </c>
      <c r="Z1376" s="602"/>
      <c r="AA1376" s="602"/>
      <c r="AB1376" s="990"/>
      <c r="AC1376" s="989">
        <v>18.75</v>
      </c>
      <c r="AD1376" s="602"/>
      <c r="AE1376" s="602"/>
      <c r="AF1376" s="990"/>
      <c r="AG1376" s="989">
        <v>25</v>
      </c>
      <c r="AH1376" s="602"/>
      <c r="AI1376" s="602"/>
      <c r="AJ1376" s="990"/>
      <c r="AK1376" s="989">
        <v>20</v>
      </c>
      <c r="AL1376" s="602"/>
      <c r="AM1376" s="602"/>
      <c r="AN1376" s="990"/>
      <c r="AO1376" s="989">
        <v>16.7</v>
      </c>
      <c r="AP1376" s="602"/>
      <c r="AQ1376" s="602"/>
      <c r="AR1376" s="990"/>
      <c r="AS1376" s="989">
        <v>30.56</v>
      </c>
      <c r="AT1376" s="602"/>
      <c r="AU1376" s="602"/>
      <c r="AV1376" s="991"/>
    </row>
    <row r="1377" spans="1:48" ht="15.95" customHeight="1">
      <c r="B1377" s="1002"/>
      <c r="C1377" s="1003"/>
      <c r="D1377" s="1003"/>
      <c r="E1377" s="1003"/>
      <c r="F1377" s="1003"/>
      <c r="G1377" s="1003"/>
      <c r="H1377" s="1004"/>
      <c r="I1377" s="982" t="s">
        <v>336</v>
      </c>
      <c r="J1377" s="983"/>
      <c r="K1377" s="983"/>
      <c r="L1377" s="984"/>
      <c r="M1377" s="355">
        <v>69.599999999999994</v>
      </c>
      <c r="N1377" s="55"/>
      <c r="O1377" s="55"/>
      <c r="P1377" s="55"/>
      <c r="Q1377" s="54">
        <v>66.7</v>
      </c>
      <c r="R1377" s="55"/>
      <c r="S1377" s="55"/>
      <c r="T1377" s="356"/>
      <c r="U1377" s="54">
        <v>81.8</v>
      </c>
      <c r="V1377" s="55"/>
      <c r="W1377" s="55"/>
      <c r="X1377" s="356"/>
      <c r="Y1377" s="54">
        <v>78.599999999999994</v>
      </c>
      <c r="Z1377" s="55"/>
      <c r="AA1377" s="55"/>
      <c r="AB1377" s="356"/>
      <c r="AC1377" s="54">
        <v>81.25</v>
      </c>
      <c r="AD1377" s="55"/>
      <c r="AE1377" s="55"/>
      <c r="AF1377" s="356"/>
      <c r="AG1377" s="54">
        <v>75</v>
      </c>
      <c r="AH1377" s="55"/>
      <c r="AI1377" s="55"/>
      <c r="AJ1377" s="356"/>
      <c r="AK1377" s="54">
        <v>80</v>
      </c>
      <c r="AL1377" s="55"/>
      <c r="AM1377" s="55"/>
      <c r="AN1377" s="356"/>
      <c r="AO1377" s="54">
        <v>83.3</v>
      </c>
      <c r="AP1377" s="55"/>
      <c r="AQ1377" s="55"/>
      <c r="AR1377" s="356"/>
      <c r="AS1377" s="54">
        <v>66.67</v>
      </c>
      <c r="AT1377" s="55"/>
      <c r="AU1377" s="55"/>
      <c r="AV1377" s="56"/>
    </row>
    <row r="1378" spans="1:48" ht="15.95" customHeight="1">
      <c r="B1378" s="1002"/>
      <c r="C1378" s="1003"/>
      <c r="D1378" s="1003"/>
      <c r="E1378" s="1003"/>
      <c r="F1378" s="1003"/>
      <c r="G1378" s="1003"/>
      <c r="H1378" s="1004"/>
      <c r="I1378" s="598" t="s">
        <v>335</v>
      </c>
      <c r="J1378" s="599"/>
      <c r="K1378" s="599"/>
      <c r="L1378" s="600"/>
      <c r="M1378" s="357">
        <v>1.8</v>
      </c>
      <c r="N1378" s="163"/>
      <c r="O1378" s="163"/>
      <c r="P1378" s="163"/>
      <c r="Q1378" s="162">
        <v>0</v>
      </c>
      <c r="R1378" s="163"/>
      <c r="S1378" s="163"/>
      <c r="T1378" s="358"/>
      <c r="U1378" s="162">
        <v>0</v>
      </c>
      <c r="V1378" s="163"/>
      <c r="W1378" s="163"/>
      <c r="X1378" s="358"/>
      <c r="Y1378" s="162">
        <v>0</v>
      </c>
      <c r="Z1378" s="163"/>
      <c r="AA1378" s="163"/>
      <c r="AB1378" s="358"/>
      <c r="AC1378" s="162">
        <v>0</v>
      </c>
      <c r="AD1378" s="163"/>
      <c r="AE1378" s="163"/>
      <c r="AF1378" s="358"/>
      <c r="AG1378" s="162">
        <v>0</v>
      </c>
      <c r="AH1378" s="163"/>
      <c r="AI1378" s="163"/>
      <c r="AJ1378" s="358"/>
      <c r="AK1378" s="162">
        <v>0</v>
      </c>
      <c r="AL1378" s="163"/>
      <c r="AM1378" s="163"/>
      <c r="AN1378" s="358"/>
      <c r="AO1378" s="162">
        <v>0</v>
      </c>
      <c r="AP1378" s="163"/>
      <c r="AQ1378" s="163"/>
      <c r="AR1378" s="358"/>
      <c r="AS1378" s="162">
        <v>2.78</v>
      </c>
      <c r="AT1378" s="163"/>
      <c r="AU1378" s="163"/>
      <c r="AV1378" s="164"/>
    </row>
    <row r="1379" spans="1:48" ht="15.95" customHeight="1">
      <c r="B1379" s="1005"/>
      <c r="C1379" s="1006"/>
      <c r="D1379" s="1006"/>
      <c r="E1379" s="1006"/>
      <c r="F1379" s="1006"/>
      <c r="G1379" s="1006"/>
      <c r="H1379" s="1007"/>
      <c r="I1379" s="598" t="s">
        <v>833</v>
      </c>
      <c r="J1379" s="599"/>
      <c r="K1379" s="599"/>
      <c r="L1379" s="600"/>
      <c r="M1379" s="357">
        <f>SUM(M1376:P1378)</f>
        <v>99.999999999999986</v>
      </c>
      <c r="N1379" s="163"/>
      <c r="O1379" s="163"/>
      <c r="P1379" s="163"/>
      <c r="Q1379" s="162">
        <f>SUM(Q1376:T1378)</f>
        <v>100</v>
      </c>
      <c r="R1379" s="163"/>
      <c r="S1379" s="163"/>
      <c r="T1379" s="358"/>
      <c r="U1379" s="162">
        <f t="shared" ref="U1379" si="105">SUM(U1376:X1378)</f>
        <v>100</v>
      </c>
      <c r="V1379" s="163"/>
      <c r="W1379" s="163"/>
      <c r="X1379" s="358"/>
      <c r="Y1379" s="162">
        <f t="shared" ref="Y1379" si="106">SUM(Y1376:AB1378)</f>
        <v>100</v>
      </c>
      <c r="Z1379" s="163"/>
      <c r="AA1379" s="163"/>
      <c r="AB1379" s="358"/>
      <c r="AC1379" s="162">
        <f t="shared" ref="AC1379" si="107">SUM(AC1376:AF1378)</f>
        <v>100</v>
      </c>
      <c r="AD1379" s="163"/>
      <c r="AE1379" s="163"/>
      <c r="AF1379" s="358"/>
      <c r="AG1379" s="162">
        <f t="shared" ref="AG1379" si="108">SUM(AG1376:AJ1378)</f>
        <v>100</v>
      </c>
      <c r="AH1379" s="163"/>
      <c r="AI1379" s="163"/>
      <c r="AJ1379" s="358"/>
      <c r="AK1379" s="162">
        <f t="shared" ref="AK1379" si="109">SUM(AK1376:AN1378)</f>
        <v>100</v>
      </c>
      <c r="AL1379" s="163"/>
      <c r="AM1379" s="163"/>
      <c r="AN1379" s="358"/>
      <c r="AO1379" s="162">
        <f t="shared" ref="AO1379" si="110">SUM(AO1376:AR1378)</f>
        <v>100</v>
      </c>
      <c r="AP1379" s="163"/>
      <c r="AQ1379" s="163"/>
      <c r="AR1379" s="358"/>
      <c r="AS1379" s="162">
        <f>SUM(AS1376:AV1378)</f>
        <v>100.01</v>
      </c>
      <c r="AT1379" s="163"/>
      <c r="AU1379" s="163"/>
      <c r="AV1379" s="164"/>
    </row>
    <row r="1380" spans="1:48" ht="15.95" customHeight="1">
      <c r="B1380" s="999" t="s">
        <v>872</v>
      </c>
      <c r="C1380" s="1000"/>
      <c r="D1380" s="1000"/>
      <c r="E1380" s="1000"/>
      <c r="F1380" s="1000"/>
      <c r="G1380" s="1000"/>
      <c r="H1380" s="1001"/>
      <c r="I1380" s="985" t="s">
        <v>334</v>
      </c>
      <c r="J1380" s="986"/>
      <c r="K1380" s="986"/>
      <c r="L1380" s="987"/>
      <c r="M1380" s="601">
        <v>30.4</v>
      </c>
      <c r="N1380" s="602"/>
      <c r="O1380" s="602"/>
      <c r="P1380" s="602"/>
      <c r="Q1380" s="989">
        <v>37.5</v>
      </c>
      <c r="R1380" s="602"/>
      <c r="S1380" s="602"/>
      <c r="T1380" s="990"/>
      <c r="U1380" s="989">
        <v>13.6</v>
      </c>
      <c r="V1380" s="602"/>
      <c r="W1380" s="602"/>
      <c r="X1380" s="990"/>
      <c r="Y1380" s="989">
        <v>26.2</v>
      </c>
      <c r="Z1380" s="602"/>
      <c r="AA1380" s="602"/>
      <c r="AB1380" s="990"/>
      <c r="AC1380" s="989">
        <v>31.25</v>
      </c>
      <c r="AD1380" s="602"/>
      <c r="AE1380" s="602"/>
      <c r="AF1380" s="990"/>
      <c r="AG1380" s="989">
        <v>35.299999999999997</v>
      </c>
      <c r="AH1380" s="602"/>
      <c r="AI1380" s="602"/>
      <c r="AJ1380" s="990"/>
      <c r="AK1380" s="989">
        <v>20</v>
      </c>
      <c r="AL1380" s="602"/>
      <c r="AM1380" s="602"/>
      <c r="AN1380" s="990"/>
      <c r="AO1380" s="989">
        <v>16.7</v>
      </c>
      <c r="AP1380" s="602"/>
      <c r="AQ1380" s="602"/>
      <c r="AR1380" s="990"/>
      <c r="AS1380" s="989">
        <v>27.8</v>
      </c>
      <c r="AT1380" s="602"/>
      <c r="AU1380" s="602"/>
      <c r="AV1380" s="991"/>
    </row>
    <row r="1381" spans="1:48" ht="15.95" customHeight="1">
      <c r="B1381" s="1002"/>
      <c r="C1381" s="1003"/>
      <c r="D1381" s="1003"/>
      <c r="E1381" s="1003"/>
      <c r="F1381" s="1003"/>
      <c r="G1381" s="1003"/>
      <c r="H1381" s="1004"/>
      <c r="I1381" s="982" t="s">
        <v>336</v>
      </c>
      <c r="J1381" s="983"/>
      <c r="K1381" s="983"/>
      <c r="L1381" s="984"/>
      <c r="M1381" s="355">
        <v>69.599999999999994</v>
      </c>
      <c r="N1381" s="55"/>
      <c r="O1381" s="55"/>
      <c r="P1381" s="55"/>
      <c r="Q1381" s="54">
        <v>62.5</v>
      </c>
      <c r="R1381" s="55"/>
      <c r="S1381" s="55"/>
      <c r="T1381" s="356"/>
      <c r="U1381" s="54">
        <v>86.4</v>
      </c>
      <c r="V1381" s="55"/>
      <c r="W1381" s="55"/>
      <c r="X1381" s="356"/>
      <c r="Y1381" s="54">
        <v>71.400000000000006</v>
      </c>
      <c r="Z1381" s="55"/>
      <c r="AA1381" s="55"/>
      <c r="AB1381" s="356"/>
      <c r="AC1381" s="54">
        <v>68.75</v>
      </c>
      <c r="AD1381" s="55"/>
      <c r="AE1381" s="55"/>
      <c r="AF1381" s="356"/>
      <c r="AG1381" s="54">
        <v>64.7</v>
      </c>
      <c r="AH1381" s="55"/>
      <c r="AI1381" s="55"/>
      <c r="AJ1381" s="356"/>
      <c r="AK1381" s="54">
        <v>80</v>
      </c>
      <c r="AL1381" s="55"/>
      <c r="AM1381" s="55"/>
      <c r="AN1381" s="356"/>
      <c r="AO1381" s="54">
        <v>83.3</v>
      </c>
      <c r="AP1381" s="55"/>
      <c r="AQ1381" s="55"/>
      <c r="AR1381" s="356"/>
      <c r="AS1381" s="54">
        <v>72.2</v>
      </c>
      <c r="AT1381" s="55"/>
      <c r="AU1381" s="55"/>
      <c r="AV1381" s="56"/>
    </row>
    <row r="1382" spans="1:48" ht="15.95" customHeight="1">
      <c r="B1382" s="1002"/>
      <c r="C1382" s="1003"/>
      <c r="D1382" s="1003"/>
      <c r="E1382" s="1003"/>
      <c r="F1382" s="1003"/>
      <c r="G1382" s="1003"/>
      <c r="H1382" s="1004"/>
      <c r="I1382" s="598" t="s">
        <v>335</v>
      </c>
      <c r="J1382" s="599"/>
      <c r="K1382" s="599"/>
      <c r="L1382" s="600"/>
      <c r="M1382" s="357">
        <v>0</v>
      </c>
      <c r="N1382" s="163"/>
      <c r="O1382" s="163"/>
      <c r="P1382" s="163"/>
      <c r="Q1382" s="162">
        <v>0</v>
      </c>
      <c r="R1382" s="163"/>
      <c r="S1382" s="163"/>
      <c r="T1382" s="358"/>
      <c r="U1382" s="162">
        <v>0</v>
      </c>
      <c r="V1382" s="163"/>
      <c r="W1382" s="163"/>
      <c r="X1382" s="358"/>
      <c r="Y1382" s="162">
        <v>2.4</v>
      </c>
      <c r="Z1382" s="163"/>
      <c r="AA1382" s="163"/>
      <c r="AB1382" s="358"/>
      <c r="AC1382" s="162">
        <v>0</v>
      </c>
      <c r="AD1382" s="163"/>
      <c r="AE1382" s="163"/>
      <c r="AF1382" s="358"/>
      <c r="AG1382" s="162">
        <v>0</v>
      </c>
      <c r="AH1382" s="163"/>
      <c r="AI1382" s="163"/>
      <c r="AJ1382" s="358"/>
      <c r="AK1382" s="162">
        <v>0</v>
      </c>
      <c r="AL1382" s="163"/>
      <c r="AM1382" s="163"/>
      <c r="AN1382" s="358"/>
      <c r="AO1382" s="162">
        <v>0</v>
      </c>
      <c r="AP1382" s="163"/>
      <c r="AQ1382" s="163"/>
      <c r="AR1382" s="358"/>
      <c r="AS1382" s="162">
        <v>0</v>
      </c>
      <c r="AT1382" s="163"/>
      <c r="AU1382" s="163"/>
      <c r="AV1382" s="164"/>
    </row>
    <row r="1383" spans="1:48" ht="15.95" customHeight="1">
      <c r="B1383" s="1005"/>
      <c r="C1383" s="1006"/>
      <c r="D1383" s="1006"/>
      <c r="E1383" s="1006"/>
      <c r="F1383" s="1006"/>
      <c r="G1383" s="1006"/>
      <c r="H1383" s="1007"/>
      <c r="I1383" s="598" t="s">
        <v>833</v>
      </c>
      <c r="J1383" s="599"/>
      <c r="K1383" s="599"/>
      <c r="L1383" s="600"/>
      <c r="M1383" s="357">
        <f>SUM(M1380:P1382)</f>
        <v>100</v>
      </c>
      <c r="N1383" s="163"/>
      <c r="O1383" s="163"/>
      <c r="P1383" s="163"/>
      <c r="Q1383" s="162">
        <f>SUM(Q1380:T1382)</f>
        <v>100</v>
      </c>
      <c r="R1383" s="163"/>
      <c r="S1383" s="163"/>
      <c r="T1383" s="358"/>
      <c r="U1383" s="162">
        <f t="shared" ref="U1383" si="111">SUM(U1380:X1382)</f>
        <v>100</v>
      </c>
      <c r="V1383" s="163"/>
      <c r="W1383" s="163"/>
      <c r="X1383" s="358"/>
      <c r="Y1383" s="162">
        <f t="shared" ref="Y1383" si="112">SUM(Y1380:AB1382)</f>
        <v>100.00000000000001</v>
      </c>
      <c r="Z1383" s="163"/>
      <c r="AA1383" s="163"/>
      <c r="AB1383" s="358"/>
      <c r="AC1383" s="162">
        <f t="shared" ref="AC1383" si="113">SUM(AC1380:AF1382)</f>
        <v>100</v>
      </c>
      <c r="AD1383" s="163"/>
      <c r="AE1383" s="163"/>
      <c r="AF1383" s="358"/>
      <c r="AG1383" s="162">
        <f t="shared" ref="AG1383" si="114">SUM(AG1380:AJ1382)</f>
        <v>100</v>
      </c>
      <c r="AH1383" s="163"/>
      <c r="AI1383" s="163"/>
      <c r="AJ1383" s="358"/>
      <c r="AK1383" s="162">
        <f t="shared" ref="AK1383" si="115">SUM(AK1380:AN1382)</f>
        <v>100</v>
      </c>
      <c r="AL1383" s="163"/>
      <c r="AM1383" s="163"/>
      <c r="AN1383" s="358"/>
      <c r="AO1383" s="162">
        <f t="shared" ref="AO1383" si="116">SUM(AO1380:AR1382)</f>
        <v>100</v>
      </c>
      <c r="AP1383" s="163"/>
      <c r="AQ1383" s="163"/>
      <c r="AR1383" s="358"/>
      <c r="AS1383" s="162">
        <f>SUM(AS1380:AV1382)</f>
        <v>100</v>
      </c>
      <c r="AT1383" s="163"/>
      <c r="AU1383" s="163"/>
      <c r="AV1383" s="164"/>
    </row>
    <row r="1384" spans="1:48" ht="15.95" customHeight="1">
      <c r="B1384" s="999" t="s">
        <v>412</v>
      </c>
      <c r="C1384" s="1000"/>
      <c r="D1384" s="1000"/>
      <c r="E1384" s="1000"/>
      <c r="F1384" s="1000"/>
      <c r="G1384" s="1000"/>
      <c r="H1384" s="1001"/>
      <c r="I1384" s="985" t="s">
        <v>334</v>
      </c>
      <c r="J1384" s="986"/>
      <c r="K1384" s="986"/>
      <c r="L1384" s="987"/>
      <c r="M1384" s="601">
        <v>33.9</v>
      </c>
      <c r="N1384" s="602"/>
      <c r="O1384" s="602"/>
      <c r="P1384" s="602"/>
      <c r="Q1384" s="989">
        <v>11.1</v>
      </c>
      <c r="R1384" s="602"/>
      <c r="S1384" s="602"/>
      <c r="T1384" s="990"/>
      <c r="U1384" s="989">
        <v>9.1</v>
      </c>
      <c r="V1384" s="602"/>
      <c r="W1384" s="602"/>
      <c r="X1384" s="990"/>
      <c r="Y1384" s="989">
        <v>19</v>
      </c>
      <c r="Z1384" s="602"/>
      <c r="AA1384" s="602"/>
      <c r="AB1384" s="990"/>
      <c r="AC1384" s="989">
        <v>18.75</v>
      </c>
      <c r="AD1384" s="602"/>
      <c r="AE1384" s="602"/>
      <c r="AF1384" s="990"/>
      <c r="AG1384" s="989">
        <v>23.5</v>
      </c>
      <c r="AH1384" s="602"/>
      <c r="AI1384" s="602"/>
      <c r="AJ1384" s="990"/>
      <c r="AK1384" s="989">
        <v>0</v>
      </c>
      <c r="AL1384" s="602"/>
      <c r="AM1384" s="602"/>
      <c r="AN1384" s="990"/>
      <c r="AO1384" s="989">
        <v>33.299999999999997</v>
      </c>
      <c r="AP1384" s="602"/>
      <c r="AQ1384" s="602"/>
      <c r="AR1384" s="990"/>
      <c r="AS1384" s="989">
        <v>19.399999999999999</v>
      </c>
      <c r="AT1384" s="602"/>
      <c r="AU1384" s="602"/>
      <c r="AV1384" s="991"/>
    </row>
    <row r="1385" spans="1:48" ht="15.95" customHeight="1">
      <c r="B1385" s="1002"/>
      <c r="C1385" s="1003"/>
      <c r="D1385" s="1003"/>
      <c r="E1385" s="1003"/>
      <c r="F1385" s="1003"/>
      <c r="G1385" s="1003"/>
      <c r="H1385" s="1004"/>
      <c r="I1385" s="982" t="s">
        <v>336</v>
      </c>
      <c r="J1385" s="983"/>
      <c r="K1385" s="983"/>
      <c r="L1385" s="984"/>
      <c r="M1385" s="355">
        <v>64.3</v>
      </c>
      <c r="N1385" s="55"/>
      <c r="O1385" s="55"/>
      <c r="P1385" s="55"/>
      <c r="Q1385" s="54">
        <v>88.9</v>
      </c>
      <c r="R1385" s="55"/>
      <c r="S1385" s="55"/>
      <c r="T1385" s="356"/>
      <c r="U1385" s="54">
        <v>90.9</v>
      </c>
      <c r="V1385" s="55"/>
      <c r="W1385" s="55"/>
      <c r="X1385" s="356"/>
      <c r="Y1385" s="54">
        <v>78.599999999999994</v>
      </c>
      <c r="Z1385" s="55"/>
      <c r="AA1385" s="55"/>
      <c r="AB1385" s="356"/>
      <c r="AC1385" s="54">
        <v>75</v>
      </c>
      <c r="AD1385" s="55"/>
      <c r="AE1385" s="55"/>
      <c r="AF1385" s="356"/>
      <c r="AG1385" s="54">
        <v>76.5</v>
      </c>
      <c r="AH1385" s="55"/>
      <c r="AI1385" s="55"/>
      <c r="AJ1385" s="356"/>
      <c r="AK1385" s="54">
        <v>100</v>
      </c>
      <c r="AL1385" s="55"/>
      <c r="AM1385" s="55"/>
      <c r="AN1385" s="356"/>
      <c r="AO1385" s="54">
        <v>66.7</v>
      </c>
      <c r="AP1385" s="55"/>
      <c r="AQ1385" s="55"/>
      <c r="AR1385" s="356"/>
      <c r="AS1385" s="54">
        <v>77.8</v>
      </c>
      <c r="AT1385" s="55"/>
      <c r="AU1385" s="55"/>
      <c r="AV1385" s="56"/>
    </row>
    <row r="1386" spans="1:48" ht="15.95" customHeight="1">
      <c r="B1386" s="1002"/>
      <c r="C1386" s="1003"/>
      <c r="D1386" s="1003"/>
      <c r="E1386" s="1003"/>
      <c r="F1386" s="1003"/>
      <c r="G1386" s="1003"/>
      <c r="H1386" s="1004"/>
      <c r="I1386" s="598" t="s">
        <v>335</v>
      </c>
      <c r="J1386" s="599"/>
      <c r="K1386" s="599"/>
      <c r="L1386" s="600"/>
      <c r="M1386" s="357">
        <v>1.8</v>
      </c>
      <c r="N1386" s="163"/>
      <c r="O1386" s="163"/>
      <c r="P1386" s="163"/>
      <c r="Q1386" s="162">
        <v>0</v>
      </c>
      <c r="R1386" s="163"/>
      <c r="S1386" s="163"/>
      <c r="T1386" s="358"/>
      <c r="U1386" s="162">
        <v>0</v>
      </c>
      <c r="V1386" s="163"/>
      <c r="W1386" s="163"/>
      <c r="X1386" s="358"/>
      <c r="Y1386" s="162">
        <v>2.4</v>
      </c>
      <c r="Z1386" s="163"/>
      <c r="AA1386" s="163"/>
      <c r="AB1386" s="358"/>
      <c r="AC1386" s="162">
        <v>6.25</v>
      </c>
      <c r="AD1386" s="163"/>
      <c r="AE1386" s="163"/>
      <c r="AF1386" s="358"/>
      <c r="AG1386" s="162">
        <v>0</v>
      </c>
      <c r="AH1386" s="163"/>
      <c r="AI1386" s="163"/>
      <c r="AJ1386" s="358"/>
      <c r="AK1386" s="162">
        <v>0</v>
      </c>
      <c r="AL1386" s="163"/>
      <c r="AM1386" s="163"/>
      <c r="AN1386" s="358"/>
      <c r="AO1386" s="162">
        <v>0</v>
      </c>
      <c r="AP1386" s="163"/>
      <c r="AQ1386" s="163"/>
      <c r="AR1386" s="358"/>
      <c r="AS1386" s="162">
        <v>2.8</v>
      </c>
      <c r="AT1386" s="163"/>
      <c r="AU1386" s="163"/>
      <c r="AV1386" s="164"/>
    </row>
    <row r="1387" spans="1:48" ht="15.95" customHeight="1">
      <c r="B1387" s="1005"/>
      <c r="C1387" s="1006"/>
      <c r="D1387" s="1006"/>
      <c r="E1387" s="1006"/>
      <c r="F1387" s="1006"/>
      <c r="G1387" s="1006"/>
      <c r="H1387" s="1007"/>
      <c r="I1387" s="598" t="s">
        <v>833</v>
      </c>
      <c r="J1387" s="599"/>
      <c r="K1387" s="599"/>
      <c r="L1387" s="600"/>
      <c r="M1387" s="357">
        <f>SUM(M1384:P1386)</f>
        <v>99.999999999999986</v>
      </c>
      <c r="N1387" s="163"/>
      <c r="O1387" s="163"/>
      <c r="P1387" s="163"/>
      <c r="Q1387" s="162">
        <f>SUM(Q1384:T1386)</f>
        <v>100</v>
      </c>
      <c r="R1387" s="163"/>
      <c r="S1387" s="163"/>
      <c r="T1387" s="358"/>
      <c r="U1387" s="162">
        <f t="shared" ref="U1387" si="117">SUM(U1384:X1386)</f>
        <v>100</v>
      </c>
      <c r="V1387" s="163"/>
      <c r="W1387" s="163"/>
      <c r="X1387" s="358"/>
      <c r="Y1387" s="162">
        <f t="shared" ref="Y1387" si="118">SUM(Y1384:AB1386)</f>
        <v>100</v>
      </c>
      <c r="Z1387" s="163"/>
      <c r="AA1387" s="163"/>
      <c r="AB1387" s="358"/>
      <c r="AC1387" s="162">
        <f t="shared" ref="AC1387" si="119">SUM(AC1384:AF1386)</f>
        <v>100</v>
      </c>
      <c r="AD1387" s="163"/>
      <c r="AE1387" s="163"/>
      <c r="AF1387" s="358"/>
      <c r="AG1387" s="162">
        <f t="shared" ref="AG1387" si="120">SUM(AG1384:AJ1386)</f>
        <v>100</v>
      </c>
      <c r="AH1387" s="163"/>
      <c r="AI1387" s="163"/>
      <c r="AJ1387" s="358"/>
      <c r="AK1387" s="162">
        <f t="shared" ref="AK1387" si="121">SUM(AK1384:AN1386)</f>
        <v>100</v>
      </c>
      <c r="AL1387" s="163"/>
      <c r="AM1387" s="163"/>
      <c r="AN1387" s="358"/>
      <c r="AO1387" s="162">
        <f t="shared" ref="AO1387" si="122">SUM(AO1384:AR1386)</f>
        <v>100</v>
      </c>
      <c r="AP1387" s="163"/>
      <c r="AQ1387" s="163"/>
      <c r="AR1387" s="358"/>
      <c r="AS1387" s="162">
        <f>SUM(AS1384:AV1386)</f>
        <v>99.999999999999986</v>
      </c>
      <c r="AT1387" s="163"/>
      <c r="AU1387" s="163"/>
      <c r="AV1387" s="164"/>
    </row>
    <row r="1390" spans="1:48" ht="14.25" customHeight="1">
      <c r="A1390" t="s">
        <v>383</v>
      </c>
    </row>
    <row r="1395" spans="1:48" ht="14.25" customHeight="1">
      <c r="A1395" t="s">
        <v>77</v>
      </c>
    </row>
    <row r="1396" spans="1:48" ht="14.25" customHeight="1">
      <c r="AV1396" s="2" t="s">
        <v>45</v>
      </c>
    </row>
    <row r="1397" spans="1:48" ht="14.25" customHeight="1">
      <c r="B1397" s="347"/>
      <c r="C1397" s="348"/>
      <c r="D1397" s="348"/>
      <c r="E1397" s="348"/>
      <c r="F1397" s="348"/>
      <c r="G1397" s="348"/>
      <c r="H1397" s="348"/>
      <c r="I1397" s="348"/>
      <c r="J1397" s="348"/>
      <c r="K1397" s="348"/>
      <c r="L1397" s="348"/>
      <c r="M1397" s="348"/>
      <c r="N1397" s="348"/>
      <c r="O1397" s="348"/>
      <c r="P1397" s="349"/>
      <c r="Q1397" s="651" t="s">
        <v>1247</v>
      </c>
      <c r="R1397" s="367"/>
      <c r="S1397" s="367"/>
      <c r="T1397" s="367"/>
      <c r="U1397" s="367"/>
      <c r="V1397" s="367"/>
      <c r="W1397" s="367"/>
      <c r="X1397" s="367"/>
      <c r="Y1397" s="367" t="s">
        <v>1248</v>
      </c>
      <c r="Z1397" s="367"/>
      <c r="AA1397" s="367"/>
      <c r="AB1397" s="367"/>
      <c r="AC1397" s="367"/>
      <c r="AD1397" s="367"/>
      <c r="AE1397" s="367"/>
      <c r="AF1397" s="367"/>
      <c r="AG1397" s="367" t="s">
        <v>826</v>
      </c>
      <c r="AH1397" s="367"/>
      <c r="AI1397" s="367"/>
      <c r="AJ1397" s="367"/>
      <c r="AK1397" s="367"/>
      <c r="AL1397" s="367"/>
      <c r="AM1397" s="367"/>
      <c r="AN1397" s="367"/>
      <c r="AO1397" s="367" t="s">
        <v>754</v>
      </c>
      <c r="AP1397" s="367"/>
      <c r="AQ1397" s="367"/>
      <c r="AR1397" s="367"/>
      <c r="AS1397" s="367"/>
      <c r="AT1397" s="367"/>
      <c r="AU1397" s="367"/>
      <c r="AV1397" s="368"/>
    </row>
    <row r="1398" spans="1:48" ht="12" customHeight="1">
      <c r="B1398" s="396" t="s">
        <v>391</v>
      </c>
      <c r="C1398" s="397"/>
      <c r="D1398" s="397"/>
      <c r="E1398" s="397"/>
      <c r="F1398" s="397"/>
      <c r="G1398" s="397"/>
      <c r="H1398" s="397"/>
      <c r="I1398" s="397"/>
      <c r="J1398" s="397"/>
      <c r="K1398" s="397"/>
      <c r="L1398" s="994"/>
      <c r="M1398" s="289" t="s">
        <v>413</v>
      </c>
      <c r="N1398" s="406"/>
      <c r="O1398" s="406"/>
      <c r="P1398" s="407"/>
      <c r="Q1398" s="966">
        <v>16.899999999999999</v>
      </c>
      <c r="R1398" s="909"/>
      <c r="S1398" s="909"/>
      <c r="T1398" s="909"/>
      <c r="U1398" s="909"/>
      <c r="V1398" s="909"/>
      <c r="W1398" s="909"/>
      <c r="X1398" s="909"/>
      <c r="Y1398" s="909">
        <v>11.6</v>
      </c>
      <c r="Z1398" s="909"/>
      <c r="AA1398" s="909"/>
      <c r="AB1398" s="909"/>
      <c r="AC1398" s="909"/>
      <c r="AD1398" s="909"/>
      <c r="AE1398" s="909"/>
      <c r="AF1398" s="909"/>
      <c r="AG1398" s="909">
        <v>25.8</v>
      </c>
      <c r="AH1398" s="909"/>
      <c r="AI1398" s="909"/>
      <c r="AJ1398" s="909"/>
      <c r="AK1398" s="909"/>
      <c r="AL1398" s="909"/>
      <c r="AM1398" s="909"/>
      <c r="AN1398" s="909"/>
      <c r="AO1398" s="909">
        <v>28.3</v>
      </c>
      <c r="AP1398" s="909"/>
      <c r="AQ1398" s="909"/>
      <c r="AR1398" s="909"/>
      <c r="AS1398" s="909"/>
      <c r="AT1398" s="909"/>
      <c r="AU1398" s="909"/>
      <c r="AV1398" s="910"/>
    </row>
    <row r="1399" spans="1:48" ht="14.25" customHeight="1">
      <c r="B1399" s="399"/>
      <c r="C1399" s="400"/>
      <c r="D1399" s="400"/>
      <c r="E1399" s="400"/>
      <c r="F1399" s="400"/>
      <c r="G1399" s="400"/>
      <c r="H1399" s="400"/>
      <c r="I1399" s="400"/>
      <c r="J1399" s="400"/>
      <c r="K1399" s="400"/>
      <c r="L1399" s="995"/>
      <c r="M1399" s="1012" t="s">
        <v>414</v>
      </c>
      <c r="N1399" s="1013"/>
      <c r="O1399" s="1013"/>
      <c r="P1399" s="1014"/>
      <c r="Q1399" s="988">
        <v>30.8</v>
      </c>
      <c r="R1399" s="508"/>
      <c r="S1399" s="508"/>
      <c r="T1399" s="508"/>
      <c r="U1399" s="508"/>
      <c r="V1399" s="508"/>
      <c r="W1399" s="508"/>
      <c r="X1399" s="508"/>
      <c r="Y1399" s="508">
        <v>27.6</v>
      </c>
      <c r="Z1399" s="508"/>
      <c r="AA1399" s="508"/>
      <c r="AB1399" s="508"/>
      <c r="AC1399" s="508"/>
      <c r="AD1399" s="508"/>
      <c r="AE1399" s="508"/>
      <c r="AF1399" s="508"/>
      <c r="AG1399" s="508">
        <v>39.6</v>
      </c>
      <c r="AH1399" s="508"/>
      <c r="AI1399" s="508"/>
      <c r="AJ1399" s="508"/>
      <c r="AK1399" s="508"/>
      <c r="AL1399" s="508"/>
      <c r="AM1399" s="508"/>
      <c r="AN1399" s="508"/>
      <c r="AO1399" s="521">
        <v>8.3000000000000007</v>
      </c>
      <c r="AP1399" s="521"/>
      <c r="AQ1399" s="521"/>
      <c r="AR1399" s="521"/>
      <c r="AS1399" s="521"/>
      <c r="AT1399" s="521"/>
      <c r="AU1399" s="521"/>
      <c r="AV1399" s="668"/>
    </row>
    <row r="1400" spans="1:48" ht="14.25" customHeight="1">
      <c r="B1400" s="399"/>
      <c r="C1400" s="400"/>
      <c r="D1400" s="400"/>
      <c r="E1400" s="400"/>
      <c r="F1400" s="400"/>
      <c r="G1400" s="400"/>
      <c r="H1400" s="400"/>
      <c r="I1400" s="400"/>
      <c r="J1400" s="400"/>
      <c r="K1400" s="400"/>
      <c r="L1400" s="995"/>
      <c r="M1400" s="1012" t="s">
        <v>415</v>
      </c>
      <c r="N1400" s="1013"/>
      <c r="O1400" s="1013"/>
      <c r="P1400" s="1014"/>
      <c r="Q1400" s="988">
        <v>24.6</v>
      </c>
      <c r="R1400" s="508"/>
      <c r="S1400" s="508"/>
      <c r="T1400" s="508"/>
      <c r="U1400" s="508"/>
      <c r="V1400" s="508"/>
      <c r="W1400" s="508"/>
      <c r="X1400" s="508"/>
      <c r="Y1400" s="508">
        <v>22.3</v>
      </c>
      <c r="Z1400" s="508"/>
      <c r="AA1400" s="508"/>
      <c r="AB1400" s="508"/>
      <c r="AC1400" s="508"/>
      <c r="AD1400" s="508"/>
      <c r="AE1400" s="508"/>
      <c r="AF1400" s="508"/>
      <c r="AG1400" s="508">
        <v>28.1</v>
      </c>
      <c r="AH1400" s="508"/>
      <c r="AI1400" s="508"/>
      <c r="AJ1400" s="508"/>
      <c r="AK1400" s="508"/>
      <c r="AL1400" s="508"/>
      <c r="AM1400" s="508"/>
      <c r="AN1400" s="508"/>
      <c r="AO1400" s="521">
        <v>33.299999999999997</v>
      </c>
      <c r="AP1400" s="521"/>
      <c r="AQ1400" s="521"/>
      <c r="AR1400" s="521"/>
      <c r="AS1400" s="521"/>
      <c r="AT1400" s="521"/>
      <c r="AU1400" s="521"/>
      <c r="AV1400" s="668"/>
    </row>
    <row r="1401" spans="1:48" ht="14.25" customHeight="1">
      <c r="B1401" s="402"/>
      <c r="C1401" s="403"/>
      <c r="D1401" s="403"/>
      <c r="E1401" s="403"/>
      <c r="F1401" s="403"/>
      <c r="G1401" s="403"/>
      <c r="H1401" s="403"/>
      <c r="I1401" s="403"/>
      <c r="J1401" s="403"/>
      <c r="K1401" s="403"/>
      <c r="L1401" s="1011"/>
      <c r="M1401" s="598" t="s">
        <v>416</v>
      </c>
      <c r="N1401" s="599"/>
      <c r="O1401" s="599"/>
      <c r="P1401" s="600"/>
      <c r="Q1401" s="942">
        <v>27.6</v>
      </c>
      <c r="R1401" s="666"/>
      <c r="S1401" s="666"/>
      <c r="T1401" s="666"/>
      <c r="U1401" s="666"/>
      <c r="V1401" s="666"/>
      <c r="W1401" s="666"/>
      <c r="X1401" s="666"/>
      <c r="Y1401" s="666">
        <v>38.6</v>
      </c>
      <c r="Z1401" s="666"/>
      <c r="AA1401" s="666"/>
      <c r="AB1401" s="666"/>
      <c r="AC1401" s="666"/>
      <c r="AD1401" s="666"/>
      <c r="AE1401" s="666"/>
      <c r="AF1401" s="666"/>
      <c r="AG1401" s="666">
        <v>6.5</v>
      </c>
      <c r="AH1401" s="666"/>
      <c r="AI1401" s="666"/>
      <c r="AJ1401" s="666"/>
      <c r="AK1401" s="666"/>
      <c r="AL1401" s="666"/>
      <c r="AM1401" s="666"/>
      <c r="AN1401" s="666"/>
      <c r="AO1401" s="666">
        <v>30</v>
      </c>
      <c r="AP1401" s="666"/>
      <c r="AQ1401" s="666"/>
      <c r="AR1401" s="666"/>
      <c r="AS1401" s="666"/>
      <c r="AT1401" s="666"/>
      <c r="AU1401" s="666"/>
      <c r="AV1401" s="667"/>
    </row>
    <row r="1402" spans="1:48" ht="14.25" customHeight="1">
      <c r="B1402" s="396" t="s">
        <v>392</v>
      </c>
      <c r="C1402" s="397"/>
      <c r="D1402" s="397"/>
      <c r="E1402" s="397"/>
      <c r="F1402" s="397"/>
      <c r="G1402" s="397"/>
      <c r="H1402" s="397"/>
      <c r="I1402" s="397"/>
      <c r="J1402" s="397"/>
      <c r="K1402" s="397"/>
      <c r="L1402" s="994"/>
      <c r="M1402" s="289" t="s">
        <v>413</v>
      </c>
      <c r="N1402" s="406"/>
      <c r="O1402" s="406"/>
      <c r="P1402" s="407"/>
      <c r="Q1402" s="966">
        <v>18.5</v>
      </c>
      <c r="R1402" s="909"/>
      <c r="S1402" s="909"/>
      <c r="T1402" s="909"/>
      <c r="U1402" s="909"/>
      <c r="V1402" s="909"/>
      <c r="W1402" s="909"/>
      <c r="X1402" s="909"/>
      <c r="Y1402" s="909">
        <v>15</v>
      </c>
      <c r="Z1402" s="909"/>
      <c r="AA1402" s="909"/>
      <c r="AB1402" s="909"/>
      <c r="AC1402" s="909"/>
      <c r="AD1402" s="909"/>
      <c r="AE1402" s="909"/>
      <c r="AF1402" s="909"/>
      <c r="AG1402" s="909">
        <v>26.5</v>
      </c>
      <c r="AH1402" s="909"/>
      <c r="AI1402" s="909"/>
      <c r="AJ1402" s="909"/>
      <c r="AK1402" s="909"/>
      <c r="AL1402" s="909"/>
      <c r="AM1402" s="909"/>
      <c r="AN1402" s="909"/>
      <c r="AO1402" s="909">
        <v>6.7</v>
      </c>
      <c r="AP1402" s="909"/>
      <c r="AQ1402" s="909"/>
      <c r="AR1402" s="909"/>
      <c r="AS1402" s="909"/>
      <c r="AT1402" s="909"/>
      <c r="AU1402" s="909"/>
      <c r="AV1402" s="910"/>
    </row>
    <row r="1403" spans="1:48" ht="14.25" customHeight="1">
      <c r="B1403" s="399"/>
      <c r="C1403" s="400"/>
      <c r="D1403" s="400"/>
      <c r="E1403" s="400"/>
      <c r="F1403" s="400"/>
      <c r="G1403" s="400"/>
      <c r="H1403" s="400"/>
      <c r="I1403" s="400"/>
      <c r="J1403" s="400"/>
      <c r="K1403" s="400"/>
      <c r="L1403" s="995"/>
      <c r="M1403" s="1012" t="s">
        <v>414</v>
      </c>
      <c r="N1403" s="1013"/>
      <c r="O1403" s="1013"/>
      <c r="P1403" s="1014"/>
      <c r="Q1403" s="988">
        <v>31.9</v>
      </c>
      <c r="R1403" s="508"/>
      <c r="S1403" s="508"/>
      <c r="T1403" s="508"/>
      <c r="U1403" s="508"/>
      <c r="V1403" s="508"/>
      <c r="W1403" s="508"/>
      <c r="X1403" s="508"/>
      <c r="Y1403" s="508">
        <v>25.4</v>
      </c>
      <c r="Z1403" s="508"/>
      <c r="AA1403" s="508"/>
      <c r="AB1403" s="508"/>
      <c r="AC1403" s="508"/>
      <c r="AD1403" s="508"/>
      <c r="AE1403" s="508"/>
      <c r="AF1403" s="508"/>
      <c r="AG1403" s="508">
        <v>47</v>
      </c>
      <c r="AH1403" s="508"/>
      <c r="AI1403" s="508"/>
      <c r="AJ1403" s="508"/>
      <c r="AK1403" s="508"/>
      <c r="AL1403" s="508"/>
      <c r="AM1403" s="508"/>
      <c r="AN1403" s="508"/>
      <c r="AO1403" s="521">
        <v>6.7</v>
      </c>
      <c r="AP1403" s="521"/>
      <c r="AQ1403" s="521"/>
      <c r="AR1403" s="521"/>
      <c r="AS1403" s="521"/>
      <c r="AT1403" s="521"/>
      <c r="AU1403" s="521"/>
      <c r="AV1403" s="668"/>
    </row>
    <row r="1404" spans="1:48" ht="14.25" customHeight="1">
      <c r="B1404" s="399"/>
      <c r="C1404" s="400"/>
      <c r="D1404" s="400"/>
      <c r="E1404" s="400"/>
      <c r="F1404" s="400"/>
      <c r="G1404" s="400"/>
      <c r="H1404" s="400"/>
      <c r="I1404" s="400"/>
      <c r="J1404" s="400"/>
      <c r="K1404" s="400"/>
      <c r="L1404" s="995"/>
      <c r="M1404" s="1012" t="s">
        <v>415</v>
      </c>
      <c r="N1404" s="1013"/>
      <c r="O1404" s="1013"/>
      <c r="P1404" s="1014"/>
      <c r="Q1404" s="988">
        <v>22.2</v>
      </c>
      <c r="R1404" s="508"/>
      <c r="S1404" s="508"/>
      <c r="T1404" s="508"/>
      <c r="U1404" s="508"/>
      <c r="V1404" s="508"/>
      <c r="W1404" s="508"/>
      <c r="X1404" s="508"/>
      <c r="Y1404" s="508">
        <v>23.7</v>
      </c>
      <c r="Z1404" s="508"/>
      <c r="AA1404" s="508"/>
      <c r="AB1404" s="508"/>
      <c r="AC1404" s="508"/>
      <c r="AD1404" s="508"/>
      <c r="AE1404" s="508"/>
      <c r="AF1404" s="508"/>
      <c r="AG1404" s="508">
        <v>16.2</v>
      </c>
      <c r="AH1404" s="508"/>
      <c r="AI1404" s="508"/>
      <c r="AJ1404" s="508"/>
      <c r="AK1404" s="508"/>
      <c r="AL1404" s="508"/>
      <c r="AM1404" s="508"/>
      <c r="AN1404" s="508"/>
      <c r="AO1404" s="521">
        <v>50</v>
      </c>
      <c r="AP1404" s="521"/>
      <c r="AQ1404" s="521"/>
      <c r="AR1404" s="521"/>
      <c r="AS1404" s="521"/>
      <c r="AT1404" s="521"/>
      <c r="AU1404" s="521"/>
      <c r="AV1404" s="668"/>
    </row>
    <row r="1405" spans="1:48" ht="14.25" customHeight="1">
      <c r="B1405" s="402"/>
      <c r="C1405" s="403"/>
      <c r="D1405" s="403"/>
      <c r="E1405" s="403"/>
      <c r="F1405" s="403"/>
      <c r="G1405" s="403"/>
      <c r="H1405" s="403"/>
      <c r="I1405" s="403"/>
      <c r="J1405" s="403"/>
      <c r="K1405" s="403"/>
      <c r="L1405" s="1011"/>
      <c r="M1405" s="598" t="s">
        <v>416</v>
      </c>
      <c r="N1405" s="599"/>
      <c r="O1405" s="599"/>
      <c r="P1405" s="600"/>
      <c r="Q1405" s="942">
        <v>27.4</v>
      </c>
      <c r="R1405" s="666"/>
      <c r="S1405" s="666"/>
      <c r="T1405" s="666"/>
      <c r="U1405" s="666"/>
      <c r="V1405" s="666"/>
      <c r="W1405" s="666"/>
      <c r="X1405" s="666"/>
      <c r="Y1405" s="666">
        <v>35.9</v>
      </c>
      <c r="Z1405" s="666"/>
      <c r="AA1405" s="666"/>
      <c r="AB1405" s="666"/>
      <c r="AC1405" s="666"/>
      <c r="AD1405" s="666"/>
      <c r="AE1405" s="666"/>
      <c r="AF1405" s="666"/>
      <c r="AG1405" s="666">
        <v>10.4</v>
      </c>
      <c r="AH1405" s="666"/>
      <c r="AI1405" s="666"/>
      <c r="AJ1405" s="666"/>
      <c r="AK1405" s="666"/>
      <c r="AL1405" s="666"/>
      <c r="AM1405" s="666"/>
      <c r="AN1405" s="666"/>
      <c r="AO1405" s="666">
        <v>36.700000000000003</v>
      </c>
      <c r="AP1405" s="666"/>
      <c r="AQ1405" s="666"/>
      <c r="AR1405" s="666"/>
      <c r="AS1405" s="666"/>
      <c r="AT1405" s="666"/>
      <c r="AU1405" s="666"/>
      <c r="AV1405" s="667"/>
    </row>
    <row r="1406" spans="1:48" ht="14.25" customHeight="1">
      <c r="B1406" s="396" t="s">
        <v>406</v>
      </c>
      <c r="C1406" s="397"/>
      <c r="D1406" s="397"/>
      <c r="E1406" s="397"/>
      <c r="F1406" s="397"/>
      <c r="G1406" s="397"/>
      <c r="H1406" s="397"/>
      <c r="I1406" s="397"/>
      <c r="J1406" s="397"/>
      <c r="K1406" s="397"/>
      <c r="L1406" s="994"/>
      <c r="M1406" s="289" t="s">
        <v>413</v>
      </c>
      <c r="N1406" s="406"/>
      <c r="O1406" s="406"/>
      <c r="P1406" s="407"/>
      <c r="Q1406" s="966">
        <v>15</v>
      </c>
      <c r="R1406" s="909"/>
      <c r="S1406" s="909"/>
      <c r="T1406" s="909"/>
      <c r="U1406" s="909"/>
      <c r="V1406" s="909"/>
      <c r="W1406" s="909"/>
      <c r="X1406" s="909"/>
      <c r="Y1406" s="909">
        <v>9.6999999999999993</v>
      </c>
      <c r="Z1406" s="909"/>
      <c r="AA1406" s="909"/>
      <c r="AB1406" s="909"/>
      <c r="AC1406" s="909"/>
      <c r="AD1406" s="909"/>
      <c r="AE1406" s="909"/>
      <c r="AF1406" s="909"/>
      <c r="AG1406" s="909">
        <v>25.6</v>
      </c>
      <c r="AH1406" s="909"/>
      <c r="AI1406" s="909"/>
      <c r="AJ1406" s="909"/>
      <c r="AK1406" s="909"/>
      <c r="AL1406" s="909"/>
      <c r="AM1406" s="909"/>
      <c r="AN1406" s="909"/>
      <c r="AO1406" s="909">
        <v>6.7</v>
      </c>
      <c r="AP1406" s="909"/>
      <c r="AQ1406" s="909"/>
      <c r="AR1406" s="909"/>
      <c r="AS1406" s="909"/>
      <c r="AT1406" s="909"/>
      <c r="AU1406" s="909"/>
      <c r="AV1406" s="910"/>
    </row>
    <row r="1407" spans="1:48" ht="14.25" customHeight="1">
      <c r="B1407" s="399"/>
      <c r="C1407" s="400"/>
      <c r="D1407" s="400"/>
      <c r="E1407" s="400"/>
      <c r="F1407" s="400"/>
      <c r="G1407" s="400"/>
      <c r="H1407" s="400"/>
      <c r="I1407" s="400"/>
      <c r="J1407" s="400"/>
      <c r="K1407" s="400"/>
      <c r="L1407" s="995"/>
      <c r="M1407" s="1012" t="s">
        <v>414</v>
      </c>
      <c r="N1407" s="1013"/>
      <c r="O1407" s="1013"/>
      <c r="P1407" s="1014"/>
      <c r="Q1407" s="988">
        <v>26.6</v>
      </c>
      <c r="R1407" s="508"/>
      <c r="S1407" s="508"/>
      <c r="T1407" s="508"/>
      <c r="U1407" s="508"/>
      <c r="V1407" s="508"/>
      <c r="W1407" s="508"/>
      <c r="X1407" s="508"/>
      <c r="Y1407" s="508">
        <v>24.8</v>
      </c>
      <c r="Z1407" s="508"/>
      <c r="AA1407" s="508"/>
      <c r="AB1407" s="508"/>
      <c r="AC1407" s="508"/>
      <c r="AD1407" s="508"/>
      <c r="AE1407" s="508"/>
      <c r="AF1407" s="508"/>
      <c r="AG1407" s="508">
        <v>32.299999999999997</v>
      </c>
      <c r="AH1407" s="508"/>
      <c r="AI1407" s="508"/>
      <c r="AJ1407" s="508"/>
      <c r="AK1407" s="508"/>
      <c r="AL1407" s="508"/>
      <c r="AM1407" s="508"/>
      <c r="AN1407" s="508"/>
      <c r="AO1407" s="521">
        <v>6.7</v>
      </c>
      <c r="AP1407" s="521"/>
      <c r="AQ1407" s="521"/>
      <c r="AR1407" s="521"/>
      <c r="AS1407" s="521"/>
      <c r="AT1407" s="521"/>
      <c r="AU1407" s="521"/>
      <c r="AV1407" s="668"/>
    </row>
    <row r="1408" spans="1:48" ht="14.25" customHeight="1">
      <c r="B1408" s="399"/>
      <c r="C1408" s="400"/>
      <c r="D1408" s="400"/>
      <c r="E1408" s="400"/>
      <c r="F1408" s="400"/>
      <c r="G1408" s="400"/>
      <c r="H1408" s="400"/>
      <c r="I1408" s="400"/>
      <c r="J1408" s="400"/>
      <c r="K1408" s="400"/>
      <c r="L1408" s="995"/>
      <c r="M1408" s="1012" t="s">
        <v>415</v>
      </c>
      <c r="N1408" s="1013"/>
      <c r="O1408" s="1013"/>
      <c r="P1408" s="1014"/>
      <c r="Q1408" s="988">
        <v>25.9</v>
      </c>
      <c r="R1408" s="508"/>
      <c r="S1408" s="508"/>
      <c r="T1408" s="508"/>
      <c r="U1408" s="508"/>
      <c r="V1408" s="508"/>
      <c r="W1408" s="508"/>
      <c r="X1408" s="508"/>
      <c r="Y1408" s="508">
        <v>23</v>
      </c>
      <c r="Z1408" s="508"/>
      <c r="AA1408" s="508"/>
      <c r="AB1408" s="508"/>
      <c r="AC1408" s="508"/>
      <c r="AD1408" s="508"/>
      <c r="AE1408" s="508"/>
      <c r="AF1408" s="508"/>
      <c r="AG1408" s="508">
        <v>28.4</v>
      </c>
      <c r="AH1408" s="508"/>
      <c r="AI1408" s="508"/>
      <c r="AJ1408" s="508"/>
      <c r="AK1408" s="508"/>
      <c r="AL1408" s="508"/>
      <c r="AM1408" s="508"/>
      <c r="AN1408" s="508"/>
      <c r="AO1408" s="521">
        <v>50</v>
      </c>
      <c r="AP1408" s="521"/>
      <c r="AQ1408" s="521"/>
      <c r="AR1408" s="521"/>
      <c r="AS1408" s="521"/>
      <c r="AT1408" s="521"/>
      <c r="AU1408" s="521"/>
      <c r="AV1408" s="668"/>
    </row>
    <row r="1409" spans="2:48" ht="14.25" customHeight="1">
      <c r="B1409" s="402"/>
      <c r="C1409" s="403"/>
      <c r="D1409" s="403"/>
      <c r="E1409" s="403"/>
      <c r="F1409" s="403"/>
      <c r="G1409" s="403"/>
      <c r="H1409" s="403"/>
      <c r="I1409" s="403"/>
      <c r="J1409" s="403"/>
      <c r="K1409" s="403"/>
      <c r="L1409" s="1011"/>
      <c r="M1409" s="598" t="s">
        <v>416</v>
      </c>
      <c r="N1409" s="599"/>
      <c r="O1409" s="599"/>
      <c r="P1409" s="600"/>
      <c r="Q1409" s="942">
        <v>32.5</v>
      </c>
      <c r="R1409" s="666"/>
      <c r="S1409" s="666"/>
      <c r="T1409" s="666"/>
      <c r="U1409" s="666"/>
      <c r="V1409" s="666"/>
      <c r="W1409" s="666"/>
      <c r="X1409" s="666"/>
      <c r="Y1409" s="666">
        <v>42.6</v>
      </c>
      <c r="Z1409" s="666"/>
      <c r="AA1409" s="666"/>
      <c r="AB1409" s="666"/>
      <c r="AC1409" s="666"/>
      <c r="AD1409" s="666"/>
      <c r="AE1409" s="666"/>
      <c r="AF1409" s="666"/>
      <c r="AG1409" s="666">
        <v>13.7</v>
      </c>
      <c r="AH1409" s="666"/>
      <c r="AI1409" s="666"/>
      <c r="AJ1409" s="666"/>
      <c r="AK1409" s="666"/>
      <c r="AL1409" s="666"/>
      <c r="AM1409" s="666"/>
      <c r="AN1409" s="666"/>
      <c r="AO1409" s="666">
        <v>36.700000000000003</v>
      </c>
      <c r="AP1409" s="666"/>
      <c r="AQ1409" s="666"/>
      <c r="AR1409" s="666"/>
      <c r="AS1409" s="666"/>
      <c r="AT1409" s="666"/>
      <c r="AU1409" s="666"/>
      <c r="AV1409" s="667"/>
    </row>
    <row r="1410" spans="2:48" ht="14.25" customHeight="1">
      <c r="B1410" s="396" t="s">
        <v>407</v>
      </c>
      <c r="C1410" s="397"/>
      <c r="D1410" s="397"/>
      <c r="E1410" s="397"/>
      <c r="F1410" s="397"/>
      <c r="G1410" s="397"/>
      <c r="H1410" s="397"/>
      <c r="I1410" s="397"/>
      <c r="J1410" s="397"/>
      <c r="K1410" s="397"/>
      <c r="L1410" s="994"/>
      <c r="M1410" s="289" t="s">
        <v>413</v>
      </c>
      <c r="N1410" s="406"/>
      <c r="O1410" s="406"/>
      <c r="P1410" s="407"/>
      <c r="Q1410" s="966">
        <v>19.5</v>
      </c>
      <c r="R1410" s="909"/>
      <c r="S1410" s="909"/>
      <c r="T1410" s="909"/>
      <c r="U1410" s="909"/>
      <c r="V1410" s="909"/>
      <c r="W1410" s="909"/>
      <c r="X1410" s="909"/>
      <c r="Y1410" s="909">
        <v>13.7</v>
      </c>
      <c r="Z1410" s="909"/>
      <c r="AA1410" s="909"/>
      <c r="AB1410" s="909"/>
      <c r="AC1410" s="909"/>
      <c r="AD1410" s="909"/>
      <c r="AE1410" s="909"/>
      <c r="AF1410" s="909"/>
      <c r="AG1410" s="909">
        <v>30.9</v>
      </c>
      <c r="AH1410" s="909"/>
      <c r="AI1410" s="909"/>
      <c r="AJ1410" s="909"/>
      <c r="AK1410" s="909"/>
      <c r="AL1410" s="909"/>
      <c r="AM1410" s="909"/>
      <c r="AN1410" s="909"/>
      <c r="AO1410" s="909">
        <v>6.7</v>
      </c>
      <c r="AP1410" s="909"/>
      <c r="AQ1410" s="909"/>
      <c r="AR1410" s="909"/>
      <c r="AS1410" s="909"/>
      <c r="AT1410" s="909"/>
      <c r="AU1410" s="909"/>
      <c r="AV1410" s="910"/>
    </row>
    <row r="1411" spans="2:48" ht="14.25" customHeight="1">
      <c r="B1411" s="399"/>
      <c r="C1411" s="400"/>
      <c r="D1411" s="400"/>
      <c r="E1411" s="400"/>
      <c r="F1411" s="400"/>
      <c r="G1411" s="400"/>
      <c r="H1411" s="400"/>
      <c r="I1411" s="400"/>
      <c r="J1411" s="400"/>
      <c r="K1411" s="400"/>
      <c r="L1411" s="995"/>
      <c r="M1411" s="1012" t="s">
        <v>414</v>
      </c>
      <c r="N1411" s="1013"/>
      <c r="O1411" s="1013"/>
      <c r="P1411" s="1014"/>
      <c r="Q1411" s="988">
        <v>33.700000000000003</v>
      </c>
      <c r="R1411" s="508"/>
      <c r="S1411" s="508"/>
      <c r="T1411" s="508"/>
      <c r="U1411" s="508"/>
      <c r="V1411" s="508"/>
      <c r="W1411" s="508"/>
      <c r="X1411" s="508"/>
      <c r="Y1411" s="508">
        <v>29.5</v>
      </c>
      <c r="Z1411" s="508"/>
      <c r="AA1411" s="508"/>
      <c r="AB1411" s="508"/>
      <c r="AC1411" s="508"/>
      <c r="AD1411" s="508"/>
      <c r="AE1411" s="508"/>
      <c r="AF1411" s="508"/>
      <c r="AG1411" s="508">
        <v>43.8</v>
      </c>
      <c r="AH1411" s="508"/>
      <c r="AI1411" s="508"/>
      <c r="AJ1411" s="508"/>
      <c r="AK1411" s="508"/>
      <c r="AL1411" s="508"/>
      <c r="AM1411" s="508"/>
      <c r="AN1411" s="508"/>
      <c r="AO1411" s="521">
        <v>6.7</v>
      </c>
      <c r="AP1411" s="521"/>
      <c r="AQ1411" s="521"/>
      <c r="AR1411" s="521"/>
      <c r="AS1411" s="521"/>
      <c r="AT1411" s="521"/>
      <c r="AU1411" s="521"/>
      <c r="AV1411" s="668"/>
    </row>
    <row r="1412" spans="2:48" ht="14.25" customHeight="1">
      <c r="B1412" s="399"/>
      <c r="C1412" s="400"/>
      <c r="D1412" s="400"/>
      <c r="E1412" s="400"/>
      <c r="F1412" s="400"/>
      <c r="G1412" s="400"/>
      <c r="H1412" s="400"/>
      <c r="I1412" s="400"/>
      <c r="J1412" s="400"/>
      <c r="K1412" s="400"/>
      <c r="L1412" s="995"/>
      <c r="M1412" s="1012" t="s">
        <v>415</v>
      </c>
      <c r="N1412" s="1013"/>
      <c r="O1412" s="1013"/>
      <c r="P1412" s="1014"/>
      <c r="Q1412" s="988">
        <v>22.3</v>
      </c>
      <c r="R1412" s="508"/>
      <c r="S1412" s="508"/>
      <c r="T1412" s="508"/>
      <c r="U1412" s="508"/>
      <c r="V1412" s="508"/>
      <c r="W1412" s="508"/>
      <c r="X1412" s="508"/>
      <c r="Y1412" s="508">
        <v>24.7</v>
      </c>
      <c r="Z1412" s="508"/>
      <c r="AA1412" s="508"/>
      <c r="AB1412" s="508"/>
      <c r="AC1412" s="508"/>
      <c r="AD1412" s="508"/>
      <c r="AE1412" s="508"/>
      <c r="AF1412" s="508"/>
      <c r="AG1412" s="508">
        <v>15.2</v>
      </c>
      <c r="AH1412" s="508"/>
      <c r="AI1412" s="508"/>
      <c r="AJ1412" s="508"/>
      <c r="AK1412" s="508"/>
      <c r="AL1412" s="508"/>
      <c r="AM1412" s="508"/>
      <c r="AN1412" s="508"/>
      <c r="AO1412" s="521">
        <v>50</v>
      </c>
      <c r="AP1412" s="521"/>
      <c r="AQ1412" s="521"/>
      <c r="AR1412" s="521"/>
      <c r="AS1412" s="521"/>
      <c r="AT1412" s="521"/>
      <c r="AU1412" s="521"/>
      <c r="AV1412" s="668"/>
    </row>
    <row r="1413" spans="2:48" ht="14.25" customHeight="1">
      <c r="B1413" s="402"/>
      <c r="C1413" s="403"/>
      <c r="D1413" s="403"/>
      <c r="E1413" s="403"/>
      <c r="F1413" s="403"/>
      <c r="G1413" s="403"/>
      <c r="H1413" s="403"/>
      <c r="I1413" s="403"/>
      <c r="J1413" s="403"/>
      <c r="K1413" s="403"/>
      <c r="L1413" s="1011"/>
      <c r="M1413" s="598" t="s">
        <v>416</v>
      </c>
      <c r="N1413" s="599"/>
      <c r="O1413" s="599"/>
      <c r="P1413" s="600"/>
      <c r="Q1413" s="942">
        <v>24.5</v>
      </c>
      <c r="R1413" s="666"/>
      <c r="S1413" s="666"/>
      <c r="T1413" s="666"/>
      <c r="U1413" s="666"/>
      <c r="V1413" s="666"/>
      <c r="W1413" s="666"/>
      <c r="X1413" s="666"/>
      <c r="Y1413" s="666">
        <v>32.1</v>
      </c>
      <c r="Z1413" s="666"/>
      <c r="AA1413" s="666"/>
      <c r="AB1413" s="666"/>
      <c r="AC1413" s="666"/>
      <c r="AD1413" s="666"/>
      <c r="AE1413" s="666"/>
      <c r="AF1413" s="666"/>
      <c r="AG1413" s="666">
        <v>10.199999999999999</v>
      </c>
      <c r="AH1413" s="666"/>
      <c r="AI1413" s="666"/>
      <c r="AJ1413" s="666"/>
      <c r="AK1413" s="666"/>
      <c r="AL1413" s="666"/>
      <c r="AM1413" s="666"/>
      <c r="AN1413" s="666"/>
      <c r="AO1413" s="666">
        <v>36.700000000000003</v>
      </c>
      <c r="AP1413" s="666"/>
      <c r="AQ1413" s="666"/>
      <c r="AR1413" s="666"/>
      <c r="AS1413" s="666"/>
      <c r="AT1413" s="666"/>
      <c r="AU1413" s="666"/>
      <c r="AV1413" s="667"/>
    </row>
    <row r="1414" spans="2:48" ht="14.25" customHeight="1">
      <c r="B1414" s="396" t="s">
        <v>408</v>
      </c>
      <c r="C1414" s="397"/>
      <c r="D1414" s="397"/>
      <c r="E1414" s="397"/>
      <c r="F1414" s="397"/>
      <c r="G1414" s="397"/>
      <c r="H1414" s="397"/>
      <c r="I1414" s="397"/>
      <c r="J1414" s="397"/>
      <c r="K1414" s="397"/>
      <c r="L1414" s="994"/>
      <c r="M1414" s="289" t="s">
        <v>413</v>
      </c>
      <c r="N1414" s="406"/>
      <c r="O1414" s="406"/>
      <c r="P1414" s="407"/>
      <c r="Q1414" s="966">
        <v>22.2</v>
      </c>
      <c r="R1414" s="909"/>
      <c r="S1414" s="909"/>
      <c r="T1414" s="909"/>
      <c r="U1414" s="909"/>
      <c r="V1414" s="909"/>
      <c r="W1414" s="909"/>
      <c r="X1414" s="909"/>
      <c r="Y1414" s="909">
        <v>16.600000000000001</v>
      </c>
      <c r="Z1414" s="909"/>
      <c r="AA1414" s="909"/>
      <c r="AB1414" s="909"/>
      <c r="AC1414" s="909"/>
      <c r="AD1414" s="909"/>
      <c r="AE1414" s="909"/>
      <c r="AF1414" s="909"/>
      <c r="AG1414" s="909">
        <v>32.700000000000003</v>
      </c>
      <c r="AH1414" s="909"/>
      <c r="AI1414" s="909"/>
      <c r="AJ1414" s="909"/>
      <c r="AK1414" s="909"/>
      <c r="AL1414" s="909"/>
      <c r="AM1414" s="909"/>
      <c r="AN1414" s="909"/>
      <c r="AO1414" s="909">
        <v>15</v>
      </c>
      <c r="AP1414" s="909"/>
      <c r="AQ1414" s="909"/>
      <c r="AR1414" s="909"/>
      <c r="AS1414" s="909"/>
      <c r="AT1414" s="909"/>
      <c r="AU1414" s="909"/>
      <c r="AV1414" s="910"/>
    </row>
    <row r="1415" spans="2:48" ht="14.25" customHeight="1">
      <c r="B1415" s="399"/>
      <c r="C1415" s="400"/>
      <c r="D1415" s="400"/>
      <c r="E1415" s="400"/>
      <c r="F1415" s="400"/>
      <c r="G1415" s="400"/>
      <c r="H1415" s="400"/>
      <c r="I1415" s="400"/>
      <c r="J1415" s="400"/>
      <c r="K1415" s="400"/>
      <c r="L1415" s="995"/>
      <c r="M1415" s="1012" t="s">
        <v>414</v>
      </c>
      <c r="N1415" s="1013"/>
      <c r="O1415" s="1013"/>
      <c r="P1415" s="1014"/>
      <c r="Q1415" s="988">
        <v>35.200000000000003</v>
      </c>
      <c r="R1415" s="508"/>
      <c r="S1415" s="508"/>
      <c r="T1415" s="508"/>
      <c r="U1415" s="508"/>
      <c r="V1415" s="508"/>
      <c r="W1415" s="508"/>
      <c r="X1415" s="508"/>
      <c r="Y1415" s="508">
        <v>32.1</v>
      </c>
      <c r="Z1415" s="508"/>
      <c r="AA1415" s="508"/>
      <c r="AB1415" s="508"/>
      <c r="AC1415" s="508"/>
      <c r="AD1415" s="508"/>
      <c r="AE1415" s="508"/>
      <c r="AF1415" s="508"/>
      <c r="AG1415" s="508">
        <v>42.7</v>
      </c>
      <c r="AH1415" s="508"/>
      <c r="AI1415" s="508"/>
      <c r="AJ1415" s="508"/>
      <c r="AK1415" s="508"/>
      <c r="AL1415" s="508"/>
      <c r="AM1415" s="508"/>
      <c r="AN1415" s="508"/>
      <c r="AO1415" s="508">
        <v>15</v>
      </c>
      <c r="AP1415" s="508"/>
      <c r="AQ1415" s="508"/>
      <c r="AR1415" s="508"/>
      <c r="AS1415" s="508"/>
      <c r="AT1415" s="508"/>
      <c r="AU1415" s="508"/>
      <c r="AV1415" s="509"/>
    </row>
    <row r="1416" spans="2:48" ht="14.25" customHeight="1">
      <c r="B1416" s="399"/>
      <c r="C1416" s="400"/>
      <c r="D1416" s="400"/>
      <c r="E1416" s="400"/>
      <c r="F1416" s="400"/>
      <c r="G1416" s="400"/>
      <c r="H1416" s="400"/>
      <c r="I1416" s="400"/>
      <c r="J1416" s="400"/>
      <c r="K1416" s="400"/>
      <c r="L1416" s="995"/>
      <c r="M1416" s="1012" t="s">
        <v>415</v>
      </c>
      <c r="N1416" s="1013"/>
      <c r="O1416" s="1013"/>
      <c r="P1416" s="1014"/>
      <c r="Q1416" s="988">
        <v>21.6</v>
      </c>
      <c r="R1416" s="508"/>
      <c r="S1416" s="508"/>
      <c r="T1416" s="508"/>
      <c r="U1416" s="508"/>
      <c r="V1416" s="508"/>
      <c r="W1416" s="508"/>
      <c r="X1416" s="508"/>
      <c r="Y1416" s="508">
        <v>22.3</v>
      </c>
      <c r="Z1416" s="508"/>
      <c r="AA1416" s="508"/>
      <c r="AB1416" s="508"/>
      <c r="AC1416" s="508"/>
      <c r="AD1416" s="508"/>
      <c r="AE1416" s="508"/>
      <c r="AF1416" s="508"/>
      <c r="AG1416" s="508">
        <v>18.399999999999999</v>
      </c>
      <c r="AH1416" s="508"/>
      <c r="AI1416" s="508"/>
      <c r="AJ1416" s="508"/>
      <c r="AK1416" s="508"/>
      <c r="AL1416" s="508"/>
      <c r="AM1416" s="508"/>
      <c r="AN1416" s="508"/>
      <c r="AO1416" s="521">
        <v>40</v>
      </c>
      <c r="AP1416" s="521"/>
      <c r="AQ1416" s="521"/>
      <c r="AR1416" s="521"/>
      <c r="AS1416" s="521"/>
      <c r="AT1416" s="521"/>
      <c r="AU1416" s="521"/>
      <c r="AV1416" s="668"/>
    </row>
    <row r="1417" spans="2:48" ht="14.25" customHeight="1">
      <c r="B1417" s="402"/>
      <c r="C1417" s="403"/>
      <c r="D1417" s="403"/>
      <c r="E1417" s="403"/>
      <c r="F1417" s="403"/>
      <c r="G1417" s="403"/>
      <c r="H1417" s="403"/>
      <c r="I1417" s="403"/>
      <c r="J1417" s="403"/>
      <c r="K1417" s="403"/>
      <c r="L1417" s="1011"/>
      <c r="M1417" s="598" t="s">
        <v>416</v>
      </c>
      <c r="N1417" s="599"/>
      <c r="O1417" s="599"/>
      <c r="P1417" s="600"/>
      <c r="Q1417" s="942">
        <v>21</v>
      </c>
      <c r="R1417" s="666"/>
      <c r="S1417" s="666"/>
      <c r="T1417" s="666"/>
      <c r="U1417" s="666"/>
      <c r="V1417" s="666"/>
      <c r="W1417" s="666"/>
      <c r="X1417" s="666"/>
      <c r="Y1417" s="666">
        <v>29</v>
      </c>
      <c r="Z1417" s="666"/>
      <c r="AA1417" s="666"/>
      <c r="AB1417" s="666"/>
      <c r="AC1417" s="666"/>
      <c r="AD1417" s="666"/>
      <c r="AE1417" s="666"/>
      <c r="AF1417" s="666"/>
      <c r="AG1417" s="666">
        <v>6.3</v>
      </c>
      <c r="AH1417" s="666"/>
      <c r="AI1417" s="666"/>
      <c r="AJ1417" s="666"/>
      <c r="AK1417" s="666"/>
      <c r="AL1417" s="666"/>
      <c r="AM1417" s="666"/>
      <c r="AN1417" s="666"/>
      <c r="AO1417" s="666">
        <v>30</v>
      </c>
      <c r="AP1417" s="666"/>
      <c r="AQ1417" s="666"/>
      <c r="AR1417" s="666"/>
      <c r="AS1417" s="666"/>
      <c r="AT1417" s="666"/>
      <c r="AU1417" s="666"/>
      <c r="AV1417" s="667"/>
    </row>
    <row r="1418" spans="2:48" ht="14.25" customHeight="1">
      <c r="B1418" s="396" t="s">
        <v>396</v>
      </c>
      <c r="C1418" s="397"/>
      <c r="D1418" s="397"/>
      <c r="E1418" s="397"/>
      <c r="F1418" s="397"/>
      <c r="G1418" s="397"/>
      <c r="H1418" s="397"/>
      <c r="I1418" s="397"/>
      <c r="J1418" s="397"/>
      <c r="K1418" s="397"/>
      <c r="L1418" s="994"/>
      <c r="M1418" s="289" t="s">
        <v>413</v>
      </c>
      <c r="N1418" s="406"/>
      <c r="O1418" s="406"/>
      <c r="P1418" s="407"/>
      <c r="Q1418" s="966">
        <v>20.100000000000001</v>
      </c>
      <c r="R1418" s="909"/>
      <c r="S1418" s="909"/>
      <c r="T1418" s="909"/>
      <c r="U1418" s="909"/>
      <c r="V1418" s="909"/>
      <c r="W1418" s="909"/>
      <c r="X1418" s="909"/>
      <c r="Y1418" s="909">
        <v>15</v>
      </c>
      <c r="Z1418" s="909"/>
      <c r="AA1418" s="909"/>
      <c r="AB1418" s="909"/>
      <c r="AC1418" s="909"/>
      <c r="AD1418" s="909"/>
      <c r="AE1418" s="909"/>
      <c r="AF1418" s="909"/>
      <c r="AG1418" s="909">
        <v>27.9</v>
      </c>
      <c r="AH1418" s="909"/>
      <c r="AI1418" s="909"/>
      <c r="AJ1418" s="909"/>
      <c r="AK1418" s="909"/>
      <c r="AL1418" s="909"/>
      <c r="AM1418" s="909"/>
      <c r="AN1418" s="909"/>
      <c r="AO1418" s="909">
        <v>15</v>
      </c>
      <c r="AP1418" s="909"/>
      <c r="AQ1418" s="909"/>
      <c r="AR1418" s="909"/>
      <c r="AS1418" s="909"/>
      <c r="AT1418" s="909"/>
      <c r="AU1418" s="909"/>
      <c r="AV1418" s="910"/>
    </row>
    <row r="1419" spans="2:48" ht="14.25" customHeight="1">
      <c r="B1419" s="399"/>
      <c r="C1419" s="400"/>
      <c r="D1419" s="400"/>
      <c r="E1419" s="400"/>
      <c r="F1419" s="400"/>
      <c r="G1419" s="400"/>
      <c r="H1419" s="400"/>
      <c r="I1419" s="400"/>
      <c r="J1419" s="400"/>
      <c r="K1419" s="400"/>
      <c r="L1419" s="995"/>
      <c r="M1419" s="1012" t="s">
        <v>414</v>
      </c>
      <c r="N1419" s="1013"/>
      <c r="O1419" s="1013"/>
      <c r="P1419" s="1014"/>
      <c r="Q1419" s="988">
        <v>30.2</v>
      </c>
      <c r="R1419" s="508"/>
      <c r="S1419" s="508"/>
      <c r="T1419" s="508"/>
      <c r="U1419" s="508"/>
      <c r="V1419" s="508"/>
      <c r="W1419" s="508"/>
      <c r="X1419" s="508"/>
      <c r="Y1419" s="508">
        <v>26.3</v>
      </c>
      <c r="Z1419" s="508"/>
      <c r="AA1419" s="508"/>
      <c r="AB1419" s="508"/>
      <c r="AC1419" s="508"/>
      <c r="AD1419" s="508"/>
      <c r="AE1419" s="508"/>
      <c r="AF1419" s="508"/>
      <c r="AG1419" s="508">
        <v>37.4</v>
      </c>
      <c r="AH1419" s="508"/>
      <c r="AI1419" s="508"/>
      <c r="AJ1419" s="508"/>
      <c r="AK1419" s="508"/>
      <c r="AL1419" s="508"/>
      <c r="AM1419" s="508"/>
      <c r="AN1419" s="508"/>
      <c r="AO1419" s="521">
        <v>15</v>
      </c>
      <c r="AP1419" s="521"/>
      <c r="AQ1419" s="521"/>
      <c r="AR1419" s="521"/>
      <c r="AS1419" s="521"/>
      <c r="AT1419" s="521"/>
      <c r="AU1419" s="521"/>
      <c r="AV1419" s="668"/>
    </row>
    <row r="1420" spans="2:48" ht="14.25" customHeight="1">
      <c r="B1420" s="399"/>
      <c r="C1420" s="400"/>
      <c r="D1420" s="400"/>
      <c r="E1420" s="400"/>
      <c r="F1420" s="400"/>
      <c r="G1420" s="400"/>
      <c r="H1420" s="400"/>
      <c r="I1420" s="400"/>
      <c r="J1420" s="400"/>
      <c r="K1420" s="400"/>
      <c r="L1420" s="995"/>
      <c r="M1420" s="1012" t="s">
        <v>415</v>
      </c>
      <c r="N1420" s="1013"/>
      <c r="O1420" s="1013"/>
      <c r="P1420" s="1014"/>
      <c r="Q1420" s="988">
        <v>23</v>
      </c>
      <c r="R1420" s="508"/>
      <c r="S1420" s="508"/>
      <c r="T1420" s="508"/>
      <c r="U1420" s="508"/>
      <c r="V1420" s="508"/>
      <c r="W1420" s="508"/>
      <c r="X1420" s="508"/>
      <c r="Y1420" s="508">
        <v>20.8</v>
      </c>
      <c r="Z1420" s="508"/>
      <c r="AA1420" s="508"/>
      <c r="AB1420" s="508"/>
      <c r="AC1420" s="508"/>
      <c r="AD1420" s="508"/>
      <c r="AE1420" s="508"/>
      <c r="AF1420" s="508"/>
      <c r="AG1420" s="508">
        <v>24.3</v>
      </c>
      <c r="AH1420" s="508"/>
      <c r="AI1420" s="508"/>
      <c r="AJ1420" s="508"/>
      <c r="AK1420" s="508"/>
      <c r="AL1420" s="508"/>
      <c r="AM1420" s="508"/>
      <c r="AN1420" s="508"/>
      <c r="AO1420" s="521">
        <v>40</v>
      </c>
      <c r="AP1420" s="521"/>
      <c r="AQ1420" s="521"/>
      <c r="AR1420" s="521"/>
      <c r="AS1420" s="521"/>
      <c r="AT1420" s="521"/>
      <c r="AU1420" s="521"/>
      <c r="AV1420" s="668"/>
    </row>
    <row r="1421" spans="2:48" ht="14.25" customHeight="1">
      <c r="B1421" s="402"/>
      <c r="C1421" s="403"/>
      <c r="D1421" s="403"/>
      <c r="E1421" s="403"/>
      <c r="F1421" s="403"/>
      <c r="G1421" s="403"/>
      <c r="H1421" s="403"/>
      <c r="I1421" s="403"/>
      <c r="J1421" s="403"/>
      <c r="K1421" s="403"/>
      <c r="L1421" s="1011"/>
      <c r="M1421" s="598" t="s">
        <v>416</v>
      </c>
      <c r="N1421" s="599"/>
      <c r="O1421" s="599"/>
      <c r="P1421" s="600"/>
      <c r="Q1421" s="942">
        <v>26.8</v>
      </c>
      <c r="R1421" s="666"/>
      <c r="S1421" s="666"/>
      <c r="T1421" s="666"/>
      <c r="U1421" s="666"/>
      <c r="V1421" s="666"/>
      <c r="W1421" s="666"/>
      <c r="X1421" s="666"/>
      <c r="Y1421" s="666">
        <v>37.9</v>
      </c>
      <c r="Z1421" s="666"/>
      <c r="AA1421" s="666"/>
      <c r="AB1421" s="666"/>
      <c r="AC1421" s="666"/>
      <c r="AD1421" s="666"/>
      <c r="AE1421" s="666"/>
      <c r="AF1421" s="666"/>
      <c r="AG1421" s="666">
        <v>10.3</v>
      </c>
      <c r="AH1421" s="666"/>
      <c r="AI1421" s="666"/>
      <c r="AJ1421" s="666"/>
      <c r="AK1421" s="666"/>
      <c r="AL1421" s="666"/>
      <c r="AM1421" s="666"/>
      <c r="AN1421" s="666"/>
      <c r="AO1421" s="666">
        <v>30</v>
      </c>
      <c r="AP1421" s="666"/>
      <c r="AQ1421" s="666"/>
      <c r="AR1421" s="666"/>
      <c r="AS1421" s="666"/>
      <c r="AT1421" s="666"/>
      <c r="AU1421" s="666"/>
      <c r="AV1421" s="667"/>
    </row>
    <row r="1422" spans="2:48" ht="14.25" customHeight="1">
      <c r="B1422" s="396" t="s">
        <v>409</v>
      </c>
      <c r="C1422" s="397"/>
      <c r="D1422" s="397"/>
      <c r="E1422" s="397"/>
      <c r="F1422" s="397"/>
      <c r="G1422" s="397"/>
      <c r="H1422" s="397"/>
      <c r="I1422" s="397"/>
      <c r="J1422" s="397"/>
      <c r="K1422" s="397"/>
      <c r="L1422" s="994"/>
      <c r="M1422" s="289" t="s">
        <v>413</v>
      </c>
      <c r="N1422" s="406"/>
      <c r="O1422" s="406"/>
      <c r="P1422" s="407"/>
      <c r="Q1422" s="966">
        <v>19.2</v>
      </c>
      <c r="R1422" s="909"/>
      <c r="S1422" s="909"/>
      <c r="T1422" s="909"/>
      <c r="U1422" s="909"/>
      <c r="V1422" s="909"/>
      <c r="W1422" s="909"/>
      <c r="X1422" s="909"/>
      <c r="Y1422" s="909">
        <v>13.6</v>
      </c>
      <c r="Z1422" s="909"/>
      <c r="AA1422" s="909"/>
      <c r="AB1422" s="909"/>
      <c r="AC1422" s="909"/>
      <c r="AD1422" s="909"/>
      <c r="AE1422" s="909"/>
      <c r="AF1422" s="909"/>
      <c r="AG1422" s="909">
        <v>22.8</v>
      </c>
      <c r="AH1422" s="909"/>
      <c r="AI1422" s="909"/>
      <c r="AJ1422" s="909"/>
      <c r="AK1422" s="909"/>
      <c r="AL1422" s="909"/>
      <c r="AM1422" s="909"/>
      <c r="AN1422" s="909"/>
      <c r="AO1422" s="909">
        <v>50</v>
      </c>
      <c r="AP1422" s="909"/>
      <c r="AQ1422" s="909"/>
      <c r="AR1422" s="909"/>
      <c r="AS1422" s="909"/>
      <c r="AT1422" s="909"/>
      <c r="AU1422" s="909"/>
      <c r="AV1422" s="910"/>
    </row>
    <row r="1423" spans="2:48" ht="14.25" customHeight="1">
      <c r="B1423" s="399"/>
      <c r="C1423" s="400"/>
      <c r="D1423" s="400"/>
      <c r="E1423" s="400"/>
      <c r="F1423" s="400"/>
      <c r="G1423" s="400"/>
      <c r="H1423" s="400"/>
      <c r="I1423" s="400"/>
      <c r="J1423" s="400"/>
      <c r="K1423" s="400"/>
      <c r="L1423" s="995"/>
      <c r="M1423" s="1012" t="s">
        <v>414</v>
      </c>
      <c r="N1423" s="1013"/>
      <c r="O1423" s="1013"/>
      <c r="P1423" s="1014"/>
      <c r="Q1423" s="988">
        <v>34.6</v>
      </c>
      <c r="R1423" s="508"/>
      <c r="S1423" s="508"/>
      <c r="T1423" s="508"/>
      <c r="U1423" s="508"/>
      <c r="V1423" s="508"/>
      <c r="W1423" s="508"/>
      <c r="X1423" s="508"/>
      <c r="Y1423" s="508">
        <v>35</v>
      </c>
      <c r="Z1423" s="508"/>
      <c r="AA1423" s="508"/>
      <c r="AB1423" s="508"/>
      <c r="AC1423" s="508"/>
      <c r="AD1423" s="508"/>
      <c r="AE1423" s="508"/>
      <c r="AF1423" s="508"/>
      <c r="AG1423" s="508">
        <v>36.700000000000003</v>
      </c>
      <c r="AH1423" s="508"/>
      <c r="AI1423" s="508"/>
      <c r="AJ1423" s="508"/>
      <c r="AK1423" s="508"/>
      <c r="AL1423" s="508"/>
      <c r="AM1423" s="508"/>
      <c r="AN1423" s="508"/>
      <c r="AO1423" s="521">
        <v>0</v>
      </c>
      <c r="AP1423" s="521"/>
      <c r="AQ1423" s="521"/>
      <c r="AR1423" s="521"/>
      <c r="AS1423" s="521"/>
      <c r="AT1423" s="521"/>
      <c r="AU1423" s="521"/>
      <c r="AV1423" s="668"/>
    </row>
    <row r="1424" spans="2:48" ht="14.25" customHeight="1">
      <c r="B1424" s="399"/>
      <c r="C1424" s="400"/>
      <c r="D1424" s="400"/>
      <c r="E1424" s="400"/>
      <c r="F1424" s="400"/>
      <c r="G1424" s="400"/>
      <c r="H1424" s="400"/>
      <c r="I1424" s="400"/>
      <c r="J1424" s="400"/>
      <c r="K1424" s="400"/>
      <c r="L1424" s="995"/>
      <c r="M1424" s="1012" t="s">
        <v>415</v>
      </c>
      <c r="N1424" s="1013"/>
      <c r="O1424" s="1013"/>
      <c r="P1424" s="1014"/>
      <c r="Q1424" s="988">
        <v>27.2</v>
      </c>
      <c r="R1424" s="508"/>
      <c r="S1424" s="508"/>
      <c r="T1424" s="508"/>
      <c r="U1424" s="508"/>
      <c r="V1424" s="508"/>
      <c r="W1424" s="508"/>
      <c r="X1424" s="508"/>
      <c r="Y1424" s="508">
        <v>28</v>
      </c>
      <c r="Z1424" s="508"/>
      <c r="AA1424" s="508"/>
      <c r="AB1424" s="508"/>
      <c r="AC1424" s="508"/>
      <c r="AD1424" s="508"/>
      <c r="AE1424" s="508"/>
      <c r="AF1424" s="508"/>
      <c r="AG1424" s="508">
        <v>28.4</v>
      </c>
      <c r="AH1424" s="508"/>
      <c r="AI1424" s="508"/>
      <c r="AJ1424" s="508"/>
      <c r="AK1424" s="508"/>
      <c r="AL1424" s="508"/>
      <c r="AM1424" s="508"/>
      <c r="AN1424" s="508"/>
      <c r="AO1424" s="521">
        <v>0</v>
      </c>
      <c r="AP1424" s="521"/>
      <c r="AQ1424" s="521"/>
      <c r="AR1424" s="521"/>
      <c r="AS1424" s="521"/>
      <c r="AT1424" s="521"/>
      <c r="AU1424" s="521"/>
      <c r="AV1424" s="668"/>
    </row>
    <row r="1425" spans="2:48" ht="14.25" customHeight="1">
      <c r="B1425" s="402"/>
      <c r="C1425" s="403"/>
      <c r="D1425" s="403"/>
      <c r="E1425" s="403"/>
      <c r="F1425" s="403"/>
      <c r="G1425" s="403"/>
      <c r="H1425" s="403"/>
      <c r="I1425" s="403"/>
      <c r="J1425" s="403"/>
      <c r="K1425" s="403"/>
      <c r="L1425" s="1011"/>
      <c r="M1425" s="598" t="s">
        <v>416</v>
      </c>
      <c r="N1425" s="599"/>
      <c r="O1425" s="599"/>
      <c r="P1425" s="600"/>
      <c r="Q1425" s="942">
        <v>19</v>
      </c>
      <c r="R1425" s="666"/>
      <c r="S1425" s="666"/>
      <c r="T1425" s="666"/>
      <c r="U1425" s="666"/>
      <c r="V1425" s="666"/>
      <c r="W1425" s="666"/>
      <c r="X1425" s="666"/>
      <c r="Y1425" s="666">
        <v>23.4</v>
      </c>
      <c r="Z1425" s="666"/>
      <c r="AA1425" s="666"/>
      <c r="AB1425" s="666"/>
      <c r="AC1425" s="666"/>
      <c r="AD1425" s="666"/>
      <c r="AE1425" s="666"/>
      <c r="AF1425" s="666"/>
      <c r="AG1425" s="666">
        <v>12.1</v>
      </c>
      <c r="AH1425" s="666"/>
      <c r="AI1425" s="666"/>
      <c r="AJ1425" s="666"/>
      <c r="AK1425" s="666"/>
      <c r="AL1425" s="666"/>
      <c r="AM1425" s="666"/>
      <c r="AN1425" s="666"/>
      <c r="AO1425" s="666">
        <v>50</v>
      </c>
      <c r="AP1425" s="666"/>
      <c r="AQ1425" s="666"/>
      <c r="AR1425" s="666"/>
      <c r="AS1425" s="666"/>
      <c r="AT1425" s="666"/>
      <c r="AU1425" s="666"/>
      <c r="AV1425" s="667"/>
    </row>
    <row r="1426" spans="2:48" ht="14.25" customHeight="1">
      <c r="B1426" s="396" t="s">
        <v>410</v>
      </c>
      <c r="C1426" s="397"/>
      <c r="D1426" s="397"/>
      <c r="E1426" s="397"/>
      <c r="F1426" s="397"/>
      <c r="G1426" s="397"/>
      <c r="H1426" s="397"/>
      <c r="I1426" s="397"/>
      <c r="J1426" s="397"/>
      <c r="K1426" s="397"/>
      <c r="L1426" s="994"/>
      <c r="M1426" s="289" t="s">
        <v>413</v>
      </c>
      <c r="N1426" s="406"/>
      <c r="O1426" s="406"/>
      <c r="P1426" s="407"/>
      <c r="Q1426" s="966">
        <v>20.399999999999999</v>
      </c>
      <c r="R1426" s="909"/>
      <c r="S1426" s="909"/>
      <c r="T1426" s="909"/>
      <c r="U1426" s="909"/>
      <c r="V1426" s="909"/>
      <c r="W1426" s="909"/>
      <c r="X1426" s="909"/>
      <c r="Y1426" s="909">
        <v>12.4</v>
      </c>
      <c r="Z1426" s="909"/>
      <c r="AA1426" s="909"/>
      <c r="AB1426" s="909"/>
      <c r="AC1426" s="909"/>
      <c r="AD1426" s="909"/>
      <c r="AE1426" s="909"/>
      <c r="AF1426" s="909"/>
      <c r="AG1426" s="909">
        <v>31.4</v>
      </c>
      <c r="AH1426" s="909"/>
      <c r="AI1426" s="909"/>
      <c r="AJ1426" s="909"/>
      <c r="AK1426" s="909"/>
      <c r="AL1426" s="909"/>
      <c r="AM1426" s="909"/>
      <c r="AN1426" s="909"/>
      <c r="AO1426" s="909">
        <v>35</v>
      </c>
      <c r="AP1426" s="909"/>
      <c r="AQ1426" s="909"/>
      <c r="AR1426" s="909"/>
      <c r="AS1426" s="909"/>
      <c r="AT1426" s="909"/>
      <c r="AU1426" s="909"/>
      <c r="AV1426" s="910"/>
    </row>
    <row r="1427" spans="2:48" ht="14.25" customHeight="1">
      <c r="B1427" s="399"/>
      <c r="C1427" s="400"/>
      <c r="D1427" s="400"/>
      <c r="E1427" s="400"/>
      <c r="F1427" s="400"/>
      <c r="G1427" s="400"/>
      <c r="H1427" s="400"/>
      <c r="I1427" s="400"/>
      <c r="J1427" s="400"/>
      <c r="K1427" s="400"/>
      <c r="L1427" s="995"/>
      <c r="M1427" s="1012" t="s">
        <v>414</v>
      </c>
      <c r="N1427" s="1013"/>
      <c r="O1427" s="1013"/>
      <c r="P1427" s="1014"/>
      <c r="Q1427" s="988">
        <v>32.1</v>
      </c>
      <c r="R1427" s="508"/>
      <c r="S1427" s="508"/>
      <c r="T1427" s="508"/>
      <c r="U1427" s="508"/>
      <c r="V1427" s="508"/>
      <c r="W1427" s="508"/>
      <c r="X1427" s="508"/>
      <c r="Y1427" s="508">
        <v>30.1</v>
      </c>
      <c r="Z1427" s="508"/>
      <c r="AA1427" s="508"/>
      <c r="AB1427" s="508"/>
      <c r="AC1427" s="508"/>
      <c r="AD1427" s="508"/>
      <c r="AE1427" s="508"/>
      <c r="AF1427" s="508"/>
      <c r="AG1427" s="508">
        <v>38.200000000000003</v>
      </c>
      <c r="AH1427" s="508"/>
      <c r="AI1427" s="508"/>
      <c r="AJ1427" s="508"/>
      <c r="AK1427" s="508"/>
      <c r="AL1427" s="508"/>
      <c r="AM1427" s="508"/>
      <c r="AN1427" s="508"/>
      <c r="AO1427" s="521">
        <v>1.7</v>
      </c>
      <c r="AP1427" s="521"/>
      <c r="AQ1427" s="521"/>
      <c r="AR1427" s="521"/>
      <c r="AS1427" s="521"/>
      <c r="AT1427" s="521"/>
      <c r="AU1427" s="521"/>
      <c r="AV1427" s="668"/>
    </row>
    <row r="1428" spans="2:48" ht="14.25" customHeight="1">
      <c r="B1428" s="399"/>
      <c r="C1428" s="400"/>
      <c r="D1428" s="400"/>
      <c r="E1428" s="400"/>
      <c r="F1428" s="400"/>
      <c r="G1428" s="400"/>
      <c r="H1428" s="400"/>
      <c r="I1428" s="400"/>
      <c r="J1428" s="400"/>
      <c r="K1428" s="400"/>
      <c r="L1428" s="995"/>
      <c r="M1428" s="1012" t="s">
        <v>415</v>
      </c>
      <c r="N1428" s="1013"/>
      <c r="O1428" s="1013"/>
      <c r="P1428" s="1014"/>
      <c r="Q1428" s="988">
        <v>24.7</v>
      </c>
      <c r="R1428" s="508"/>
      <c r="S1428" s="508"/>
      <c r="T1428" s="508"/>
      <c r="U1428" s="508"/>
      <c r="V1428" s="508"/>
      <c r="W1428" s="508"/>
      <c r="X1428" s="508"/>
      <c r="Y1428" s="508">
        <v>28.4</v>
      </c>
      <c r="Z1428" s="508"/>
      <c r="AA1428" s="508"/>
      <c r="AB1428" s="508"/>
      <c r="AC1428" s="508"/>
      <c r="AD1428" s="508"/>
      <c r="AE1428" s="508"/>
      <c r="AF1428" s="508"/>
      <c r="AG1428" s="508">
        <v>18</v>
      </c>
      <c r="AH1428" s="508"/>
      <c r="AI1428" s="508"/>
      <c r="AJ1428" s="508"/>
      <c r="AK1428" s="508"/>
      <c r="AL1428" s="508"/>
      <c r="AM1428" s="508"/>
      <c r="AN1428" s="508"/>
      <c r="AO1428" s="521">
        <v>33.299999999999997</v>
      </c>
      <c r="AP1428" s="521"/>
      <c r="AQ1428" s="521"/>
      <c r="AR1428" s="521"/>
      <c r="AS1428" s="521"/>
      <c r="AT1428" s="521"/>
      <c r="AU1428" s="521"/>
      <c r="AV1428" s="668"/>
    </row>
    <row r="1429" spans="2:48" ht="14.25" customHeight="1">
      <c r="B1429" s="402"/>
      <c r="C1429" s="403"/>
      <c r="D1429" s="403"/>
      <c r="E1429" s="403"/>
      <c r="F1429" s="403"/>
      <c r="G1429" s="403"/>
      <c r="H1429" s="403"/>
      <c r="I1429" s="403"/>
      <c r="J1429" s="403"/>
      <c r="K1429" s="403"/>
      <c r="L1429" s="1011"/>
      <c r="M1429" s="598" t="s">
        <v>416</v>
      </c>
      <c r="N1429" s="599"/>
      <c r="O1429" s="599"/>
      <c r="P1429" s="600"/>
      <c r="Q1429" s="942">
        <v>22.8</v>
      </c>
      <c r="R1429" s="666"/>
      <c r="S1429" s="666"/>
      <c r="T1429" s="666"/>
      <c r="U1429" s="666"/>
      <c r="V1429" s="666"/>
      <c r="W1429" s="666"/>
      <c r="X1429" s="666"/>
      <c r="Y1429" s="666">
        <v>29.1</v>
      </c>
      <c r="Z1429" s="666"/>
      <c r="AA1429" s="666"/>
      <c r="AB1429" s="666"/>
      <c r="AC1429" s="666"/>
      <c r="AD1429" s="666"/>
      <c r="AE1429" s="666"/>
      <c r="AF1429" s="666"/>
      <c r="AG1429" s="666">
        <v>12.4</v>
      </c>
      <c r="AH1429" s="666"/>
      <c r="AI1429" s="666"/>
      <c r="AJ1429" s="666"/>
      <c r="AK1429" s="666"/>
      <c r="AL1429" s="666"/>
      <c r="AM1429" s="666"/>
      <c r="AN1429" s="666"/>
      <c r="AO1429" s="666">
        <v>30</v>
      </c>
      <c r="AP1429" s="666"/>
      <c r="AQ1429" s="666"/>
      <c r="AR1429" s="666"/>
      <c r="AS1429" s="666"/>
      <c r="AT1429" s="666"/>
      <c r="AU1429" s="666"/>
      <c r="AV1429" s="667"/>
    </row>
    <row r="1430" spans="2:48" ht="14.25" customHeight="1">
      <c r="B1430" s="396" t="s">
        <v>411</v>
      </c>
      <c r="C1430" s="397"/>
      <c r="D1430" s="397"/>
      <c r="E1430" s="397"/>
      <c r="F1430" s="397"/>
      <c r="G1430" s="397"/>
      <c r="H1430" s="397"/>
      <c r="I1430" s="397"/>
      <c r="J1430" s="397"/>
      <c r="K1430" s="397"/>
      <c r="L1430" s="994"/>
      <c r="M1430" s="289" t="s">
        <v>413</v>
      </c>
      <c r="N1430" s="406"/>
      <c r="O1430" s="406"/>
      <c r="P1430" s="407"/>
      <c r="Q1430" s="966">
        <v>41.3</v>
      </c>
      <c r="R1430" s="909"/>
      <c r="S1430" s="909"/>
      <c r="T1430" s="909"/>
      <c r="U1430" s="909"/>
      <c r="V1430" s="909"/>
      <c r="W1430" s="909"/>
      <c r="X1430" s="909"/>
      <c r="Y1430" s="909">
        <v>29.4</v>
      </c>
      <c r="Z1430" s="909"/>
      <c r="AA1430" s="909"/>
      <c r="AB1430" s="909"/>
      <c r="AC1430" s="909"/>
      <c r="AD1430" s="909"/>
      <c r="AE1430" s="909"/>
      <c r="AF1430" s="909"/>
      <c r="AG1430" s="909">
        <v>51.9</v>
      </c>
      <c r="AH1430" s="909"/>
      <c r="AI1430" s="909"/>
      <c r="AJ1430" s="909"/>
      <c r="AK1430" s="909"/>
      <c r="AL1430" s="909"/>
      <c r="AM1430" s="909"/>
      <c r="AN1430" s="909"/>
      <c r="AO1430" s="909">
        <v>100</v>
      </c>
      <c r="AP1430" s="909"/>
      <c r="AQ1430" s="909"/>
      <c r="AR1430" s="909"/>
      <c r="AS1430" s="909"/>
      <c r="AT1430" s="909"/>
      <c r="AU1430" s="909"/>
      <c r="AV1430" s="910"/>
    </row>
    <row r="1431" spans="2:48" ht="14.25" customHeight="1">
      <c r="B1431" s="399"/>
      <c r="C1431" s="400"/>
      <c r="D1431" s="400"/>
      <c r="E1431" s="400"/>
      <c r="F1431" s="400"/>
      <c r="G1431" s="400"/>
      <c r="H1431" s="400"/>
      <c r="I1431" s="400"/>
      <c r="J1431" s="400"/>
      <c r="K1431" s="400"/>
      <c r="L1431" s="995"/>
      <c r="M1431" s="1012" t="s">
        <v>414</v>
      </c>
      <c r="N1431" s="1013"/>
      <c r="O1431" s="1013"/>
      <c r="P1431" s="1014"/>
      <c r="Q1431" s="988">
        <v>40.200000000000003</v>
      </c>
      <c r="R1431" s="508"/>
      <c r="S1431" s="508"/>
      <c r="T1431" s="508"/>
      <c r="U1431" s="508"/>
      <c r="V1431" s="508"/>
      <c r="W1431" s="508"/>
      <c r="X1431" s="508"/>
      <c r="Y1431" s="508">
        <v>41.2</v>
      </c>
      <c r="Z1431" s="508"/>
      <c r="AA1431" s="508"/>
      <c r="AB1431" s="508"/>
      <c r="AC1431" s="508"/>
      <c r="AD1431" s="508"/>
      <c r="AE1431" s="508"/>
      <c r="AF1431" s="508"/>
      <c r="AG1431" s="508">
        <v>42.1</v>
      </c>
      <c r="AH1431" s="508"/>
      <c r="AI1431" s="508"/>
      <c r="AJ1431" s="508"/>
      <c r="AK1431" s="508"/>
      <c r="AL1431" s="508"/>
      <c r="AM1431" s="508"/>
      <c r="AN1431" s="508"/>
      <c r="AO1431" s="521">
        <v>0</v>
      </c>
      <c r="AP1431" s="521"/>
      <c r="AQ1431" s="521"/>
      <c r="AR1431" s="521"/>
      <c r="AS1431" s="521"/>
      <c r="AT1431" s="521"/>
      <c r="AU1431" s="521"/>
      <c r="AV1431" s="668"/>
    </row>
    <row r="1432" spans="2:48" ht="14.25" customHeight="1">
      <c r="B1432" s="399"/>
      <c r="C1432" s="400"/>
      <c r="D1432" s="400"/>
      <c r="E1432" s="400"/>
      <c r="F1432" s="400"/>
      <c r="G1432" s="400"/>
      <c r="H1432" s="400"/>
      <c r="I1432" s="400"/>
      <c r="J1432" s="400"/>
      <c r="K1432" s="400"/>
      <c r="L1432" s="995"/>
      <c r="M1432" s="1012" t="s">
        <v>415</v>
      </c>
      <c r="N1432" s="1013"/>
      <c r="O1432" s="1013"/>
      <c r="P1432" s="1014"/>
      <c r="Q1432" s="988">
        <v>10.7</v>
      </c>
      <c r="R1432" s="508"/>
      <c r="S1432" s="508"/>
      <c r="T1432" s="508"/>
      <c r="U1432" s="508"/>
      <c r="V1432" s="508"/>
      <c r="W1432" s="508"/>
      <c r="X1432" s="508"/>
      <c r="Y1432" s="508">
        <v>15.3</v>
      </c>
      <c r="Z1432" s="508"/>
      <c r="AA1432" s="508"/>
      <c r="AB1432" s="508"/>
      <c r="AC1432" s="508"/>
      <c r="AD1432" s="508"/>
      <c r="AE1432" s="508"/>
      <c r="AF1432" s="508"/>
      <c r="AG1432" s="508">
        <v>5.7</v>
      </c>
      <c r="AH1432" s="508"/>
      <c r="AI1432" s="508"/>
      <c r="AJ1432" s="508"/>
      <c r="AK1432" s="508"/>
      <c r="AL1432" s="508"/>
      <c r="AM1432" s="508"/>
      <c r="AN1432" s="508"/>
      <c r="AO1432" s="521">
        <v>0</v>
      </c>
      <c r="AP1432" s="521"/>
      <c r="AQ1432" s="521"/>
      <c r="AR1432" s="521"/>
      <c r="AS1432" s="521"/>
      <c r="AT1432" s="521"/>
      <c r="AU1432" s="521"/>
      <c r="AV1432" s="668"/>
    </row>
    <row r="1433" spans="2:48" ht="14.25" customHeight="1">
      <c r="B1433" s="402"/>
      <c r="C1433" s="403"/>
      <c r="D1433" s="403"/>
      <c r="E1433" s="403"/>
      <c r="F1433" s="403"/>
      <c r="G1433" s="403"/>
      <c r="H1433" s="403"/>
      <c r="I1433" s="403"/>
      <c r="J1433" s="403"/>
      <c r="K1433" s="403"/>
      <c r="L1433" s="1011"/>
      <c r="M1433" s="598" t="s">
        <v>416</v>
      </c>
      <c r="N1433" s="599"/>
      <c r="O1433" s="599"/>
      <c r="P1433" s="600"/>
      <c r="Q1433" s="942">
        <v>7.7</v>
      </c>
      <c r="R1433" s="666"/>
      <c r="S1433" s="666"/>
      <c r="T1433" s="666"/>
      <c r="U1433" s="666"/>
      <c r="V1433" s="666"/>
      <c r="W1433" s="666"/>
      <c r="X1433" s="666"/>
      <c r="Y1433" s="666">
        <v>14.1</v>
      </c>
      <c r="Z1433" s="666"/>
      <c r="AA1433" s="666"/>
      <c r="AB1433" s="666"/>
      <c r="AC1433" s="666"/>
      <c r="AD1433" s="666"/>
      <c r="AE1433" s="666"/>
      <c r="AF1433" s="666"/>
      <c r="AG1433" s="666">
        <v>0.3</v>
      </c>
      <c r="AH1433" s="666"/>
      <c r="AI1433" s="666"/>
      <c r="AJ1433" s="666"/>
      <c r="AK1433" s="666"/>
      <c r="AL1433" s="666"/>
      <c r="AM1433" s="666"/>
      <c r="AN1433" s="666"/>
      <c r="AO1433" s="666">
        <v>0</v>
      </c>
      <c r="AP1433" s="666"/>
      <c r="AQ1433" s="666"/>
      <c r="AR1433" s="666"/>
      <c r="AS1433" s="666"/>
      <c r="AT1433" s="666"/>
      <c r="AU1433" s="666"/>
      <c r="AV1433" s="667"/>
    </row>
    <row r="1434" spans="2:48" ht="14.25" customHeight="1">
      <c r="B1434" s="396" t="s">
        <v>868</v>
      </c>
      <c r="C1434" s="397"/>
      <c r="D1434" s="397"/>
      <c r="E1434" s="397"/>
      <c r="F1434" s="397"/>
      <c r="G1434" s="397"/>
      <c r="H1434" s="397"/>
      <c r="I1434" s="397"/>
      <c r="J1434" s="397"/>
      <c r="K1434" s="397"/>
      <c r="L1434" s="994"/>
      <c r="M1434" s="289" t="s">
        <v>413</v>
      </c>
      <c r="N1434" s="406"/>
      <c r="O1434" s="406"/>
      <c r="P1434" s="407"/>
      <c r="Q1434" s="966">
        <v>44.3</v>
      </c>
      <c r="R1434" s="909"/>
      <c r="S1434" s="909"/>
      <c r="T1434" s="909"/>
      <c r="U1434" s="909"/>
      <c r="V1434" s="909"/>
      <c r="W1434" s="909"/>
      <c r="X1434" s="909"/>
      <c r="Y1434" s="909">
        <v>42.2</v>
      </c>
      <c r="Z1434" s="909"/>
      <c r="AA1434" s="909"/>
      <c r="AB1434" s="909"/>
      <c r="AC1434" s="909"/>
      <c r="AD1434" s="909"/>
      <c r="AE1434" s="909"/>
      <c r="AF1434" s="909"/>
      <c r="AG1434" s="909">
        <v>42.3</v>
      </c>
      <c r="AH1434" s="909"/>
      <c r="AI1434" s="909"/>
      <c r="AJ1434" s="909"/>
      <c r="AK1434" s="909"/>
      <c r="AL1434" s="909"/>
      <c r="AM1434" s="909"/>
      <c r="AN1434" s="909"/>
      <c r="AO1434" s="909">
        <v>100</v>
      </c>
      <c r="AP1434" s="909"/>
      <c r="AQ1434" s="909"/>
      <c r="AR1434" s="909"/>
      <c r="AS1434" s="909"/>
      <c r="AT1434" s="909"/>
      <c r="AU1434" s="909"/>
      <c r="AV1434" s="910"/>
    </row>
    <row r="1435" spans="2:48" ht="14.25" customHeight="1">
      <c r="B1435" s="399"/>
      <c r="C1435" s="400"/>
      <c r="D1435" s="400"/>
      <c r="E1435" s="400"/>
      <c r="F1435" s="400"/>
      <c r="G1435" s="400"/>
      <c r="H1435" s="400"/>
      <c r="I1435" s="400"/>
      <c r="J1435" s="400"/>
      <c r="K1435" s="400"/>
      <c r="L1435" s="995"/>
      <c r="M1435" s="1012" t="s">
        <v>414</v>
      </c>
      <c r="N1435" s="1013"/>
      <c r="O1435" s="1013"/>
      <c r="P1435" s="1014"/>
      <c r="Q1435" s="988">
        <v>46.8</v>
      </c>
      <c r="R1435" s="508"/>
      <c r="S1435" s="508"/>
      <c r="T1435" s="508"/>
      <c r="U1435" s="508"/>
      <c r="V1435" s="508"/>
      <c r="W1435" s="508"/>
      <c r="X1435" s="508"/>
      <c r="Y1435" s="508">
        <v>44</v>
      </c>
      <c r="Z1435" s="508"/>
      <c r="AA1435" s="508"/>
      <c r="AB1435" s="508"/>
      <c r="AC1435" s="508"/>
      <c r="AD1435" s="508"/>
      <c r="AE1435" s="508"/>
      <c r="AF1435" s="508"/>
      <c r="AG1435" s="508">
        <v>55.8</v>
      </c>
      <c r="AH1435" s="508"/>
      <c r="AI1435" s="508"/>
      <c r="AJ1435" s="508"/>
      <c r="AK1435" s="508"/>
      <c r="AL1435" s="508"/>
      <c r="AM1435" s="508"/>
      <c r="AN1435" s="508"/>
      <c r="AO1435" s="521">
        <v>0</v>
      </c>
      <c r="AP1435" s="521"/>
      <c r="AQ1435" s="521"/>
      <c r="AR1435" s="521"/>
      <c r="AS1435" s="521"/>
      <c r="AT1435" s="521"/>
      <c r="AU1435" s="521"/>
      <c r="AV1435" s="668"/>
    </row>
    <row r="1436" spans="2:48" ht="14.25" customHeight="1">
      <c r="B1436" s="399"/>
      <c r="C1436" s="400"/>
      <c r="D1436" s="400"/>
      <c r="E1436" s="400"/>
      <c r="F1436" s="400"/>
      <c r="G1436" s="400"/>
      <c r="H1436" s="400"/>
      <c r="I1436" s="400"/>
      <c r="J1436" s="400"/>
      <c r="K1436" s="400"/>
      <c r="L1436" s="995"/>
      <c r="M1436" s="1012" t="s">
        <v>415</v>
      </c>
      <c r="N1436" s="1013"/>
      <c r="O1436" s="1013"/>
      <c r="P1436" s="1014"/>
      <c r="Q1436" s="988">
        <v>6.3</v>
      </c>
      <c r="R1436" s="508"/>
      <c r="S1436" s="508"/>
      <c r="T1436" s="508"/>
      <c r="U1436" s="508"/>
      <c r="V1436" s="508"/>
      <c r="W1436" s="508"/>
      <c r="X1436" s="508"/>
      <c r="Y1436" s="508">
        <v>9.6</v>
      </c>
      <c r="Z1436" s="508"/>
      <c r="AA1436" s="508"/>
      <c r="AB1436" s="508"/>
      <c r="AC1436" s="508"/>
      <c r="AD1436" s="508"/>
      <c r="AE1436" s="508"/>
      <c r="AF1436" s="508"/>
      <c r="AG1436" s="508">
        <v>1.7</v>
      </c>
      <c r="AH1436" s="508"/>
      <c r="AI1436" s="508"/>
      <c r="AJ1436" s="508"/>
      <c r="AK1436" s="508"/>
      <c r="AL1436" s="508"/>
      <c r="AM1436" s="508"/>
      <c r="AN1436" s="508"/>
      <c r="AO1436" s="521">
        <v>0</v>
      </c>
      <c r="AP1436" s="521"/>
      <c r="AQ1436" s="521"/>
      <c r="AR1436" s="521"/>
      <c r="AS1436" s="521"/>
      <c r="AT1436" s="521"/>
      <c r="AU1436" s="521"/>
      <c r="AV1436" s="668"/>
    </row>
    <row r="1437" spans="2:48" ht="14.25" customHeight="1">
      <c r="B1437" s="402"/>
      <c r="C1437" s="403"/>
      <c r="D1437" s="403"/>
      <c r="E1437" s="403"/>
      <c r="F1437" s="403"/>
      <c r="G1437" s="403"/>
      <c r="H1437" s="403"/>
      <c r="I1437" s="403"/>
      <c r="J1437" s="403"/>
      <c r="K1437" s="403"/>
      <c r="L1437" s="1011"/>
      <c r="M1437" s="598" t="s">
        <v>416</v>
      </c>
      <c r="N1437" s="599"/>
      <c r="O1437" s="599"/>
      <c r="P1437" s="600"/>
      <c r="Q1437" s="942">
        <v>2.6</v>
      </c>
      <c r="R1437" s="666"/>
      <c r="S1437" s="666"/>
      <c r="T1437" s="666"/>
      <c r="U1437" s="666"/>
      <c r="V1437" s="666"/>
      <c r="W1437" s="666"/>
      <c r="X1437" s="666"/>
      <c r="Y1437" s="666">
        <v>4.3</v>
      </c>
      <c r="Z1437" s="666"/>
      <c r="AA1437" s="666"/>
      <c r="AB1437" s="666"/>
      <c r="AC1437" s="666"/>
      <c r="AD1437" s="666"/>
      <c r="AE1437" s="666"/>
      <c r="AF1437" s="666"/>
      <c r="AG1437" s="666">
        <v>0.2</v>
      </c>
      <c r="AH1437" s="666"/>
      <c r="AI1437" s="666"/>
      <c r="AJ1437" s="666"/>
      <c r="AK1437" s="666"/>
      <c r="AL1437" s="666"/>
      <c r="AM1437" s="666"/>
      <c r="AN1437" s="666"/>
      <c r="AO1437" s="666">
        <v>0</v>
      </c>
      <c r="AP1437" s="666"/>
      <c r="AQ1437" s="666"/>
      <c r="AR1437" s="666"/>
      <c r="AS1437" s="666"/>
      <c r="AT1437" s="666"/>
      <c r="AU1437" s="666"/>
      <c r="AV1437" s="667"/>
    </row>
    <row r="1438" spans="2:48" ht="14.25" customHeight="1">
      <c r="B1438" s="396" t="s">
        <v>869</v>
      </c>
      <c r="C1438" s="397"/>
      <c r="D1438" s="397"/>
      <c r="E1438" s="397"/>
      <c r="F1438" s="397"/>
      <c r="G1438" s="397"/>
      <c r="H1438" s="397"/>
      <c r="I1438" s="397"/>
      <c r="J1438" s="397"/>
      <c r="K1438" s="397"/>
      <c r="L1438" s="994"/>
      <c r="M1438" s="289" t="s">
        <v>413</v>
      </c>
      <c r="N1438" s="406"/>
      <c r="O1438" s="406"/>
      <c r="P1438" s="407"/>
      <c r="Q1438" s="966">
        <v>38.6</v>
      </c>
      <c r="R1438" s="909"/>
      <c r="S1438" s="909"/>
      <c r="T1438" s="909"/>
      <c r="U1438" s="909"/>
      <c r="V1438" s="909"/>
      <c r="W1438" s="909"/>
      <c r="X1438" s="909"/>
      <c r="Y1438" s="909">
        <v>30.5</v>
      </c>
      <c r="Z1438" s="909"/>
      <c r="AA1438" s="909"/>
      <c r="AB1438" s="909"/>
      <c r="AC1438" s="909"/>
      <c r="AD1438" s="909"/>
      <c r="AE1438" s="909"/>
      <c r="AF1438" s="909"/>
      <c r="AG1438" s="909">
        <v>45.5</v>
      </c>
      <c r="AH1438" s="909"/>
      <c r="AI1438" s="909"/>
      <c r="AJ1438" s="909"/>
      <c r="AK1438" s="909"/>
      <c r="AL1438" s="909"/>
      <c r="AM1438" s="909"/>
      <c r="AN1438" s="909"/>
      <c r="AO1438" s="909">
        <v>100</v>
      </c>
      <c r="AP1438" s="909"/>
      <c r="AQ1438" s="909"/>
      <c r="AR1438" s="909"/>
      <c r="AS1438" s="909"/>
      <c r="AT1438" s="909"/>
      <c r="AU1438" s="909"/>
      <c r="AV1438" s="910"/>
    </row>
    <row r="1439" spans="2:48" ht="14.25" customHeight="1">
      <c r="B1439" s="399"/>
      <c r="C1439" s="400"/>
      <c r="D1439" s="400"/>
      <c r="E1439" s="400"/>
      <c r="F1439" s="400"/>
      <c r="G1439" s="400"/>
      <c r="H1439" s="400"/>
      <c r="I1439" s="400"/>
      <c r="J1439" s="400"/>
      <c r="K1439" s="400"/>
      <c r="L1439" s="995"/>
      <c r="M1439" s="1012" t="s">
        <v>414</v>
      </c>
      <c r="N1439" s="1013"/>
      <c r="O1439" s="1013"/>
      <c r="P1439" s="1014"/>
      <c r="Q1439" s="988">
        <v>38.299999999999997</v>
      </c>
      <c r="R1439" s="508"/>
      <c r="S1439" s="508"/>
      <c r="T1439" s="508"/>
      <c r="U1439" s="508"/>
      <c r="V1439" s="508"/>
      <c r="W1439" s="508"/>
      <c r="X1439" s="508"/>
      <c r="Y1439" s="508">
        <v>40.6</v>
      </c>
      <c r="Z1439" s="508"/>
      <c r="AA1439" s="508"/>
      <c r="AB1439" s="508"/>
      <c r="AC1439" s="508"/>
      <c r="AD1439" s="508"/>
      <c r="AE1439" s="508"/>
      <c r="AF1439" s="508"/>
      <c r="AG1439" s="508">
        <v>37.799999999999997</v>
      </c>
      <c r="AH1439" s="508"/>
      <c r="AI1439" s="508"/>
      <c r="AJ1439" s="508"/>
      <c r="AK1439" s="508"/>
      <c r="AL1439" s="508"/>
      <c r="AM1439" s="508"/>
      <c r="AN1439" s="508"/>
      <c r="AO1439" s="521">
        <v>0</v>
      </c>
      <c r="AP1439" s="521"/>
      <c r="AQ1439" s="521"/>
      <c r="AR1439" s="521"/>
      <c r="AS1439" s="521"/>
      <c r="AT1439" s="521"/>
      <c r="AU1439" s="521"/>
      <c r="AV1439" s="668"/>
    </row>
    <row r="1440" spans="2:48" ht="14.25" customHeight="1">
      <c r="B1440" s="399"/>
      <c r="C1440" s="400"/>
      <c r="D1440" s="400"/>
      <c r="E1440" s="400"/>
      <c r="F1440" s="400"/>
      <c r="G1440" s="400"/>
      <c r="H1440" s="400"/>
      <c r="I1440" s="400"/>
      <c r="J1440" s="400"/>
      <c r="K1440" s="400"/>
      <c r="L1440" s="995"/>
      <c r="M1440" s="1012" t="s">
        <v>415</v>
      </c>
      <c r="N1440" s="1013"/>
      <c r="O1440" s="1013"/>
      <c r="P1440" s="1014"/>
      <c r="Q1440" s="988">
        <v>16.8</v>
      </c>
      <c r="R1440" s="508"/>
      <c r="S1440" s="508"/>
      <c r="T1440" s="508"/>
      <c r="U1440" s="508"/>
      <c r="V1440" s="508"/>
      <c r="W1440" s="508"/>
      <c r="X1440" s="508"/>
      <c r="Y1440" s="508">
        <v>20</v>
      </c>
      <c r="Z1440" s="508"/>
      <c r="AA1440" s="508"/>
      <c r="AB1440" s="508"/>
      <c r="AC1440" s="508"/>
      <c r="AD1440" s="508"/>
      <c r="AE1440" s="508"/>
      <c r="AF1440" s="508"/>
      <c r="AG1440" s="508">
        <v>13.4</v>
      </c>
      <c r="AH1440" s="508"/>
      <c r="AI1440" s="508"/>
      <c r="AJ1440" s="508"/>
      <c r="AK1440" s="508"/>
      <c r="AL1440" s="508"/>
      <c r="AM1440" s="508"/>
      <c r="AN1440" s="508"/>
      <c r="AO1440" s="521">
        <v>0</v>
      </c>
      <c r="AP1440" s="521"/>
      <c r="AQ1440" s="521"/>
      <c r="AR1440" s="521"/>
      <c r="AS1440" s="521"/>
      <c r="AT1440" s="521"/>
      <c r="AU1440" s="521"/>
      <c r="AV1440" s="668"/>
    </row>
    <row r="1441" spans="2:48" ht="14.25" customHeight="1">
      <c r="B1441" s="402"/>
      <c r="C1441" s="403"/>
      <c r="D1441" s="403"/>
      <c r="E1441" s="403"/>
      <c r="F1441" s="403"/>
      <c r="G1441" s="403"/>
      <c r="H1441" s="403"/>
      <c r="I1441" s="403"/>
      <c r="J1441" s="403"/>
      <c r="K1441" s="403"/>
      <c r="L1441" s="1011"/>
      <c r="M1441" s="598" t="s">
        <v>416</v>
      </c>
      <c r="N1441" s="599"/>
      <c r="O1441" s="599"/>
      <c r="P1441" s="600"/>
      <c r="Q1441" s="942">
        <v>6.3</v>
      </c>
      <c r="R1441" s="666"/>
      <c r="S1441" s="666"/>
      <c r="T1441" s="666"/>
      <c r="U1441" s="666"/>
      <c r="V1441" s="666"/>
      <c r="W1441" s="666"/>
      <c r="X1441" s="666"/>
      <c r="Y1441" s="666">
        <v>8.9</v>
      </c>
      <c r="Z1441" s="666"/>
      <c r="AA1441" s="666"/>
      <c r="AB1441" s="666"/>
      <c r="AC1441" s="666"/>
      <c r="AD1441" s="666"/>
      <c r="AE1441" s="666"/>
      <c r="AF1441" s="666"/>
      <c r="AG1441" s="666">
        <v>3.2</v>
      </c>
      <c r="AH1441" s="666"/>
      <c r="AI1441" s="666"/>
      <c r="AJ1441" s="666"/>
      <c r="AK1441" s="666"/>
      <c r="AL1441" s="666"/>
      <c r="AM1441" s="666"/>
      <c r="AN1441" s="666"/>
      <c r="AO1441" s="666">
        <v>0</v>
      </c>
      <c r="AP1441" s="666"/>
      <c r="AQ1441" s="666"/>
      <c r="AR1441" s="666"/>
      <c r="AS1441" s="666"/>
      <c r="AT1441" s="666"/>
      <c r="AU1441" s="666"/>
      <c r="AV1441" s="667"/>
    </row>
    <row r="1442" spans="2:48" ht="14.25" customHeight="1">
      <c r="B1442" s="396" t="s">
        <v>870</v>
      </c>
      <c r="C1442" s="397"/>
      <c r="D1442" s="397"/>
      <c r="E1442" s="397"/>
      <c r="F1442" s="397"/>
      <c r="G1442" s="397"/>
      <c r="H1442" s="397"/>
      <c r="I1442" s="397"/>
      <c r="J1442" s="397"/>
      <c r="K1442" s="397"/>
      <c r="L1442" s="994"/>
      <c r="M1442" s="289" t="s">
        <v>413</v>
      </c>
      <c r="N1442" s="406"/>
      <c r="O1442" s="406"/>
      <c r="P1442" s="407"/>
      <c r="Q1442" s="966">
        <v>41.7</v>
      </c>
      <c r="R1442" s="909"/>
      <c r="S1442" s="909"/>
      <c r="T1442" s="909"/>
      <c r="U1442" s="909"/>
      <c r="V1442" s="909"/>
      <c r="W1442" s="909"/>
      <c r="X1442" s="909"/>
      <c r="Y1442" s="909">
        <v>41.2</v>
      </c>
      <c r="Z1442" s="909"/>
      <c r="AA1442" s="909"/>
      <c r="AB1442" s="909"/>
      <c r="AC1442" s="909"/>
      <c r="AD1442" s="909"/>
      <c r="AE1442" s="909"/>
      <c r="AF1442" s="909"/>
      <c r="AG1442" s="909">
        <v>43.2</v>
      </c>
      <c r="AH1442" s="909"/>
      <c r="AI1442" s="909"/>
      <c r="AJ1442" s="909"/>
      <c r="AK1442" s="909"/>
      <c r="AL1442" s="909"/>
      <c r="AM1442" s="909"/>
      <c r="AN1442" s="909"/>
      <c r="AO1442" s="909">
        <v>35</v>
      </c>
      <c r="AP1442" s="909"/>
      <c r="AQ1442" s="909"/>
      <c r="AR1442" s="909"/>
      <c r="AS1442" s="909"/>
      <c r="AT1442" s="909"/>
      <c r="AU1442" s="909"/>
      <c r="AV1442" s="910"/>
    </row>
    <row r="1443" spans="2:48" ht="14.25" customHeight="1">
      <c r="B1443" s="399"/>
      <c r="C1443" s="400"/>
      <c r="D1443" s="400"/>
      <c r="E1443" s="400"/>
      <c r="F1443" s="400"/>
      <c r="G1443" s="400"/>
      <c r="H1443" s="400"/>
      <c r="I1443" s="400"/>
      <c r="J1443" s="400"/>
      <c r="K1443" s="400"/>
      <c r="L1443" s="995"/>
      <c r="M1443" s="1012" t="s">
        <v>414</v>
      </c>
      <c r="N1443" s="1013"/>
      <c r="O1443" s="1013"/>
      <c r="P1443" s="1014"/>
      <c r="Q1443" s="988">
        <v>38.6</v>
      </c>
      <c r="R1443" s="508"/>
      <c r="S1443" s="508"/>
      <c r="T1443" s="508"/>
      <c r="U1443" s="508"/>
      <c r="V1443" s="508"/>
      <c r="W1443" s="508"/>
      <c r="X1443" s="508"/>
      <c r="Y1443" s="508">
        <v>35.200000000000003</v>
      </c>
      <c r="Z1443" s="508"/>
      <c r="AA1443" s="508"/>
      <c r="AB1443" s="508"/>
      <c r="AC1443" s="508"/>
      <c r="AD1443" s="508"/>
      <c r="AE1443" s="508"/>
      <c r="AF1443" s="508"/>
      <c r="AG1443" s="508">
        <v>47.9</v>
      </c>
      <c r="AH1443" s="508"/>
      <c r="AI1443" s="508"/>
      <c r="AJ1443" s="508"/>
      <c r="AK1443" s="508"/>
      <c r="AL1443" s="508"/>
      <c r="AM1443" s="508"/>
      <c r="AN1443" s="508"/>
      <c r="AO1443" s="521">
        <v>1.7</v>
      </c>
      <c r="AP1443" s="521"/>
      <c r="AQ1443" s="521"/>
      <c r="AR1443" s="521"/>
      <c r="AS1443" s="521"/>
      <c r="AT1443" s="521"/>
      <c r="AU1443" s="521"/>
      <c r="AV1443" s="668"/>
    </row>
    <row r="1444" spans="2:48" ht="14.25" customHeight="1">
      <c r="B1444" s="399"/>
      <c r="C1444" s="400"/>
      <c r="D1444" s="400"/>
      <c r="E1444" s="400"/>
      <c r="F1444" s="400"/>
      <c r="G1444" s="400"/>
      <c r="H1444" s="400"/>
      <c r="I1444" s="400"/>
      <c r="J1444" s="400"/>
      <c r="K1444" s="400"/>
      <c r="L1444" s="995"/>
      <c r="M1444" s="1012" t="s">
        <v>415</v>
      </c>
      <c r="N1444" s="1013"/>
      <c r="O1444" s="1013"/>
      <c r="P1444" s="1014"/>
      <c r="Q1444" s="988">
        <v>12.9</v>
      </c>
      <c r="R1444" s="508"/>
      <c r="S1444" s="508"/>
      <c r="T1444" s="508"/>
      <c r="U1444" s="508"/>
      <c r="V1444" s="508"/>
      <c r="W1444" s="508"/>
      <c r="X1444" s="508"/>
      <c r="Y1444" s="508">
        <v>15</v>
      </c>
      <c r="Z1444" s="508"/>
      <c r="AA1444" s="508"/>
      <c r="AB1444" s="508"/>
      <c r="AC1444" s="508"/>
      <c r="AD1444" s="508"/>
      <c r="AE1444" s="508"/>
      <c r="AF1444" s="508"/>
      <c r="AG1444" s="508">
        <v>7.5</v>
      </c>
      <c r="AH1444" s="508"/>
      <c r="AI1444" s="508"/>
      <c r="AJ1444" s="508"/>
      <c r="AK1444" s="508"/>
      <c r="AL1444" s="508"/>
      <c r="AM1444" s="508"/>
      <c r="AN1444" s="508"/>
      <c r="AO1444" s="521">
        <v>33.299999999999997</v>
      </c>
      <c r="AP1444" s="521"/>
      <c r="AQ1444" s="521"/>
      <c r="AR1444" s="521"/>
      <c r="AS1444" s="521"/>
      <c r="AT1444" s="521"/>
      <c r="AU1444" s="521"/>
      <c r="AV1444" s="668"/>
    </row>
    <row r="1445" spans="2:48" ht="14.25" customHeight="1">
      <c r="B1445" s="402"/>
      <c r="C1445" s="403"/>
      <c r="D1445" s="403"/>
      <c r="E1445" s="403"/>
      <c r="F1445" s="403"/>
      <c r="G1445" s="403"/>
      <c r="H1445" s="403"/>
      <c r="I1445" s="403"/>
      <c r="J1445" s="403"/>
      <c r="K1445" s="403"/>
      <c r="L1445" s="1011"/>
      <c r="M1445" s="598" t="s">
        <v>416</v>
      </c>
      <c r="N1445" s="599"/>
      <c r="O1445" s="599"/>
      <c r="P1445" s="600"/>
      <c r="Q1445" s="942">
        <v>6.8</v>
      </c>
      <c r="R1445" s="666"/>
      <c r="S1445" s="666"/>
      <c r="T1445" s="666"/>
      <c r="U1445" s="666"/>
      <c r="V1445" s="666"/>
      <c r="W1445" s="666"/>
      <c r="X1445" s="666"/>
      <c r="Y1445" s="666">
        <v>8.6</v>
      </c>
      <c r="Z1445" s="666"/>
      <c r="AA1445" s="666"/>
      <c r="AB1445" s="666"/>
      <c r="AC1445" s="666"/>
      <c r="AD1445" s="666"/>
      <c r="AE1445" s="666"/>
      <c r="AF1445" s="666"/>
      <c r="AG1445" s="666">
        <v>1.4</v>
      </c>
      <c r="AH1445" s="666"/>
      <c r="AI1445" s="666"/>
      <c r="AJ1445" s="666"/>
      <c r="AK1445" s="666"/>
      <c r="AL1445" s="666"/>
      <c r="AM1445" s="666"/>
      <c r="AN1445" s="666"/>
      <c r="AO1445" s="666">
        <v>30</v>
      </c>
      <c r="AP1445" s="666"/>
      <c r="AQ1445" s="666"/>
      <c r="AR1445" s="666"/>
      <c r="AS1445" s="666"/>
      <c r="AT1445" s="666"/>
      <c r="AU1445" s="666"/>
      <c r="AV1445" s="667"/>
    </row>
    <row r="1446" spans="2:48" ht="14.25" customHeight="1">
      <c r="B1446" s="396" t="s">
        <v>873</v>
      </c>
      <c r="C1446" s="397"/>
      <c r="D1446" s="397"/>
      <c r="E1446" s="397"/>
      <c r="F1446" s="397"/>
      <c r="G1446" s="397"/>
      <c r="H1446" s="397"/>
      <c r="I1446" s="397"/>
      <c r="J1446" s="397"/>
      <c r="K1446" s="397"/>
      <c r="L1446" s="994"/>
      <c r="M1446" s="289" t="s">
        <v>413</v>
      </c>
      <c r="N1446" s="406"/>
      <c r="O1446" s="406"/>
      <c r="P1446" s="407"/>
      <c r="Q1446" s="966">
        <v>27.7</v>
      </c>
      <c r="R1446" s="909"/>
      <c r="S1446" s="909"/>
      <c r="T1446" s="909"/>
      <c r="U1446" s="909"/>
      <c r="V1446" s="909"/>
      <c r="W1446" s="909"/>
      <c r="X1446" s="909"/>
      <c r="Y1446" s="909">
        <v>24</v>
      </c>
      <c r="Z1446" s="909"/>
      <c r="AA1446" s="909"/>
      <c r="AB1446" s="909"/>
      <c r="AC1446" s="909"/>
      <c r="AD1446" s="909"/>
      <c r="AE1446" s="909"/>
      <c r="AF1446" s="909"/>
      <c r="AG1446" s="909">
        <v>36.700000000000003</v>
      </c>
      <c r="AH1446" s="909"/>
      <c r="AI1446" s="909"/>
      <c r="AJ1446" s="909"/>
      <c r="AK1446" s="909"/>
      <c r="AL1446" s="909"/>
      <c r="AM1446" s="909"/>
      <c r="AN1446" s="909"/>
      <c r="AO1446" s="909">
        <v>1.7</v>
      </c>
      <c r="AP1446" s="909"/>
      <c r="AQ1446" s="909"/>
      <c r="AR1446" s="909"/>
      <c r="AS1446" s="909"/>
      <c r="AT1446" s="909"/>
      <c r="AU1446" s="909"/>
      <c r="AV1446" s="910"/>
    </row>
    <row r="1447" spans="2:48" ht="14.25" customHeight="1">
      <c r="B1447" s="399"/>
      <c r="C1447" s="400"/>
      <c r="D1447" s="400"/>
      <c r="E1447" s="400"/>
      <c r="F1447" s="400"/>
      <c r="G1447" s="400"/>
      <c r="H1447" s="400"/>
      <c r="I1447" s="400"/>
      <c r="J1447" s="400"/>
      <c r="K1447" s="400"/>
      <c r="L1447" s="995"/>
      <c r="M1447" s="1012" t="s">
        <v>414</v>
      </c>
      <c r="N1447" s="1013"/>
      <c r="O1447" s="1013"/>
      <c r="P1447" s="1014"/>
      <c r="Q1447" s="988">
        <v>37.700000000000003</v>
      </c>
      <c r="R1447" s="508"/>
      <c r="S1447" s="508"/>
      <c r="T1447" s="508"/>
      <c r="U1447" s="508"/>
      <c r="V1447" s="508"/>
      <c r="W1447" s="508"/>
      <c r="X1447" s="508"/>
      <c r="Y1447" s="508">
        <v>39.700000000000003</v>
      </c>
      <c r="Z1447" s="508"/>
      <c r="AA1447" s="508"/>
      <c r="AB1447" s="508"/>
      <c r="AC1447" s="508"/>
      <c r="AD1447" s="508"/>
      <c r="AE1447" s="508"/>
      <c r="AF1447" s="508"/>
      <c r="AG1447" s="508">
        <v>37.799999999999997</v>
      </c>
      <c r="AH1447" s="508"/>
      <c r="AI1447" s="508"/>
      <c r="AJ1447" s="508"/>
      <c r="AK1447" s="508"/>
      <c r="AL1447" s="508"/>
      <c r="AM1447" s="508"/>
      <c r="AN1447" s="508"/>
      <c r="AO1447" s="521">
        <v>8.3000000000000007</v>
      </c>
      <c r="AP1447" s="521"/>
      <c r="AQ1447" s="521"/>
      <c r="AR1447" s="521"/>
      <c r="AS1447" s="521"/>
      <c r="AT1447" s="521"/>
      <c r="AU1447" s="521"/>
      <c r="AV1447" s="668"/>
    </row>
    <row r="1448" spans="2:48" ht="14.25" customHeight="1">
      <c r="B1448" s="399"/>
      <c r="C1448" s="400"/>
      <c r="D1448" s="400"/>
      <c r="E1448" s="400"/>
      <c r="F1448" s="400"/>
      <c r="G1448" s="400"/>
      <c r="H1448" s="400"/>
      <c r="I1448" s="400"/>
      <c r="J1448" s="400"/>
      <c r="K1448" s="400"/>
      <c r="L1448" s="995"/>
      <c r="M1448" s="1012" t="s">
        <v>415</v>
      </c>
      <c r="N1448" s="1013"/>
      <c r="O1448" s="1013"/>
      <c r="P1448" s="1014"/>
      <c r="Q1448" s="988">
        <v>21.7</v>
      </c>
      <c r="R1448" s="508"/>
      <c r="S1448" s="508"/>
      <c r="T1448" s="508"/>
      <c r="U1448" s="508"/>
      <c r="V1448" s="508"/>
      <c r="W1448" s="508"/>
      <c r="X1448" s="508"/>
      <c r="Y1448" s="508">
        <v>20.7</v>
      </c>
      <c r="Z1448" s="508"/>
      <c r="AA1448" s="508"/>
      <c r="AB1448" s="508"/>
      <c r="AC1448" s="508"/>
      <c r="AD1448" s="508"/>
      <c r="AE1448" s="508"/>
      <c r="AF1448" s="508"/>
      <c r="AG1448" s="508">
        <v>19.100000000000001</v>
      </c>
      <c r="AH1448" s="508"/>
      <c r="AI1448" s="508"/>
      <c r="AJ1448" s="508"/>
      <c r="AK1448" s="508"/>
      <c r="AL1448" s="508"/>
      <c r="AM1448" s="508"/>
      <c r="AN1448" s="508"/>
      <c r="AO1448" s="521">
        <v>60</v>
      </c>
      <c r="AP1448" s="521"/>
      <c r="AQ1448" s="521"/>
      <c r="AR1448" s="521"/>
      <c r="AS1448" s="521"/>
      <c r="AT1448" s="521"/>
      <c r="AU1448" s="521"/>
      <c r="AV1448" s="668"/>
    </row>
    <row r="1449" spans="2:48" ht="14.25" customHeight="1">
      <c r="B1449" s="402"/>
      <c r="C1449" s="403"/>
      <c r="D1449" s="403"/>
      <c r="E1449" s="403"/>
      <c r="F1449" s="403"/>
      <c r="G1449" s="403"/>
      <c r="H1449" s="403"/>
      <c r="I1449" s="403"/>
      <c r="J1449" s="403"/>
      <c r="K1449" s="403"/>
      <c r="L1449" s="1011"/>
      <c r="M1449" s="598" t="s">
        <v>416</v>
      </c>
      <c r="N1449" s="599"/>
      <c r="O1449" s="599"/>
      <c r="P1449" s="600"/>
      <c r="Q1449" s="942">
        <v>12.9</v>
      </c>
      <c r="R1449" s="666"/>
      <c r="S1449" s="666"/>
      <c r="T1449" s="666"/>
      <c r="U1449" s="666"/>
      <c r="V1449" s="666"/>
      <c r="W1449" s="666"/>
      <c r="X1449" s="666"/>
      <c r="Y1449" s="666">
        <v>15.7</v>
      </c>
      <c r="Z1449" s="666"/>
      <c r="AA1449" s="666"/>
      <c r="AB1449" s="666"/>
      <c r="AC1449" s="666"/>
      <c r="AD1449" s="666"/>
      <c r="AE1449" s="666"/>
      <c r="AF1449" s="666"/>
      <c r="AG1449" s="666">
        <v>6.5</v>
      </c>
      <c r="AH1449" s="666"/>
      <c r="AI1449" s="666"/>
      <c r="AJ1449" s="666"/>
      <c r="AK1449" s="666"/>
      <c r="AL1449" s="666"/>
      <c r="AM1449" s="666"/>
      <c r="AN1449" s="666"/>
      <c r="AO1449" s="666">
        <v>30</v>
      </c>
      <c r="AP1449" s="666"/>
      <c r="AQ1449" s="666"/>
      <c r="AR1449" s="666"/>
      <c r="AS1449" s="666"/>
      <c r="AT1449" s="666"/>
      <c r="AU1449" s="666"/>
      <c r="AV1449" s="667"/>
    </row>
    <row r="1450" spans="2:48" ht="14.25" customHeight="1">
      <c r="B1450" s="396" t="s">
        <v>872</v>
      </c>
      <c r="C1450" s="397"/>
      <c r="D1450" s="397"/>
      <c r="E1450" s="397"/>
      <c r="F1450" s="397"/>
      <c r="G1450" s="397"/>
      <c r="H1450" s="397"/>
      <c r="I1450" s="397"/>
      <c r="J1450" s="397"/>
      <c r="K1450" s="397"/>
      <c r="L1450" s="994"/>
      <c r="M1450" s="289" t="s">
        <v>413</v>
      </c>
      <c r="N1450" s="406"/>
      <c r="O1450" s="406"/>
      <c r="P1450" s="407"/>
      <c r="Q1450" s="966">
        <v>40.299999999999997</v>
      </c>
      <c r="R1450" s="909"/>
      <c r="S1450" s="909"/>
      <c r="T1450" s="909"/>
      <c r="U1450" s="909"/>
      <c r="V1450" s="909"/>
      <c r="W1450" s="909"/>
      <c r="X1450" s="909"/>
      <c r="Y1450" s="909">
        <v>41.9</v>
      </c>
      <c r="Z1450" s="909"/>
      <c r="AA1450" s="909"/>
      <c r="AB1450" s="909"/>
      <c r="AC1450" s="909"/>
      <c r="AD1450" s="909"/>
      <c r="AE1450" s="909"/>
      <c r="AF1450" s="909"/>
      <c r="AG1450" s="909">
        <v>38.6</v>
      </c>
      <c r="AH1450" s="909"/>
      <c r="AI1450" s="909"/>
      <c r="AJ1450" s="909"/>
      <c r="AK1450" s="909"/>
      <c r="AL1450" s="909"/>
      <c r="AM1450" s="909"/>
      <c r="AN1450" s="909"/>
      <c r="AO1450" s="909">
        <v>35</v>
      </c>
      <c r="AP1450" s="909"/>
      <c r="AQ1450" s="909"/>
      <c r="AR1450" s="909"/>
      <c r="AS1450" s="909"/>
      <c r="AT1450" s="909"/>
      <c r="AU1450" s="909"/>
      <c r="AV1450" s="910"/>
    </row>
    <row r="1451" spans="2:48" ht="14.25" customHeight="1">
      <c r="B1451" s="399"/>
      <c r="C1451" s="400"/>
      <c r="D1451" s="400"/>
      <c r="E1451" s="400"/>
      <c r="F1451" s="400"/>
      <c r="G1451" s="400"/>
      <c r="H1451" s="400"/>
      <c r="I1451" s="400"/>
      <c r="J1451" s="400"/>
      <c r="K1451" s="400"/>
      <c r="L1451" s="995"/>
      <c r="M1451" s="1012" t="s">
        <v>414</v>
      </c>
      <c r="N1451" s="1013"/>
      <c r="O1451" s="1013"/>
      <c r="P1451" s="1014"/>
      <c r="Q1451" s="988">
        <v>41.7</v>
      </c>
      <c r="R1451" s="508"/>
      <c r="S1451" s="508"/>
      <c r="T1451" s="508"/>
      <c r="U1451" s="508"/>
      <c r="V1451" s="508"/>
      <c r="W1451" s="508"/>
      <c r="X1451" s="508"/>
      <c r="Y1451" s="508">
        <v>38.5</v>
      </c>
      <c r="Z1451" s="508"/>
      <c r="AA1451" s="508"/>
      <c r="AB1451" s="508"/>
      <c r="AC1451" s="508"/>
      <c r="AD1451" s="508"/>
      <c r="AE1451" s="508"/>
      <c r="AF1451" s="508"/>
      <c r="AG1451" s="508">
        <v>50.2</v>
      </c>
      <c r="AH1451" s="508"/>
      <c r="AI1451" s="508"/>
      <c r="AJ1451" s="508"/>
      <c r="AK1451" s="508"/>
      <c r="AL1451" s="508"/>
      <c r="AM1451" s="508"/>
      <c r="AN1451" s="508"/>
      <c r="AO1451" s="521">
        <v>1.7</v>
      </c>
      <c r="AP1451" s="521"/>
      <c r="AQ1451" s="521"/>
      <c r="AR1451" s="521"/>
      <c r="AS1451" s="521"/>
      <c r="AT1451" s="521"/>
      <c r="AU1451" s="521"/>
      <c r="AV1451" s="668"/>
    </row>
    <row r="1452" spans="2:48" ht="14.25" customHeight="1">
      <c r="B1452" s="399"/>
      <c r="C1452" s="400"/>
      <c r="D1452" s="400"/>
      <c r="E1452" s="400"/>
      <c r="F1452" s="400"/>
      <c r="G1452" s="400"/>
      <c r="H1452" s="400"/>
      <c r="I1452" s="400"/>
      <c r="J1452" s="400"/>
      <c r="K1452" s="400"/>
      <c r="L1452" s="995"/>
      <c r="M1452" s="1012" t="s">
        <v>415</v>
      </c>
      <c r="N1452" s="1013"/>
      <c r="O1452" s="1013"/>
      <c r="P1452" s="1014"/>
      <c r="Q1452" s="988">
        <v>12.2</v>
      </c>
      <c r="R1452" s="508"/>
      <c r="S1452" s="508"/>
      <c r="T1452" s="508"/>
      <c r="U1452" s="508"/>
      <c r="V1452" s="508"/>
      <c r="W1452" s="508"/>
      <c r="X1452" s="508"/>
      <c r="Y1452" s="508">
        <v>14.6</v>
      </c>
      <c r="Z1452" s="508"/>
      <c r="AA1452" s="508"/>
      <c r="AB1452" s="508"/>
      <c r="AC1452" s="508"/>
      <c r="AD1452" s="508"/>
      <c r="AE1452" s="508"/>
      <c r="AF1452" s="508"/>
      <c r="AG1452" s="508">
        <v>6.7</v>
      </c>
      <c r="AH1452" s="508"/>
      <c r="AI1452" s="508"/>
      <c r="AJ1452" s="508"/>
      <c r="AK1452" s="508"/>
      <c r="AL1452" s="508"/>
      <c r="AM1452" s="508"/>
      <c r="AN1452" s="508"/>
      <c r="AO1452" s="521">
        <v>33.299999999999997</v>
      </c>
      <c r="AP1452" s="521"/>
      <c r="AQ1452" s="521"/>
      <c r="AR1452" s="521"/>
      <c r="AS1452" s="521"/>
      <c r="AT1452" s="521"/>
      <c r="AU1452" s="521"/>
      <c r="AV1452" s="668"/>
    </row>
    <row r="1453" spans="2:48" ht="14.25" customHeight="1">
      <c r="B1453" s="402"/>
      <c r="C1453" s="403"/>
      <c r="D1453" s="403"/>
      <c r="E1453" s="403"/>
      <c r="F1453" s="403"/>
      <c r="G1453" s="403"/>
      <c r="H1453" s="403"/>
      <c r="I1453" s="403"/>
      <c r="J1453" s="403"/>
      <c r="K1453" s="403"/>
      <c r="L1453" s="1011"/>
      <c r="M1453" s="598" t="s">
        <v>416</v>
      </c>
      <c r="N1453" s="599"/>
      <c r="O1453" s="599"/>
      <c r="P1453" s="600"/>
      <c r="Q1453" s="942">
        <v>5.8</v>
      </c>
      <c r="R1453" s="666"/>
      <c r="S1453" s="666"/>
      <c r="T1453" s="666"/>
      <c r="U1453" s="666"/>
      <c r="V1453" s="666"/>
      <c r="W1453" s="666"/>
      <c r="X1453" s="666"/>
      <c r="Y1453" s="666">
        <v>5</v>
      </c>
      <c r="Z1453" s="666"/>
      <c r="AA1453" s="666"/>
      <c r="AB1453" s="666"/>
      <c r="AC1453" s="666"/>
      <c r="AD1453" s="666"/>
      <c r="AE1453" s="666"/>
      <c r="AF1453" s="666"/>
      <c r="AG1453" s="666">
        <v>4.5</v>
      </c>
      <c r="AH1453" s="666"/>
      <c r="AI1453" s="666"/>
      <c r="AJ1453" s="666"/>
      <c r="AK1453" s="666"/>
      <c r="AL1453" s="666"/>
      <c r="AM1453" s="666"/>
      <c r="AN1453" s="666"/>
      <c r="AO1453" s="666">
        <v>30</v>
      </c>
      <c r="AP1453" s="666"/>
      <c r="AQ1453" s="666"/>
      <c r="AR1453" s="666"/>
      <c r="AS1453" s="666"/>
      <c r="AT1453" s="666"/>
      <c r="AU1453" s="666"/>
      <c r="AV1453" s="667"/>
    </row>
    <row r="1454" spans="2:48" ht="14.25" customHeight="1">
      <c r="B1454" s="396" t="s">
        <v>412</v>
      </c>
      <c r="C1454" s="397"/>
      <c r="D1454" s="397"/>
      <c r="E1454" s="397"/>
      <c r="F1454" s="397"/>
      <c r="G1454" s="397"/>
      <c r="H1454" s="397"/>
      <c r="I1454" s="397"/>
      <c r="J1454" s="397"/>
      <c r="K1454" s="397"/>
      <c r="L1454" s="994"/>
      <c r="M1454" s="289" t="s">
        <v>413</v>
      </c>
      <c r="N1454" s="406"/>
      <c r="O1454" s="406"/>
      <c r="P1454" s="407"/>
      <c r="Q1454" s="966">
        <v>14.4</v>
      </c>
      <c r="R1454" s="909"/>
      <c r="S1454" s="909"/>
      <c r="T1454" s="909"/>
      <c r="U1454" s="909"/>
      <c r="V1454" s="909"/>
      <c r="W1454" s="909"/>
      <c r="X1454" s="909"/>
      <c r="Y1454" s="909">
        <v>11.2</v>
      </c>
      <c r="Z1454" s="909"/>
      <c r="AA1454" s="909"/>
      <c r="AB1454" s="909"/>
      <c r="AC1454" s="909"/>
      <c r="AD1454" s="909"/>
      <c r="AE1454" s="909"/>
      <c r="AF1454" s="909"/>
      <c r="AG1454" s="909">
        <v>20.3</v>
      </c>
      <c r="AH1454" s="909"/>
      <c r="AI1454" s="909"/>
      <c r="AJ1454" s="909"/>
      <c r="AK1454" s="909"/>
      <c r="AL1454" s="909"/>
      <c r="AM1454" s="909"/>
      <c r="AN1454" s="909"/>
      <c r="AO1454" s="909">
        <v>6.7</v>
      </c>
      <c r="AP1454" s="909"/>
      <c r="AQ1454" s="909"/>
      <c r="AR1454" s="909"/>
      <c r="AS1454" s="909"/>
      <c r="AT1454" s="909"/>
      <c r="AU1454" s="909"/>
      <c r="AV1454" s="910"/>
    </row>
    <row r="1455" spans="2:48" ht="14.25" customHeight="1">
      <c r="B1455" s="399"/>
      <c r="C1455" s="400"/>
      <c r="D1455" s="400"/>
      <c r="E1455" s="400"/>
      <c r="F1455" s="400"/>
      <c r="G1455" s="400"/>
      <c r="H1455" s="400"/>
      <c r="I1455" s="400"/>
      <c r="J1455" s="400"/>
      <c r="K1455" s="400"/>
      <c r="L1455" s="995"/>
      <c r="M1455" s="1012" t="s">
        <v>414</v>
      </c>
      <c r="N1455" s="1013"/>
      <c r="O1455" s="1013"/>
      <c r="P1455" s="1014"/>
      <c r="Q1455" s="988">
        <v>21.9</v>
      </c>
      <c r="R1455" s="508"/>
      <c r="S1455" s="508"/>
      <c r="T1455" s="508"/>
      <c r="U1455" s="508"/>
      <c r="V1455" s="508"/>
      <c r="W1455" s="508"/>
      <c r="X1455" s="508"/>
      <c r="Y1455" s="508">
        <v>20.399999999999999</v>
      </c>
      <c r="Z1455" s="508"/>
      <c r="AA1455" s="508"/>
      <c r="AB1455" s="508"/>
      <c r="AC1455" s="508"/>
      <c r="AD1455" s="508"/>
      <c r="AE1455" s="508"/>
      <c r="AF1455" s="508"/>
      <c r="AG1455" s="508">
        <v>26.4</v>
      </c>
      <c r="AH1455" s="508"/>
      <c r="AI1455" s="508"/>
      <c r="AJ1455" s="508"/>
      <c r="AK1455" s="508"/>
      <c r="AL1455" s="508"/>
      <c r="AM1455" s="508"/>
      <c r="AN1455" s="508"/>
      <c r="AO1455" s="521">
        <v>1.7</v>
      </c>
      <c r="AP1455" s="521"/>
      <c r="AQ1455" s="521"/>
      <c r="AR1455" s="521"/>
      <c r="AS1455" s="521"/>
      <c r="AT1455" s="521"/>
      <c r="AU1455" s="521"/>
      <c r="AV1455" s="668"/>
    </row>
    <row r="1456" spans="2:48" ht="14.25" customHeight="1">
      <c r="B1456" s="399"/>
      <c r="C1456" s="400"/>
      <c r="D1456" s="400"/>
      <c r="E1456" s="400"/>
      <c r="F1456" s="400"/>
      <c r="G1456" s="400"/>
      <c r="H1456" s="400"/>
      <c r="I1456" s="400"/>
      <c r="J1456" s="400"/>
      <c r="K1456" s="400"/>
      <c r="L1456" s="995"/>
      <c r="M1456" s="1012" t="s">
        <v>415</v>
      </c>
      <c r="N1456" s="1013"/>
      <c r="O1456" s="1013"/>
      <c r="P1456" s="1014"/>
      <c r="Q1456" s="988">
        <v>21.7</v>
      </c>
      <c r="R1456" s="508"/>
      <c r="S1456" s="508"/>
      <c r="T1456" s="508"/>
      <c r="U1456" s="508"/>
      <c r="V1456" s="508"/>
      <c r="W1456" s="508"/>
      <c r="X1456" s="508"/>
      <c r="Y1456" s="508">
        <v>18.2</v>
      </c>
      <c r="Z1456" s="508"/>
      <c r="AA1456" s="508"/>
      <c r="AB1456" s="508"/>
      <c r="AC1456" s="508"/>
      <c r="AD1456" s="508"/>
      <c r="AE1456" s="508"/>
      <c r="AF1456" s="508"/>
      <c r="AG1456" s="508">
        <v>24.3</v>
      </c>
      <c r="AH1456" s="508"/>
      <c r="AI1456" s="508"/>
      <c r="AJ1456" s="508"/>
      <c r="AK1456" s="508"/>
      <c r="AL1456" s="508"/>
      <c r="AM1456" s="508"/>
      <c r="AN1456" s="508"/>
      <c r="AO1456" s="521">
        <v>50</v>
      </c>
      <c r="AP1456" s="521"/>
      <c r="AQ1456" s="521"/>
      <c r="AR1456" s="521"/>
      <c r="AS1456" s="521"/>
      <c r="AT1456" s="521"/>
      <c r="AU1456" s="521"/>
      <c r="AV1456" s="668"/>
    </row>
    <row r="1457" spans="1:48" ht="14.25" customHeight="1">
      <c r="B1457" s="402"/>
      <c r="C1457" s="403"/>
      <c r="D1457" s="403"/>
      <c r="E1457" s="403"/>
      <c r="F1457" s="403"/>
      <c r="G1457" s="403"/>
      <c r="H1457" s="403"/>
      <c r="I1457" s="403"/>
      <c r="J1457" s="403"/>
      <c r="K1457" s="403"/>
      <c r="L1457" s="1011"/>
      <c r="M1457" s="598" t="s">
        <v>416</v>
      </c>
      <c r="N1457" s="599"/>
      <c r="O1457" s="599"/>
      <c r="P1457" s="600"/>
      <c r="Q1457" s="942">
        <v>42</v>
      </c>
      <c r="R1457" s="666"/>
      <c r="S1457" s="666"/>
      <c r="T1457" s="666"/>
      <c r="U1457" s="666"/>
      <c r="V1457" s="666"/>
      <c r="W1457" s="666"/>
      <c r="X1457" s="666"/>
      <c r="Y1457" s="666">
        <v>50.2</v>
      </c>
      <c r="Z1457" s="666"/>
      <c r="AA1457" s="666"/>
      <c r="AB1457" s="666"/>
      <c r="AC1457" s="666"/>
      <c r="AD1457" s="666"/>
      <c r="AE1457" s="666"/>
      <c r="AF1457" s="666"/>
      <c r="AG1457" s="666">
        <v>29</v>
      </c>
      <c r="AH1457" s="666"/>
      <c r="AI1457" s="666"/>
      <c r="AJ1457" s="666"/>
      <c r="AK1457" s="666"/>
      <c r="AL1457" s="666"/>
      <c r="AM1457" s="666"/>
      <c r="AN1457" s="666"/>
      <c r="AO1457" s="666">
        <v>41.7</v>
      </c>
      <c r="AP1457" s="666"/>
      <c r="AQ1457" s="666"/>
      <c r="AR1457" s="666"/>
      <c r="AS1457" s="666"/>
      <c r="AT1457" s="666"/>
      <c r="AU1457" s="666"/>
      <c r="AV1457" s="667"/>
    </row>
    <row r="1459" spans="1:48" ht="14.25" customHeight="1">
      <c r="A1459" t="s">
        <v>40</v>
      </c>
    </row>
    <row r="1460" spans="1:48" ht="14.25" customHeight="1">
      <c r="AV1460" s="2" t="s">
        <v>45</v>
      </c>
    </row>
    <row r="1461" spans="1:48" ht="109.5" customHeight="1">
      <c r="B1461" s="347"/>
      <c r="C1461" s="348"/>
      <c r="D1461" s="348"/>
      <c r="E1461" s="348"/>
      <c r="F1461" s="348"/>
      <c r="G1461" s="348"/>
      <c r="H1461" s="348"/>
      <c r="I1461" s="348"/>
      <c r="J1461" s="348"/>
      <c r="K1461" s="348"/>
      <c r="L1461" s="349"/>
      <c r="M1461" s="352" t="s">
        <v>1249</v>
      </c>
      <c r="N1461" s="354"/>
      <c r="O1461" s="354"/>
      <c r="P1461" s="354"/>
      <c r="Q1461" s="352" t="s">
        <v>647</v>
      </c>
      <c r="R1461" s="354"/>
      <c r="S1461" s="354"/>
      <c r="T1461" s="354"/>
      <c r="U1461" s="352" t="s">
        <v>1250</v>
      </c>
      <c r="V1461" s="354"/>
      <c r="W1461" s="354"/>
      <c r="X1461" s="354"/>
      <c r="Y1461" s="352" t="s">
        <v>1251</v>
      </c>
      <c r="Z1461" s="354"/>
      <c r="AA1461" s="354"/>
      <c r="AB1461" s="354"/>
      <c r="AC1461" s="352" t="s">
        <v>763</v>
      </c>
      <c r="AD1461" s="354"/>
      <c r="AE1461" s="354"/>
      <c r="AF1461" s="354"/>
      <c r="AG1461" s="352" t="s">
        <v>749</v>
      </c>
      <c r="AH1461" s="354"/>
      <c r="AI1461" s="354"/>
      <c r="AJ1461" s="354"/>
      <c r="AK1461" s="352" t="s">
        <v>652</v>
      </c>
      <c r="AL1461" s="354"/>
      <c r="AM1461" s="354"/>
      <c r="AN1461" s="354"/>
      <c r="AO1461" s="352" t="s">
        <v>608</v>
      </c>
      <c r="AP1461" s="354"/>
      <c r="AQ1461" s="354"/>
      <c r="AR1461" s="354"/>
      <c r="AS1461" s="354" t="s">
        <v>1116</v>
      </c>
      <c r="AT1461" s="354"/>
      <c r="AU1461" s="354"/>
      <c r="AV1461" s="391"/>
    </row>
    <row r="1462" spans="1:48" ht="14.25" customHeight="1">
      <c r="B1462" s="999" t="s">
        <v>391</v>
      </c>
      <c r="C1462" s="1000"/>
      <c r="D1462" s="1000"/>
      <c r="E1462" s="1000"/>
      <c r="F1462" s="1000"/>
      <c r="G1462" s="1000"/>
      <c r="H1462" s="1001"/>
      <c r="I1462" s="289" t="s">
        <v>413</v>
      </c>
      <c r="J1462" s="406"/>
      <c r="K1462" s="406"/>
      <c r="L1462" s="407"/>
      <c r="M1462" s="601">
        <v>9.3000000000000007</v>
      </c>
      <c r="N1462" s="602"/>
      <c r="O1462" s="602"/>
      <c r="P1462" s="602"/>
      <c r="Q1462" s="989">
        <v>10</v>
      </c>
      <c r="R1462" s="602"/>
      <c r="S1462" s="602"/>
      <c r="T1462" s="990"/>
      <c r="U1462" s="989">
        <v>52.9</v>
      </c>
      <c r="V1462" s="602"/>
      <c r="W1462" s="602"/>
      <c r="X1462" s="990"/>
      <c r="Y1462" s="989">
        <v>22</v>
      </c>
      <c r="Z1462" s="602"/>
      <c r="AA1462" s="602"/>
      <c r="AB1462" s="990"/>
      <c r="AC1462" s="989">
        <v>2.5</v>
      </c>
      <c r="AD1462" s="602"/>
      <c r="AE1462" s="602"/>
      <c r="AF1462" s="990"/>
      <c r="AG1462" s="989">
        <v>7.5</v>
      </c>
      <c r="AH1462" s="602"/>
      <c r="AI1462" s="602"/>
      <c r="AJ1462" s="990"/>
      <c r="AK1462" s="989">
        <v>16.7</v>
      </c>
      <c r="AL1462" s="602"/>
      <c r="AM1462" s="602"/>
      <c r="AN1462" s="990"/>
      <c r="AO1462" s="989">
        <v>43.8</v>
      </c>
      <c r="AP1462" s="602"/>
      <c r="AQ1462" s="602"/>
      <c r="AR1462" s="990"/>
      <c r="AS1462" s="989">
        <v>13.2</v>
      </c>
      <c r="AT1462" s="602"/>
      <c r="AU1462" s="602"/>
      <c r="AV1462" s="991"/>
    </row>
    <row r="1463" spans="1:48" ht="14.25" customHeight="1">
      <c r="B1463" s="1002"/>
      <c r="C1463" s="1003"/>
      <c r="D1463" s="1003"/>
      <c r="E1463" s="1003"/>
      <c r="F1463" s="1003"/>
      <c r="G1463" s="1003"/>
      <c r="H1463" s="1004"/>
      <c r="I1463" s="1012" t="s">
        <v>414</v>
      </c>
      <c r="J1463" s="1013"/>
      <c r="K1463" s="1013"/>
      <c r="L1463" s="1014"/>
      <c r="M1463" s="355">
        <v>22.4</v>
      </c>
      <c r="N1463" s="55"/>
      <c r="O1463" s="55"/>
      <c r="P1463" s="55"/>
      <c r="Q1463" s="54">
        <v>32.5</v>
      </c>
      <c r="R1463" s="55"/>
      <c r="S1463" s="55"/>
      <c r="T1463" s="356"/>
      <c r="U1463" s="54">
        <v>26.3</v>
      </c>
      <c r="V1463" s="55"/>
      <c r="W1463" s="55"/>
      <c r="X1463" s="356"/>
      <c r="Y1463" s="54">
        <v>39.700000000000003</v>
      </c>
      <c r="Z1463" s="55"/>
      <c r="AA1463" s="55"/>
      <c r="AB1463" s="356"/>
      <c r="AC1463" s="54">
        <v>65.599999999999994</v>
      </c>
      <c r="AD1463" s="55"/>
      <c r="AE1463" s="55"/>
      <c r="AF1463" s="356"/>
      <c r="AG1463" s="54">
        <v>12.5</v>
      </c>
      <c r="AH1463" s="55"/>
      <c r="AI1463" s="55"/>
      <c r="AJ1463" s="356"/>
      <c r="AK1463" s="54">
        <v>23.3</v>
      </c>
      <c r="AL1463" s="55"/>
      <c r="AM1463" s="55"/>
      <c r="AN1463" s="356"/>
      <c r="AO1463" s="54">
        <v>27.5</v>
      </c>
      <c r="AP1463" s="55"/>
      <c r="AQ1463" s="55"/>
      <c r="AR1463" s="356"/>
      <c r="AS1463" s="54">
        <v>23.5</v>
      </c>
      <c r="AT1463" s="55"/>
      <c r="AU1463" s="55"/>
      <c r="AV1463" s="56"/>
    </row>
    <row r="1464" spans="1:48" ht="14.25" customHeight="1">
      <c r="B1464" s="1002"/>
      <c r="C1464" s="1003"/>
      <c r="D1464" s="1003"/>
      <c r="E1464" s="1003"/>
      <c r="F1464" s="1003"/>
      <c r="G1464" s="1003"/>
      <c r="H1464" s="1004"/>
      <c r="I1464" s="1012" t="s">
        <v>415</v>
      </c>
      <c r="J1464" s="1013"/>
      <c r="K1464" s="1013"/>
      <c r="L1464" s="1014"/>
      <c r="M1464" s="355">
        <v>22.6</v>
      </c>
      <c r="N1464" s="55"/>
      <c r="O1464" s="55"/>
      <c r="P1464" s="55"/>
      <c r="Q1464" s="54">
        <v>35</v>
      </c>
      <c r="R1464" s="55"/>
      <c r="S1464" s="55"/>
      <c r="T1464" s="356"/>
      <c r="U1464" s="54">
        <v>17.3</v>
      </c>
      <c r="V1464" s="55"/>
      <c r="W1464" s="55"/>
      <c r="X1464" s="356"/>
      <c r="Y1464" s="54">
        <v>28.7</v>
      </c>
      <c r="Z1464" s="55"/>
      <c r="AA1464" s="55"/>
      <c r="AB1464" s="356"/>
      <c r="AC1464" s="54">
        <v>27.5</v>
      </c>
      <c r="AD1464" s="55"/>
      <c r="AE1464" s="55"/>
      <c r="AF1464" s="356"/>
      <c r="AG1464" s="54">
        <v>35</v>
      </c>
      <c r="AH1464" s="55"/>
      <c r="AI1464" s="55"/>
      <c r="AJ1464" s="356"/>
      <c r="AK1464" s="54">
        <v>23.3</v>
      </c>
      <c r="AL1464" s="55"/>
      <c r="AM1464" s="55"/>
      <c r="AN1464" s="356"/>
      <c r="AO1464" s="54">
        <v>13.8</v>
      </c>
      <c r="AP1464" s="55"/>
      <c r="AQ1464" s="55"/>
      <c r="AR1464" s="356"/>
      <c r="AS1464" s="54">
        <v>24.3</v>
      </c>
      <c r="AT1464" s="55"/>
      <c r="AU1464" s="55"/>
      <c r="AV1464" s="56"/>
    </row>
    <row r="1465" spans="1:48" ht="14.25" customHeight="1">
      <c r="B1465" s="1005"/>
      <c r="C1465" s="1006"/>
      <c r="D1465" s="1006"/>
      <c r="E1465" s="1006"/>
      <c r="F1465" s="1006"/>
      <c r="G1465" s="1006"/>
      <c r="H1465" s="1007"/>
      <c r="I1465" s="598" t="s">
        <v>416</v>
      </c>
      <c r="J1465" s="599"/>
      <c r="K1465" s="599"/>
      <c r="L1465" s="600"/>
      <c r="M1465" s="357">
        <v>45.7</v>
      </c>
      <c r="N1465" s="163"/>
      <c r="O1465" s="163"/>
      <c r="P1465" s="163"/>
      <c r="Q1465" s="162">
        <v>22.5</v>
      </c>
      <c r="R1465" s="163"/>
      <c r="S1465" s="163"/>
      <c r="T1465" s="358"/>
      <c r="U1465" s="162">
        <v>3.6</v>
      </c>
      <c r="V1465" s="163"/>
      <c r="W1465" s="163"/>
      <c r="X1465" s="358"/>
      <c r="Y1465" s="162">
        <v>9.6999999999999993</v>
      </c>
      <c r="Z1465" s="163"/>
      <c r="AA1465" s="163"/>
      <c r="AB1465" s="358"/>
      <c r="AC1465" s="162">
        <v>4.4000000000000004</v>
      </c>
      <c r="AD1465" s="163"/>
      <c r="AE1465" s="163"/>
      <c r="AF1465" s="358"/>
      <c r="AG1465" s="162">
        <v>45</v>
      </c>
      <c r="AH1465" s="163"/>
      <c r="AI1465" s="163"/>
      <c r="AJ1465" s="358"/>
      <c r="AK1465" s="162">
        <v>36.700000000000003</v>
      </c>
      <c r="AL1465" s="163"/>
      <c r="AM1465" s="163"/>
      <c r="AN1465" s="358"/>
      <c r="AO1465" s="162">
        <v>15</v>
      </c>
      <c r="AP1465" s="163"/>
      <c r="AQ1465" s="163"/>
      <c r="AR1465" s="358"/>
      <c r="AS1465" s="162">
        <v>39.1</v>
      </c>
      <c r="AT1465" s="163"/>
      <c r="AU1465" s="163"/>
      <c r="AV1465" s="164"/>
    </row>
    <row r="1466" spans="1:48" ht="14.25" customHeight="1">
      <c r="B1466" s="999" t="s">
        <v>392</v>
      </c>
      <c r="C1466" s="1000"/>
      <c r="D1466" s="1000"/>
      <c r="E1466" s="1000"/>
      <c r="F1466" s="1000"/>
      <c r="G1466" s="1000"/>
      <c r="H1466" s="1001"/>
      <c r="I1466" s="289" t="s">
        <v>413</v>
      </c>
      <c r="J1466" s="406"/>
      <c r="K1466" s="406"/>
      <c r="L1466" s="407"/>
      <c r="M1466" s="601">
        <v>10.6</v>
      </c>
      <c r="N1466" s="602"/>
      <c r="O1466" s="602"/>
      <c r="P1466" s="602"/>
      <c r="Q1466" s="989">
        <v>11</v>
      </c>
      <c r="R1466" s="602"/>
      <c r="S1466" s="602"/>
      <c r="T1466" s="990"/>
      <c r="U1466" s="989">
        <v>54.3</v>
      </c>
      <c r="V1466" s="602"/>
      <c r="W1466" s="602"/>
      <c r="X1466" s="990"/>
      <c r="Y1466" s="989">
        <v>23.3</v>
      </c>
      <c r="Z1466" s="602"/>
      <c r="AA1466" s="602"/>
      <c r="AB1466" s="990"/>
      <c r="AC1466" s="989">
        <v>10</v>
      </c>
      <c r="AD1466" s="602"/>
      <c r="AE1466" s="602"/>
      <c r="AF1466" s="990"/>
      <c r="AG1466" s="989">
        <v>5</v>
      </c>
      <c r="AH1466" s="602"/>
      <c r="AI1466" s="602"/>
      <c r="AJ1466" s="990"/>
      <c r="AK1466" s="989">
        <v>33.299999999999997</v>
      </c>
      <c r="AL1466" s="602"/>
      <c r="AM1466" s="602"/>
      <c r="AN1466" s="990"/>
      <c r="AO1466" s="989">
        <v>32.5</v>
      </c>
      <c r="AP1466" s="602"/>
      <c r="AQ1466" s="602"/>
      <c r="AR1466" s="990"/>
      <c r="AS1466" s="989">
        <v>16.600000000000001</v>
      </c>
      <c r="AT1466" s="602"/>
      <c r="AU1466" s="602"/>
      <c r="AV1466" s="991"/>
    </row>
    <row r="1467" spans="1:48" ht="14.25" customHeight="1">
      <c r="B1467" s="1002"/>
      <c r="C1467" s="1003"/>
      <c r="D1467" s="1003"/>
      <c r="E1467" s="1003"/>
      <c r="F1467" s="1003"/>
      <c r="G1467" s="1003"/>
      <c r="H1467" s="1004"/>
      <c r="I1467" s="1012" t="s">
        <v>414</v>
      </c>
      <c r="J1467" s="1013"/>
      <c r="K1467" s="1013"/>
      <c r="L1467" s="1014"/>
      <c r="M1467" s="355">
        <v>21.6</v>
      </c>
      <c r="N1467" s="55"/>
      <c r="O1467" s="55"/>
      <c r="P1467" s="55"/>
      <c r="Q1467" s="54">
        <v>28</v>
      </c>
      <c r="R1467" s="55"/>
      <c r="S1467" s="55"/>
      <c r="T1467" s="356"/>
      <c r="U1467" s="54">
        <v>26.4</v>
      </c>
      <c r="V1467" s="55"/>
      <c r="W1467" s="55"/>
      <c r="X1467" s="356"/>
      <c r="Y1467" s="54">
        <v>43.4</v>
      </c>
      <c r="Z1467" s="55"/>
      <c r="AA1467" s="55"/>
      <c r="AB1467" s="356"/>
      <c r="AC1467" s="54">
        <v>70.8</v>
      </c>
      <c r="AD1467" s="55"/>
      <c r="AE1467" s="55"/>
      <c r="AF1467" s="356"/>
      <c r="AG1467" s="54">
        <v>33.299999999999997</v>
      </c>
      <c r="AH1467" s="55"/>
      <c r="AI1467" s="55"/>
      <c r="AJ1467" s="356"/>
      <c r="AK1467" s="54">
        <v>40</v>
      </c>
      <c r="AL1467" s="55"/>
      <c r="AM1467" s="55"/>
      <c r="AN1467" s="356"/>
      <c r="AO1467" s="54">
        <v>18.8</v>
      </c>
      <c r="AP1467" s="55"/>
      <c r="AQ1467" s="55"/>
      <c r="AR1467" s="356"/>
      <c r="AS1467" s="54">
        <v>19.2</v>
      </c>
      <c r="AT1467" s="55"/>
      <c r="AU1467" s="55"/>
      <c r="AV1467" s="56"/>
    </row>
    <row r="1468" spans="1:48" ht="14.25" customHeight="1">
      <c r="B1468" s="1002"/>
      <c r="C1468" s="1003"/>
      <c r="D1468" s="1003"/>
      <c r="E1468" s="1003"/>
      <c r="F1468" s="1003"/>
      <c r="G1468" s="1003"/>
      <c r="H1468" s="1004"/>
      <c r="I1468" s="1012" t="s">
        <v>415</v>
      </c>
      <c r="J1468" s="1013"/>
      <c r="K1468" s="1013"/>
      <c r="L1468" s="1014"/>
      <c r="M1468" s="355">
        <v>22.7</v>
      </c>
      <c r="N1468" s="55"/>
      <c r="O1468" s="55"/>
      <c r="P1468" s="55"/>
      <c r="Q1468" s="54">
        <v>34</v>
      </c>
      <c r="R1468" s="55"/>
      <c r="S1468" s="55"/>
      <c r="T1468" s="356"/>
      <c r="U1468" s="54">
        <v>15.7</v>
      </c>
      <c r="V1468" s="55"/>
      <c r="W1468" s="55"/>
      <c r="X1468" s="356"/>
      <c r="Y1468" s="54" t="s">
        <v>876</v>
      </c>
      <c r="Z1468" s="55"/>
      <c r="AA1468" s="55"/>
      <c r="AB1468" s="356"/>
      <c r="AC1468" s="54">
        <v>15</v>
      </c>
      <c r="AD1468" s="55"/>
      <c r="AE1468" s="55"/>
      <c r="AF1468" s="356"/>
      <c r="AG1468" s="54">
        <v>41.7</v>
      </c>
      <c r="AH1468" s="55"/>
      <c r="AI1468" s="55"/>
      <c r="AJ1468" s="356"/>
      <c r="AK1468" s="54">
        <v>16.7</v>
      </c>
      <c r="AL1468" s="55"/>
      <c r="AM1468" s="55"/>
      <c r="AN1468" s="356"/>
      <c r="AO1468" s="54">
        <v>28.8</v>
      </c>
      <c r="AP1468" s="55"/>
      <c r="AQ1468" s="55"/>
      <c r="AR1468" s="356"/>
      <c r="AS1468" s="54">
        <v>23.1</v>
      </c>
      <c r="AT1468" s="55"/>
      <c r="AU1468" s="55"/>
      <c r="AV1468" s="56"/>
    </row>
    <row r="1469" spans="1:48" ht="14.25" customHeight="1">
      <c r="B1469" s="1005"/>
      <c r="C1469" s="1006"/>
      <c r="D1469" s="1006"/>
      <c r="E1469" s="1006"/>
      <c r="F1469" s="1006"/>
      <c r="G1469" s="1006"/>
      <c r="H1469" s="1007"/>
      <c r="I1469" s="598" t="s">
        <v>416</v>
      </c>
      <c r="J1469" s="599"/>
      <c r="K1469" s="599"/>
      <c r="L1469" s="600"/>
      <c r="M1469" s="357">
        <v>45.2</v>
      </c>
      <c r="N1469" s="163"/>
      <c r="O1469" s="163"/>
      <c r="P1469" s="163"/>
      <c r="Q1469" s="162">
        <v>27</v>
      </c>
      <c r="R1469" s="163"/>
      <c r="S1469" s="163"/>
      <c r="T1469" s="358"/>
      <c r="U1469" s="162">
        <v>3.6</v>
      </c>
      <c r="V1469" s="163"/>
      <c r="W1469" s="163"/>
      <c r="X1469" s="358"/>
      <c r="Y1469" s="162">
        <v>18.7</v>
      </c>
      <c r="Z1469" s="163"/>
      <c r="AA1469" s="163"/>
      <c r="AB1469" s="358"/>
      <c r="AC1469" s="162">
        <v>4.2</v>
      </c>
      <c r="AD1469" s="163"/>
      <c r="AE1469" s="163"/>
      <c r="AF1469" s="358"/>
      <c r="AG1469" s="162">
        <v>20</v>
      </c>
      <c r="AH1469" s="163"/>
      <c r="AI1469" s="163"/>
      <c r="AJ1469" s="358"/>
      <c r="AK1469" s="162">
        <v>10</v>
      </c>
      <c r="AL1469" s="163"/>
      <c r="AM1469" s="163"/>
      <c r="AN1469" s="358"/>
      <c r="AO1469" s="162">
        <v>20</v>
      </c>
      <c r="AP1469" s="163"/>
      <c r="AQ1469" s="163"/>
      <c r="AR1469" s="358"/>
      <c r="AS1469" s="162">
        <v>41.1</v>
      </c>
      <c r="AT1469" s="163"/>
      <c r="AU1469" s="163"/>
      <c r="AV1469" s="164"/>
    </row>
    <row r="1470" spans="1:48" ht="14.25" customHeight="1">
      <c r="B1470" s="999" t="s">
        <v>406</v>
      </c>
      <c r="C1470" s="1000"/>
      <c r="D1470" s="1000"/>
      <c r="E1470" s="1000"/>
      <c r="F1470" s="1000"/>
      <c r="G1470" s="1000"/>
      <c r="H1470" s="1001"/>
      <c r="I1470" s="289" t="s">
        <v>413</v>
      </c>
      <c r="J1470" s="406"/>
      <c r="K1470" s="406"/>
      <c r="L1470" s="407"/>
      <c r="M1470" s="601">
        <v>8.4</v>
      </c>
      <c r="N1470" s="602"/>
      <c r="O1470" s="602"/>
      <c r="P1470" s="602"/>
      <c r="Q1470" s="989">
        <v>6</v>
      </c>
      <c r="R1470" s="602"/>
      <c r="S1470" s="602"/>
      <c r="T1470" s="990"/>
      <c r="U1470" s="989">
        <v>48.3</v>
      </c>
      <c r="V1470" s="602"/>
      <c r="W1470" s="602"/>
      <c r="X1470" s="990"/>
      <c r="Y1470" s="989">
        <v>19.3</v>
      </c>
      <c r="Z1470" s="602"/>
      <c r="AA1470" s="602"/>
      <c r="AB1470" s="990"/>
      <c r="AC1470" s="989">
        <v>18.3</v>
      </c>
      <c r="AD1470" s="602"/>
      <c r="AE1470" s="602"/>
      <c r="AF1470" s="990"/>
      <c r="AG1470" s="989">
        <v>11.4</v>
      </c>
      <c r="AH1470" s="602"/>
      <c r="AI1470" s="602"/>
      <c r="AJ1470" s="990"/>
      <c r="AK1470" s="989">
        <v>15</v>
      </c>
      <c r="AL1470" s="602"/>
      <c r="AM1470" s="602"/>
      <c r="AN1470" s="990"/>
      <c r="AO1470" s="989">
        <v>15</v>
      </c>
      <c r="AP1470" s="602"/>
      <c r="AQ1470" s="602"/>
      <c r="AR1470" s="990"/>
      <c r="AS1470" s="989">
        <v>9.9</v>
      </c>
      <c r="AT1470" s="602"/>
      <c r="AU1470" s="602"/>
      <c r="AV1470" s="991"/>
    </row>
    <row r="1471" spans="1:48" ht="14.25" customHeight="1">
      <c r="B1471" s="1002"/>
      <c r="C1471" s="1003"/>
      <c r="D1471" s="1003"/>
      <c r="E1471" s="1003"/>
      <c r="F1471" s="1003"/>
      <c r="G1471" s="1003"/>
      <c r="H1471" s="1004"/>
      <c r="I1471" s="1012" t="s">
        <v>414</v>
      </c>
      <c r="J1471" s="1013"/>
      <c r="K1471" s="1013"/>
      <c r="L1471" s="1014"/>
      <c r="M1471" s="355">
        <v>22.2</v>
      </c>
      <c r="N1471" s="55"/>
      <c r="O1471" s="55"/>
      <c r="P1471" s="55"/>
      <c r="Q1471" s="54">
        <v>23</v>
      </c>
      <c r="R1471" s="55"/>
      <c r="S1471" s="55"/>
      <c r="T1471" s="356"/>
      <c r="U1471" s="54">
        <v>9.5</v>
      </c>
      <c r="V1471" s="55"/>
      <c r="W1471" s="55"/>
      <c r="X1471" s="356"/>
      <c r="Y1471" s="54">
        <v>35.299999999999997</v>
      </c>
      <c r="Z1471" s="55"/>
      <c r="AA1471" s="55"/>
      <c r="AB1471" s="356"/>
      <c r="AC1471" s="54">
        <v>50.8</v>
      </c>
      <c r="AD1471" s="55"/>
      <c r="AE1471" s="55"/>
      <c r="AF1471" s="356"/>
      <c r="AG1471" s="54">
        <v>27.9</v>
      </c>
      <c r="AH1471" s="55"/>
      <c r="AI1471" s="55"/>
      <c r="AJ1471" s="356"/>
      <c r="AK1471" s="54">
        <v>35</v>
      </c>
      <c r="AL1471" s="55"/>
      <c r="AM1471" s="55"/>
      <c r="AN1471" s="356"/>
      <c r="AO1471" s="54">
        <v>16.3</v>
      </c>
      <c r="AP1471" s="55"/>
      <c r="AQ1471" s="55"/>
      <c r="AR1471" s="356"/>
      <c r="AS1471" s="54">
        <v>24.1</v>
      </c>
      <c r="AT1471" s="55"/>
      <c r="AU1471" s="55"/>
      <c r="AV1471" s="56"/>
    </row>
    <row r="1472" spans="1:48" ht="14.25" customHeight="1">
      <c r="B1472" s="1002"/>
      <c r="C1472" s="1003"/>
      <c r="D1472" s="1003"/>
      <c r="E1472" s="1003"/>
      <c r="F1472" s="1003"/>
      <c r="G1472" s="1003"/>
      <c r="H1472" s="1004"/>
      <c r="I1472" s="1012" t="s">
        <v>415</v>
      </c>
      <c r="J1472" s="1013"/>
      <c r="K1472" s="1013"/>
      <c r="L1472" s="1014"/>
      <c r="M1472" s="355">
        <v>23.8</v>
      </c>
      <c r="N1472" s="55"/>
      <c r="O1472" s="55"/>
      <c r="P1472" s="55"/>
      <c r="Q1472" s="54">
        <v>28</v>
      </c>
      <c r="R1472" s="55"/>
      <c r="S1472" s="55"/>
      <c r="T1472" s="356"/>
      <c r="U1472" s="54">
        <v>35.5</v>
      </c>
      <c r="V1472" s="55"/>
      <c r="W1472" s="55"/>
      <c r="X1472" s="356"/>
      <c r="Y1472" s="54">
        <v>25</v>
      </c>
      <c r="Z1472" s="55"/>
      <c r="AA1472" s="55"/>
      <c r="AB1472" s="356"/>
      <c r="AC1472" s="54">
        <v>17.5</v>
      </c>
      <c r="AD1472" s="55"/>
      <c r="AE1472" s="55"/>
      <c r="AF1472" s="356"/>
      <c r="AG1472" s="54">
        <v>26.4</v>
      </c>
      <c r="AH1472" s="55"/>
      <c r="AI1472" s="55"/>
      <c r="AJ1472" s="356"/>
      <c r="AK1472" s="54">
        <v>35</v>
      </c>
      <c r="AL1472" s="55"/>
      <c r="AM1472" s="55"/>
      <c r="AN1472" s="356"/>
      <c r="AO1472" s="54">
        <v>33.799999999999997</v>
      </c>
      <c r="AP1472" s="55"/>
      <c r="AQ1472" s="55"/>
      <c r="AR1472" s="356"/>
      <c r="AS1472" s="54">
        <v>24.2</v>
      </c>
      <c r="AT1472" s="55"/>
      <c r="AU1472" s="55"/>
      <c r="AV1472" s="56"/>
    </row>
    <row r="1473" spans="2:48" ht="14.25" customHeight="1">
      <c r="B1473" s="1005"/>
      <c r="C1473" s="1006"/>
      <c r="D1473" s="1006"/>
      <c r="E1473" s="1006"/>
      <c r="F1473" s="1006"/>
      <c r="G1473" s="1006"/>
      <c r="H1473" s="1007"/>
      <c r="I1473" s="598" t="s">
        <v>416</v>
      </c>
      <c r="J1473" s="599"/>
      <c r="K1473" s="599"/>
      <c r="L1473" s="600"/>
      <c r="M1473" s="357">
        <v>45.5</v>
      </c>
      <c r="N1473" s="163"/>
      <c r="O1473" s="163"/>
      <c r="P1473" s="163"/>
      <c r="Q1473" s="162">
        <v>43</v>
      </c>
      <c r="R1473" s="163"/>
      <c r="S1473" s="163"/>
      <c r="T1473" s="358"/>
      <c r="U1473" s="162">
        <v>6.7</v>
      </c>
      <c r="V1473" s="163"/>
      <c r="W1473" s="163"/>
      <c r="X1473" s="358"/>
      <c r="Y1473" s="162">
        <v>20.3</v>
      </c>
      <c r="Z1473" s="163"/>
      <c r="AA1473" s="163"/>
      <c r="AB1473" s="358"/>
      <c r="AC1473" s="162">
        <v>13.3</v>
      </c>
      <c r="AD1473" s="163"/>
      <c r="AE1473" s="163"/>
      <c r="AF1473" s="358"/>
      <c r="AG1473" s="162">
        <v>34.299999999999997</v>
      </c>
      <c r="AH1473" s="163"/>
      <c r="AI1473" s="163"/>
      <c r="AJ1473" s="358"/>
      <c r="AK1473" s="162">
        <v>15</v>
      </c>
      <c r="AL1473" s="163"/>
      <c r="AM1473" s="163"/>
      <c r="AN1473" s="358"/>
      <c r="AO1473" s="162">
        <v>35</v>
      </c>
      <c r="AP1473" s="163"/>
      <c r="AQ1473" s="163"/>
      <c r="AR1473" s="358"/>
      <c r="AS1473" s="162">
        <v>41.8</v>
      </c>
      <c r="AT1473" s="163"/>
      <c r="AU1473" s="163"/>
      <c r="AV1473" s="164"/>
    </row>
    <row r="1474" spans="2:48" ht="14.25" customHeight="1">
      <c r="B1474" s="999" t="s">
        <v>407</v>
      </c>
      <c r="C1474" s="1000"/>
      <c r="D1474" s="1000"/>
      <c r="E1474" s="1000"/>
      <c r="F1474" s="1000"/>
      <c r="G1474" s="1000"/>
      <c r="H1474" s="1001"/>
      <c r="I1474" s="289" t="s">
        <v>413</v>
      </c>
      <c r="J1474" s="406"/>
      <c r="K1474" s="406"/>
      <c r="L1474" s="407"/>
      <c r="M1474" s="601">
        <v>12.1</v>
      </c>
      <c r="N1474" s="602"/>
      <c r="O1474" s="602"/>
      <c r="P1474" s="602"/>
      <c r="Q1474" s="989">
        <v>11</v>
      </c>
      <c r="R1474" s="602"/>
      <c r="S1474" s="602"/>
      <c r="T1474" s="990"/>
      <c r="U1474" s="989">
        <v>52.5</v>
      </c>
      <c r="V1474" s="602"/>
      <c r="W1474" s="602"/>
      <c r="X1474" s="990"/>
      <c r="Y1474" s="989">
        <v>22.9</v>
      </c>
      <c r="Z1474" s="602"/>
      <c r="AA1474" s="602"/>
      <c r="AB1474" s="990"/>
      <c r="AC1474" s="989">
        <v>25</v>
      </c>
      <c r="AD1474" s="602"/>
      <c r="AE1474" s="602"/>
      <c r="AF1474" s="990"/>
      <c r="AG1474" s="989">
        <v>11.3</v>
      </c>
      <c r="AH1474" s="602"/>
      <c r="AI1474" s="602"/>
      <c r="AJ1474" s="990"/>
      <c r="AK1474" s="989">
        <v>46.7</v>
      </c>
      <c r="AL1474" s="602"/>
      <c r="AM1474" s="602"/>
      <c r="AN1474" s="990"/>
      <c r="AO1474" s="989">
        <v>15</v>
      </c>
      <c r="AP1474" s="602"/>
      <c r="AQ1474" s="602"/>
      <c r="AR1474" s="990"/>
      <c r="AS1474" s="989">
        <v>16.5</v>
      </c>
      <c r="AT1474" s="602"/>
      <c r="AU1474" s="602"/>
      <c r="AV1474" s="991"/>
    </row>
    <row r="1475" spans="2:48" ht="14.25" customHeight="1">
      <c r="B1475" s="1002"/>
      <c r="C1475" s="1003"/>
      <c r="D1475" s="1003"/>
      <c r="E1475" s="1003"/>
      <c r="F1475" s="1003"/>
      <c r="G1475" s="1003"/>
      <c r="H1475" s="1004"/>
      <c r="I1475" s="1012" t="s">
        <v>414</v>
      </c>
      <c r="J1475" s="1013"/>
      <c r="K1475" s="1013"/>
      <c r="L1475" s="1014"/>
      <c r="M1475" s="355">
        <v>24.7</v>
      </c>
      <c r="N1475" s="55"/>
      <c r="O1475" s="55"/>
      <c r="P1475" s="55"/>
      <c r="Q1475" s="54">
        <v>32</v>
      </c>
      <c r="R1475" s="55"/>
      <c r="S1475" s="55"/>
      <c r="T1475" s="356"/>
      <c r="U1475" s="54">
        <v>35.799999999999997</v>
      </c>
      <c r="V1475" s="55"/>
      <c r="W1475" s="55"/>
      <c r="X1475" s="356"/>
      <c r="Y1475" s="54">
        <v>46.1</v>
      </c>
      <c r="Z1475" s="55"/>
      <c r="AA1475" s="55"/>
      <c r="AB1475" s="356"/>
      <c r="AC1475" s="54">
        <v>50.7</v>
      </c>
      <c r="AD1475" s="55"/>
      <c r="AE1475" s="55"/>
      <c r="AF1475" s="356"/>
      <c r="AG1475" s="54">
        <v>37.5</v>
      </c>
      <c r="AH1475" s="55"/>
      <c r="AI1475" s="55"/>
      <c r="AJ1475" s="356"/>
      <c r="AK1475" s="54">
        <v>26.7</v>
      </c>
      <c r="AL1475" s="55"/>
      <c r="AM1475" s="55"/>
      <c r="AN1475" s="356"/>
      <c r="AO1475" s="54">
        <v>28.8</v>
      </c>
      <c r="AP1475" s="55"/>
      <c r="AQ1475" s="55"/>
      <c r="AR1475" s="356"/>
      <c r="AS1475" s="54">
        <v>26.1</v>
      </c>
      <c r="AT1475" s="55"/>
      <c r="AU1475" s="55"/>
      <c r="AV1475" s="56"/>
    </row>
    <row r="1476" spans="2:48" ht="14.25" customHeight="1">
      <c r="B1476" s="1002"/>
      <c r="C1476" s="1003"/>
      <c r="D1476" s="1003"/>
      <c r="E1476" s="1003"/>
      <c r="F1476" s="1003"/>
      <c r="G1476" s="1003"/>
      <c r="H1476" s="1004"/>
      <c r="I1476" s="1012" t="s">
        <v>415</v>
      </c>
      <c r="J1476" s="1013"/>
      <c r="K1476" s="1013"/>
      <c r="L1476" s="1014"/>
      <c r="M1476" s="355">
        <v>23</v>
      </c>
      <c r="N1476" s="55"/>
      <c r="O1476" s="55"/>
      <c r="P1476" s="55"/>
      <c r="Q1476" s="54">
        <v>35</v>
      </c>
      <c r="R1476" s="55"/>
      <c r="S1476" s="55"/>
      <c r="T1476" s="356"/>
      <c r="U1476" s="54">
        <v>8.3000000000000007</v>
      </c>
      <c r="V1476" s="55"/>
      <c r="W1476" s="55"/>
      <c r="X1476" s="356"/>
      <c r="Y1476" s="54">
        <v>18.600000000000001</v>
      </c>
      <c r="Z1476" s="55"/>
      <c r="AA1476" s="55"/>
      <c r="AB1476" s="356"/>
      <c r="AC1476" s="54">
        <v>20.7</v>
      </c>
      <c r="AD1476" s="55"/>
      <c r="AE1476" s="55"/>
      <c r="AF1476" s="356"/>
      <c r="AG1476" s="54">
        <v>28.8</v>
      </c>
      <c r="AH1476" s="55"/>
      <c r="AI1476" s="55"/>
      <c r="AJ1476" s="356"/>
      <c r="AK1476" s="54">
        <v>20</v>
      </c>
      <c r="AL1476" s="55"/>
      <c r="AM1476" s="55"/>
      <c r="AN1476" s="356"/>
      <c r="AO1476" s="54">
        <v>26.3</v>
      </c>
      <c r="AP1476" s="55"/>
      <c r="AQ1476" s="55"/>
      <c r="AR1476" s="356"/>
      <c r="AS1476" s="54">
        <v>20.3</v>
      </c>
      <c r="AT1476" s="55"/>
      <c r="AU1476" s="55"/>
      <c r="AV1476" s="56"/>
    </row>
    <row r="1477" spans="2:48" ht="14.25" customHeight="1">
      <c r="B1477" s="1005"/>
      <c r="C1477" s="1006"/>
      <c r="D1477" s="1006"/>
      <c r="E1477" s="1006"/>
      <c r="F1477" s="1006"/>
      <c r="G1477" s="1006"/>
      <c r="H1477" s="1007"/>
      <c r="I1477" s="598" t="s">
        <v>416</v>
      </c>
      <c r="J1477" s="599"/>
      <c r="K1477" s="599"/>
      <c r="L1477" s="600"/>
      <c r="M1477" s="357">
        <v>40.299999999999997</v>
      </c>
      <c r="N1477" s="163"/>
      <c r="O1477" s="163"/>
      <c r="P1477" s="163"/>
      <c r="Q1477" s="162">
        <v>22</v>
      </c>
      <c r="R1477" s="163"/>
      <c r="S1477" s="163"/>
      <c r="T1477" s="358"/>
      <c r="U1477" s="162">
        <v>3.3</v>
      </c>
      <c r="V1477" s="163"/>
      <c r="W1477" s="163"/>
      <c r="X1477" s="358"/>
      <c r="Y1477" s="162">
        <v>12.5</v>
      </c>
      <c r="Z1477" s="163"/>
      <c r="AA1477" s="163"/>
      <c r="AB1477" s="358"/>
      <c r="AC1477" s="162">
        <v>3.6</v>
      </c>
      <c r="AD1477" s="163"/>
      <c r="AE1477" s="163"/>
      <c r="AF1477" s="358"/>
      <c r="AG1477" s="162">
        <v>22.5</v>
      </c>
      <c r="AH1477" s="163"/>
      <c r="AI1477" s="163"/>
      <c r="AJ1477" s="358"/>
      <c r="AK1477" s="162">
        <v>6.7</v>
      </c>
      <c r="AL1477" s="163"/>
      <c r="AM1477" s="163"/>
      <c r="AN1477" s="358"/>
      <c r="AO1477" s="162">
        <v>30</v>
      </c>
      <c r="AP1477" s="163"/>
      <c r="AQ1477" s="163"/>
      <c r="AR1477" s="358"/>
      <c r="AS1477" s="162">
        <v>37.1</v>
      </c>
      <c r="AT1477" s="163"/>
      <c r="AU1477" s="163"/>
      <c r="AV1477" s="164"/>
    </row>
    <row r="1478" spans="2:48" ht="14.25" customHeight="1">
      <c r="B1478" s="999" t="s">
        <v>408</v>
      </c>
      <c r="C1478" s="1000"/>
      <c r="D1478" s="1000"/>
      <c r="E1478" s="1000"/>
      <c r="F1478" s="1000"/>
      <c r="G1478" s="1000"/>
      <c r="H1478" s="1001"/>
      <c r="I1478" s="289" t="s">
        <v>413</v>
      </c>
      <c r="J1478" s="406"/>
      <c r="K1478" s="406"/>
      <c r="L1478" s="407"/>
      <c r="M1478" s="601">
        <v>15.1</v>
      </c>
      <c r="N1478" s="602"/>
      <c r="O1478" s="602"/>
      <c r="P1478" s="602"/>
      <c r="Q1478" s="989">
        <v>23</v>
      </c>
      <c r="R1478" s="602"/>
      <c r="S1478" s="602"/>
      <c r="T1478" s="990"/>
      <c r="U1478" s="989">
        <v>53.3</v>
      </c>
      <c r="V1478" s="602"/>
      <c r="W1478" s="602"/>
      <c r="X1478" s="990"/>
      <c r="Y1478" s="989">
        <v>25.7</v>
      </c>
      <c r="Z1478" s="602"/>
      <c r="AA1478" s="602"/>
      <c r="AB1478" s="990"/>
      <c r="AC1478" s="989">
        <v>20.7</v>
      </c>
      <c r="AD1478" s="602"/>
      <c r="AE1478" s="602"/>
      <c r="AF1478" s="990"/>
      <c r="AG1478" s="989">
        <v>13.8</v>
      </c>
      <c r="AH1478" s="602"/>
      <c r="AI1478" s="602"/>
      <c r="AJ1478" s="990"/>
      <c r="AK1478" s="989">
        <v>46.7</v>
      </c>
      <c r="AL1478" s="602"/>
      <c r="AM1478" s="602"/>
      <c r="AN1478" s="990"/>
      <c r="AO1478" s="989">
        <v>21.3</v>
      </c>
      <c r="AP1478" s="602"/>
      <c r="AQ1478" s="602"/>
      <c r="AR1478" s="990"/>
      <c r="AS1478" s="989">
        <v>17.3</v>
      </c>
      <c r="AT1478" s="602"/>
      <c r="AU1478" s="602"/>
      <c r="AV1478" s="991"/>
    </row>
    <row r="1479" spans="2:48" ht="14.25" customHeight="1">
      <c r="B1479" s="1002"/>
      <c r="C1479" s="1003"/>
      <c r="D1479" s="1003"/>
      <c r="E1479" s="1003"/>
      <c r="F1479" s="1003"/>
      <c r="G1479" s="1003"/>
      <c r="H1479" s="1004"/>
      <c r="I1479" s="1012" t="s">
        <v>414</v>
      </c>
      <c r="J1479" s="1013"/>
      <c r="K1479" s="1013"/>
      <c r="L1479" s="1014"/>
      <c r="M1479" s="355">
        <v>29.1</v>
      </c>
      <c r="N1479" s="55"/>
      <c r="O1479" s="55"/>
      <c r="P1479" s="55"/>
      <c r="Q1479" s="54">
        <v>34</v>
      </c>
      <c r="R1479" s="55"/>
      <c r="S1479" s="55"/>
      <c r="T1479" s="356"/>
      <c r="U1479" s="54">
        <v>28.3</v>
      </c>
      <c r="V1479" s="55"/>
      <c r="W1479" s="55"/>
      <c r="X1479" s="356"/>
      <c r="Y1479" s="54">
        <v>42.5</v>
      </c>
      <c r="Z1479" s="55"/>
      <c r="AA1479" s="55"/>
      <c r="AB1479" s="356"/>
      <c r="AC1479" s="54">
        <v>57.9</v>
      </c>
      <c r="AD1479" s="55"/>
      <c r="AE1479" s="55"/>
      <c r="AF1479" s="356"/>
      <c r="AG1479" s="54">
        <v>38.799999999999997</v>
      </c>
      <c r="AH1479" s="55"/>
      <c r="AI1479" s="55"/>
      <c r="AJ1479" s="356"/>
      <c r="AK1479" s="54">
        <v>20</v>
      </c>
      <c r="AL1479" s="55"/>
      <c r="AM1479" s="55"/>
      <c r="AN1479" s="356"/>
      <c r="AO1479" s="54">
        <v>35</v>
      </c>
      <c r="AP1479" s="55"/>
      <c r="AQ1479" s="55"/>
      <c r="AR1479" s="356"/>
      <c r="AS1479" s="54">
        <v>30.1</v>
      </c>
      <c r="AT1479" s="55"/>
      <c r="AU1479" s="55"/>
      <c r="AV1479" s="56"/>
    </row>
    <row r="1480" spans="2:48" ht="14.25" customHeight="1">
      <c r="B1480" s="1002"/>
      <c r="C1480" s="1003"/>
      <c r="D1480" s="1003"/>
      <c r="E1480" s="1003"/>
      <c r="F1480" s="1003"/>
      <c r="G1480" s="1003"/>
      <c r="H1480" s="1004"/>
      <c r="I1480" s="1012" t="s">
        <v>415</v>
      </c>
      <c r="J1480" s="1013"/>
      <c r="K1480" s="1013"/>
      <c r="L1480" s="1014"/>
      <c r="M1480" s="355">
        <v>19.899999999999999</v>
      </c>
      <c r="N1480" s="55"/>
      <c r="O1480" s="55"/>
      <c r="P1480" s="55"/>
      <c r="Q1480" s="54">
        <v>24</v>
      </c>
      <c r="R1480" s="55"/>
      <c r="S1480" s="55"/>
      <c r="T1480" s="356"/>
      <c r="U1480" s="54">
        <v>15</v>
      </c>
      <c r="V1480" s="55"/>
      <c r="W1480" s="55"/>
      <c r="X1480" s="356"/>
      <c r="Y1480" s="54">
        <v>22.1</v>
      </c>
      <c r="Z1480" s="55"/>
      <c r="AA1480" s="55"/>
      <c r="AB1480" s="356"/>
      <c r="AC1480" s="54">
        <v>17.899999999999999</v>
      </c>
      <c r="AD1480" s="55"/>
      <c r="AE1480" s="55"/>
      <c r="AF1480" s="356"/>
      <c r="AG1480" s="54">
        <v>26.3</v>
      </c>
      <c r="AH1480" s="55"/>
      <c r="AI1480" s="55"/>
      <c r="AJ1480" s="356"/>
      <c r="AK1480" s="54">
        <v>30</v>
      </c>
      <c r="AL1480" s="55"/>
      <c r="AM1480" s="55"/>
      <c r="AN1480" s="356"/>
      <c r="AO1480" s="54">
        <v>31.3</v>
      </c>
      <c r="AP1480" s="55"/>
      <c r="AQ1480" s="55"/>
      <c r="AR1480" s="356"/>
      <c r="AS1480" s="54">
        <v>19.5</v>
      </c>
      <c r="AT1480" s="55"/>
      <c r="AU1480" s="55"/>
      <c r="AV1480" s="56"/>
    </row>
    <row r="1481" spans="2:48" ht="14.25" customHeight="1">
      <c r="B1481" s="1005"/>
      <c r="C1481" s="1006"/>
      <c r="D1481" s="1006"/>
      <c r="E1481" s="1006"/>
      <c r="F1481" s="1006"/>
      <c r="G1481" s="1006"/>
      <c r="H1481" s="1007"/>
      <c r="I1481" s="598" t="s">
        <v>416</v>
      </c>
      <c r="J1481" s="599"/>
      <c r="K1481" s="599"/>
      <c r="L1481" s="600"/>
      <c r="M1481" s="357">
        <v>36</v>
      </c>
      <c r="N1481" s="163"/>
      <c r="O1481" s="163"/>
      <c r="P1481" s="163"/>
      <c r="Q1481" s="162">
        <v>19</v>
      </c>
      <c r="R1481" s="163"/>
      <c r="S1481" s="163"/>
      <c r="T1481" s="358"/>
      <c r="U1481" s="162">
        <v>3.3</v>
      </c>
      <c r="V1481" s="163"/>
      <c r="W1481" s="163"/>
      <c r="X1481" s="358"/>
      <c r="Y1481" s="162">
        <v>9.6</v>
      </c>
      <c r="Z1481" s="163"/>
      <c r="AA1481" s="163"/>
      <c r="AB1481" s="358"/>
      <c r="AC1481" s="162">
        <v>3.6</v>
      </c>
      <c r="AD1481" s="163"/>
      <c r="AE1481" s="163"/>
      <c r="AF1481" s="358"/>
      <c r="AG1481" s="162">
        <v>21.3</v>
      </c>
      <c r="AH1481" s="163"/>
      <c r="AI1481" s="163"/>
      <c r="AJ1481" s="358"/>
      <c r="AK1481" s="162">
        <v>3.3</v>
      </c>
      <c r="AL1481" s="163"/>
      <c r="AM1481" s="163"/>
      <c r="AN1481" s="358"/>
      <c r="AO1481" s="162">
        <v>12.5</v>
      </c>
      <c r="AP1481" s="163"/>
      <c r="AQ1481" s="163"/>
      <c r="AR1481" s="358"/>
      <c r="AS1481" s="162">
        <v>33.1</v>
      </c>
      <c r="AT1481" s="163"/>
      <c r="AU1481" s="163"/>
      <c r="AV1481" s="164"/>
    </row>
    <row r="1482" spans="2:48" ht="14.25" customHeight="1">
      <c r="B1482" s="999" t="s">
        <v>396</v>
      </c>
      <c r="C1482" s="1000"/>
      <c r="D1482" s="1000"/>
      <c r="E1482" s="1000"/>
      <c r="F1482" s="1000"/>
      <c r="G1482" s="1000"/>
      <c r="H1482" s="1001"/>
      <c r="I1482" s="289" t="s">
        <v>413</v>
      </c>
      <c r="J1482" s="406"/>
      <c r="K1482" s="406"/>
      <c r="L1482" s="407"/>
      <c r="M1482" s="601">
        <v>9.1999999999999993</v>
      </c>
      <c r="N1482" s="602"/>
      <c r="O1482" s="602"/>
      <c r="P1482" s="602"/>
      <c r="Q1482" s="989">
        <v>32.5</v>
      </c>
      <c r="R1482" s="602"/>
      <c r="S1482" s="602"/>
      <c r="T1482" s="990"/>
      <c r="U1482" s="989">
        <v>50</v>
      </c>
      <c r="V1482" s="602"/>
      <c r="W1482" s="602"/>
      <c r="X1482" s="990"/>
      <c r="Y1482" s="989">
        <v>27.3</v>
      </c>
      <c r="Z1482" s="602"/>
      <c r="AA1482" s="602"/>
      <c r="AB1482" s="990"/>
      <c r="AC1482" s="989">
        <v>20</v>
      </c>
      <c r="AD1482" s="602"/>
      <c r="AE1482" s="602"/>
      <c r="AF1482" s="990"/>
      <c r="AG1482" s="989">
        <v>15.6</v>
      </c>
      <c r="AH1482" s="602"/>
      <c r="AI1482" s="602"/>
      <c r="AJ1482" s="990"/>
      <c r="AK1482" s="989">
        <v>13.3</v>
      </c>
      <c r="AL1482" s="602"/>
      <c r="AM1482" s="602"/>
      <c r="AN1482" s="990"/>
      <c r="AO1482" s="989">
        <v>21.3</v>
      </c>
      <c r="AP1482" s="602"/>
      <c r="AQ1482" s="602"/>
      <c r="AR1482" s="990"/>
      <c r="AS1482" s="989">
        <v>13.8</v>
      </c>
      <c r="AT1482" s="602"/>
      <c r="AU1482" s="602"/>
      <c r="AV1482" s="991"/>
    </row>
    <row r="1483" spans="2:48" ht="14.25" customHeight="1">
      <c r="B1483" s="1002"/>
      <c r="C1483" s="1003"/>
      <c r="D1483" s="1003"/>
      <c r="E1483" s="1003"/>
      <c r="F1483" s="1003"/>
      <c r="G1483" s="1003"/>
      <c r="H1483" s="1004"/>
      <c r="I1483" s="1012" t="s">
        <v>414</v>
      </c>
      <c r="J1483" s="1013"/>
      <c r="K1483" s="1013"/>
      <c r="L1483" s="1014"/>
      <c r="M1483" s="355">
        <v>21.2</v>
      </c>
      <c r="N1483" s="55"/>
      <c r="O1483" s="55"/>
      <c r="P1483" s="55"/>
      <c r="Q1483" s="54">
        <v>35</v>
      </c>
      <c r="R1483" s="55"/>
      <c r="S1483" s="55"/>
      <c r="T1483" s="356"/>
      <c r="U1483" s="54">
        <v>9.1999999999999993</v>
      </c>
      <c r="V1483" s="55"/>
      <c r="W1483" s="55"/>
      <c r="X1483" s="356"/>
      <c r="Y1483" s="54">
        <v>35.299999999999997</v>
      </c>
      <c r="Z1483" s="55"/>
      <c r="AA1483" s="55"/>
      <c r="AB1483" s="356"/>
      <c r="AC1483" s="54">
        <v>54.3</v>
      </c>
      <c r="AD1483" s="55"/>
      <c r="AE1483" s="55"/>
      <c r="AF1483" s="356"/>
      <c r="AG1483" s="54">
        <v>33.299999999999997</v>
      </c>
      <c r="AH1483" s="55"/>
      <c r="AI1483" s="55"/>
      <c r="AJ1483" s="356"/>
      <c r="AK1483" s="54">
        <v>46.7</v>
      </c>
      <c r="AL1483" s="55"/>
      <c r="AM1483" s="55"/>
      <c r="AN1483" s="356"/>
      <c r="AO1483" s="54">
        <v>35</v>
      </c>
      <c r="AP1483" s="55"/>
      <c r="AQ1483" s="55"/>
      <c r="AR1483" s="356"/>
      <c r="AS1483" s="54">
        <v>27.1</v>
      </c>
      <c r="AT1483" s="55"/>
      <c r="AU1483" s="55"/>
      <c r="AV1483" s="56"/>
    </row>
    <row r="1484" spans="2:48" ht="14.25" customHeight="1">
      <c r="B1484" s="1002"/>
      <c r="C1484" s="1003"/>
      <c r="D1484" s="1003"/>
      <c r="E1484" s="1003"/>
      <c r="F1484" s="1003"/>
      <c r="G1484" s="1003"/>
      <c r="H1484" s="1004"/>
      <c r="I1484" s="1012" t="s">
        <v>415</v>
      </c>
      <c r="J1484" s="1013"/>
      <c r="K1484" s="1013"/>
      <c r="L1484" s="1014"/>
      <c r="M1484" s="355">
        <v>22.7</v>
      </c>
      <c r="N1484" s="55"/>
      <c r="O1484" s="55"/>
      <c r="P1484" s="55"/>
      <c r="Q1484" s="54">
        <v>12.5</v>
      </c>
      <c r="R1484" s="55"/>
      <c r="S1484" s="55"/>
      <c r="T1484" s="356"/>
      <c r="U1484" s="54">
        <v>35.799999999999997</v>
      </c>
      <c r="V1484" s="55"/>
      <c r="W1484" s="55"/>
      <c r="X1484" s="356"/>
      <c r="Y1484" s="54">
        <v>18.7</v>
      </c>
      <c r="Z1484" s="55"/>
      <c r="AA1484" s="55"/>
      <c r="AB1484" s="356"/>
      <c r="AC1484" s="54">
        <v>20</v>
      </c>
      <c r="AD1484" s="55"/>
      <c r="AE1484" s="55"/>
      <c r="AF1484" s="356"/>
      <c r="AG1484" s="54">
        <v>31.1</v>
      </c>
      <c r="AH1484" s="55"/>
      <c r="AI1484" s="55"/>
      <c r="AJ1484" s="356"/>
      <c r="AK1484" s="54">
        <v>23.3</v>
      </c>
      <c r="AL1484" s="55"/>
      <c r="AM1484" s="55"/>
      <c r="AN1484" s="356"/>
      <c r="AO1484" s="54">
        <v>18.8</v>
      </c>
      <c r="AP1484" s="55"/>
      <c r="AQ1484" s="55"/>
      <c r="AR1484" s="356"/>
      <c r="AS1484" s="54">
        <v>15.8</v>
      </c>
      <c r="AT1484" s="55"/>
      <c r="AU1484" s="55"/>
      <c r="AV1484" s="56"/>
    </row>
    <row r="1485" spans="2:48" ht="14.25" customHeight="1">
      <c r="B1485" s="1005"/>
      <c r="C1485" s="1006"/>
      <c r="D1485" s="1006"/>
      <c r="E1485" s="1006"/>
      <c r="F1485" s="1006"/>
      <c r="G1485" s="1006"/>
      <c r="H1485" s="1007"/>
      <c r="I1485" s="598" t="s">
        <v>416</v>
      </c>
      <c r="J1485" s="599"/>
      <c r="K1485" s="599"/>
      <c r="L1485" s="600"/>
      <c r="M1485" s="357">
        <v>46.9</v>
      </c>
      <c r="N1485" s="163"/>
      <c r="O1485" s="163"/>
      <c r="P1485" s="163"/>
      <c r="Q1485" s="162">
        <v>20</v>
      </c>
      <c r="R1485" s="163"/>
      <c r="S1485" s="163"/>
      <c r="T1485" s="358"/>
      <c r="U1485" s="162">
        <v>5</v>
      </c>
      <c r="V1485" s="163"/>
      <c r="W1485" s="163"/>
      <c r="X1485" s="358"/>
      <c r="Y1485" s="162">
        <v>18.7</v>
      </c>
      <c r="Z1485" s="163"/>
      <c r="AA1485" s="163"/>
      <c r="AB1485" s="358"/>
      <c r="AC1485" s="162">
        <v>5.7</v>
      </c>
      <c r="AD1485" s="163"/>
      <c r="AE1485" s="163"/>
      <c r="AF1485" s="358"/>
      <c r="AG1485" s="162">
        <v>20</v>
      </c>
      <c r="AH1485" s="163"/>
      <c r="AI1485" s="163"/>
      <c r="AJ1485" s="358"/>
      <c r="AK1485" s="162">
        <v>16.7</v>
      </c>
      <c r="AL1485" s="163"/>
      <c r="AM1485" s="163"/>
      <c r="AN1485" s="358"/>
      <c r="AO1485" s="162">
        <v>25</v>
      </c>
      <c r="AP1485" s="163"/>
      <c r="AQ1485" s="163"/>
      <c r="AR1485" s="358"/>
      <c r="AS1485" s="162">
        <v>43.3</v>
      </c>
      <c r="AT1485" s="163"/>
      <c r="AU1485" s="163"/>
      <c r="AV1485" s="164"/>
    </row>
    <row r="1486" spans="2:48" ht="14.25" customHeight="1">
      <c r="B1486" s="999" t="s">
        <v>409</v>
      </c>
      <c r="C1486" s="1000"/>
      <c r="D1486" s="1000"/>
      <c r="E1486" s="1000"/>
      <c r="F1486" s="1000"/>
      <c r="G1486" s="1000"/>
      <c r="H1486" s="1001"/>
      <c r="I1486" s="289" t="s">
        <v>413</v>
      </c>
      <c r="J1486" s="406"/>
      <c r="K1486" s="406"/>
      <c r="L1486" s="407"/>
      <c r="M1486" s="601">
        <v>16.5</v>
      </c>
      <c r="N1486" s="602"/>
      <c r="O1486" s="602"/>
      <c r="P1486" s="602"/>
      <c r="Q1486" s="989">
        <v>0</v>
      </c>
      <c r="R1486" s="602"/>
      <c r="S1486" s="602"/>
      <c r="T1486" s="990"/>
      <c r="U1486" s="989">
        <v>41.7</v>
      </c>
      <c r="V1486" s="602"/>
      <c r="W1486" s="602"/>
      <c r="X1486" s="990"/>
      <c r="Y1486" s="989">
        <v>14.6</v>
      </c>
      <c r="Z1486" s="602"/>
      <c r="AA1486" s="602"/>
      <c r="AB1486" s="990"/>
      <c r="AC1486" s="989">
        <v>17.899999999999999</v>
      </c>
      <c r="AD1486" s="602"/>
      <c r="AE1486" s="602"/>
      <c r="AF1486" s="990"/>
      <c r="AG1486" s="989">
        <v>18.3</v>
      </c>
      <c r="AH1486" s="602"/>
      <c r="AI1486" s="602"/>
      <c r="AJ1486" s="990"/>
      <c r="AK1486" s="989">
        <v>0</v>
      </c>
      <c r="AL1486" s="602"/>
      <c r="AM1486" s="602"/>
      <c r="AN1486" s="990"/>
      <c r="AO1486" s="989">
        <v>28</v>
      </c>
      <c r="AP1486" s="602"/>
      <c r="AQ1486" s="602"/>
      <c r="AR1486" s="990"/>
      <c r="AS1486" s="989">
        <v>28.3</v>
      </c>
      <c r="AT1486" s="602"/>
      <c r="AU1486" s="602"/>
      <c r="AV1486" s="991"/>
    </row>
    <row r="1487" spans="2:48" ht="14.25" customHeight="1">
      <c r="B1487" s="1002"/>
      <c r="C1487" s="1003"/>
      <c r="D1487" s="1003"/>
      <c r="E1487" s="1003"/>
      <c r="F1487" s="1003"/>
      <c r="G1487" s="1003"/>
      <c r="H1487" s="1004"/>
      <c r="I1487" s="1012" t="s">
        <v>414</v>
      </c>
      <c r="J1487" s="1013"/>
      <c r="K1487" s="1013"/>
      <c r="L1487" s="1014"/>
      <c r="M1487" s="355">
        <v>30.3</v>
      </c>
      <c r="N1487" s="55"/>
      <c r="O1487" s="55"/>
      <c r="P1487" s="55"/>
      <c r="Q1487" s="54">
        <v>20</v>
      </c>
      <c r="R1487" s="55"/>
      <c r="S1487" s="55"/>
      <c r="T1487" s="356"/>
      <c r="U1487" s="54">
        <v>15.8</v>
      </c>
      <c r="V1487" s="55"/>
      <c r="W1487" s="55"/>
      <c r="X1487" s="356"/>
      <c r="Y1487" s="54">
        <v>36.200000000000003</v>
      </c>
      <c r="Z1487" s="55"/>
      <c r="AA1487" s="55"/>
      <c r="AB1487" s="356"/>
      <c r="AC1487" s="54">
        <v>57.3</v>
      </c>
      <c r="AD1487" s="55"/>
      <c r="AE1487" s="55"/>
      <c r="AF1487" s="356"/>
      <c r="AG1487" s="54">
        <v>49.2</v>
      </c>
      <c r="AH1487" s="55"/>
      <c r="AI1487" s="55"/>
      <c r="AJ1487" s="356"/>
      <c r="AK1487" s="54">
        <v>50</v>
      </c>
      <c r="AL1487" s="55"/>
      <c r="AM1487" s="55"/>
      <c r="AN1487" s="356"/>
      <c r="AO1487" s="54">
        <v>15</v>
      </c>
      <c r="AP1487" s="55"/>
      <c r="AQ1487" s="55"/>
      <c r="AR1487" s="356"/>
      <c r="AS1487" s="54">
        <v>17.8</v>
      </c>
      <c r="AT1487" s="55"/>
      <c r="AU1487" s="55"/>
      <c r="AV1487" s="56"/>
    </row>
    <row r="1488" spans="2:48" ht="14.25" customHeight="1">
      <c r="B1488" s="1002"/>
      <c r="C1488" s="1003"/>
      <c r="D1488" s="1003"/>
      <c r="E1488" s="1003"/>
      <c r="F1488" s="1003"/>
      <c r="G1488" s="1003"/>
      <c r="H1488" s="1004"/>
      <c r="I1488" s="1012" t="s">
        <v>415</v>
      </c>
      <c r="J1488" s="1013"/>
      <c r="K1488" s="1013"/>
      <c r="L1488" s="1014"/>
      <c r="M1488" s="355">
        <v>28.2</v>
      </c>
      <c r="N1488" s="55"/>
      <c r="O1488" s="55"/>
      <c r="P1488" s="55"/>
      <c r="Q1488" s="54">
        <v>80</v>
      </c>
      <c r="R1488" s="55"/>
      <c r="S1488" s="55"/>
      <c r="T1488" s="356"/>
      <c r="U1488" s="54">
        <v>34.200000000000003</v>
      </c>
      <c r="V1488" s="55"/>
      <c r="W1488" s="55"/>
      <c r="X1488" s="356"/>
      <c r="Y1488" s="54">
        <v>30</v>
      </c>
      <c r="Z1488" s="55"/>
      <c r="AA1488" s="55"/>
      <c r="AB1488" s="356"/>
      <c r="AC1488" s="54">
        <v>19.600000000000001</v>
      </c>
      <c r="AD1488" s="55"/>
      <c r="AE1488" s="55"/>
      <c r="AF1488" s="356"/>
      <c r="AG1488" s="54">
        <v>20.8</v>
      </c>
      <c r="AH1488" s="55"/>
      <c r="AI1488" s="55"/>
      <c r="AJ1488" s="356"/>
      <c r="AK1488" s="54">
        <v>25</v>
      </c>
      <c r="AL1488" s="55"/>
      <c r="AM1488" s="55"/>
      <c r="AN1488" s="356"/>
      <c r="AO1488" s="54">
        <v>17</v>
      </c>
      <c r="AP1488" s="55"/>
      <c r="AQ1488" s="55"/>
      <c r="AR1488" s="356"/>
      <c r="AS1488" s="54">
        <v>25.6</v>
      </c>
      <c r="AT1488" s="55"/>
      <c r="AU1488" s="55"/>
      <c r="AV1488" s="56"/>
    </row>
    <row r="1489" spans="2:48" ht="14.25" customHeight="1">
      <c r="B1489" s="1005"/>
      <c r="C1489" s="1006"/>
      <c r="D1489" s="1006"/>
      <c r="E1489" s="1006"/>
      <c r="F1489" s="1006"/>
      <c r="G1489" s="1006"/>
      <c r="H1489" s="1007"/>
      <c r="I1489" s="598" t="s">
        <v>416</v>
      </c>
      <c r="J1489" s="599"/>
      <c r="K1489" s="599"/>
      <c r="L1489" s="600"/>
      <c r="M1489" s="357">
        <v>25</v>
      </c>
      <c r="N1489" s="163"/>
      <c r="O1489" s="163"/>
      <c r="P1489" s="163"/>
      <c r="Q1489" s="162">
        <v>0</v>
      </c>
      <c r="R1489" s="163"/>
      <c r="S1489" s="163"/>
      <c r="T1489" s="358"/>
      <c r="U1489" s="162">
        <v>8.3000000000000007</v>
      </c>
      <c r="V1489" s="163"/>
      <c r="W1489" s="163"/>
      <c r="X1489" s="358"/>
      <c r="Y1489" s="162">
        <v>19.2</v>
      </c>
      <c r="Z1489" s="163"/>
      <c r="AA1489" s="163"/>
      <c r="AB1489" s="358"/>
      <c r="AC1489" s="162">
        <v>5.3</v>
      </c>
      <c r="AD1489" s="163"/>
      <c r="AE1489" s="163"/>
      <c r="AF1489" s="358"/>
      <c r="AG1489" s="162">
        <v>11.7</v>
      </c>
      <c r="AH1489" s="163"/>
      <c r="AI1489" s="163"/>
      <c r="AJ1489" s="358"/>
      <c r="AK1489" s="162">
        <v>25</v>
      </c>
      <c r="AL1489" s="163"/>
      <c r="AM1489" s="163"/>
      <c r="AN1489" s="358"/>
      <c r="AO1489" s="162">
        <v>40</v>
      </c>
      <c r="AP1489" s="163"/>
      <c r="AQ1489" s="163"/>
      <c r="AR1489" s="358"/>
      <c r="AS1489" s="162">
        <v>28.3</v>
      </c>
      <c r="AT1489" s="163"/>
      <c r="AU1489" s="163"/>
      <c r="AV1489" s="164"/>
    </row>
    <row r="1490" spans="2:48" ht="14.25" customHeight="1">
      <c r="B1490" s="999" t="s">
        <v>410</v>
      </c>
      <c r="C1490" s="1000"/>
      <c r="D1490" s="1000"/>
      <c r="E1490" s="1000"/>
      <c r="F1490" s="1000"/>
      <c r="G1490" s="1000"/>
      <c r="H1490" s="1001"/>
      <c r="I1490" s="289" t="s">
        <v>413</v>
      </c>
      <c r="J1490" s="406"/>
      <c r="K1490" s="406"/>
      <c r="L1490" s="407"/>
      <c r="M1490" s="601">
        <v>12.3</v>
      </c>
      <c r="N1490" s="602"/>
      <c r="O1490" s="602"/>
      <c r="P1490" s="602"/>
      <c r="Q1490" s="989">
        <v>7.5</v>
      </c>
      <c r="R1490" s="602"/>
      <c r="S1490" s="602"/>
      <c r="T1490" s="990"/>
      <c r="U1490" s="989">
        <v>58.3</v>
      </c>
      <c r="V1490" s="602"/>
      <c r="W1490" s="602"/>
      <c r="X1490" s="990"/>
      <c r="Y1490" s="989">
        <v>19.7</v>
      </c>
      <c r="Z1490" s="602"/>
      <c r="AA1490" s="602"/>
      <c r="AB1490" s="990"/>
      <c r="AC1490" s="989">
        <v>15.8</v>
      </c>
      <c r="AD1490" s="602"/>
      <c r="AE1490" s="602"/>
      <c r="AF1490" s="990"/>
      <c r="AG1490" s="989">
        <v>18.8</v>
      </c>
      <c r="AH1490" s="602"/>
      <c r="AI1490" s="602"/>
      <c r="AJ1490" s="990"/>
      <c r="AK1490" s="989">
        <v>40</v>
      </c>
      <c r="AL1490" s="602"/>
      <c r="AM1490" s="602"/>
      <c r="AN1490" s="990"/>
      <c r="AO1490" s="989">
        <v>36.299999999999997</v>
      </c>
      <c r="AP1490" s="602"/>
      <c r="AQ1490" s="602"/>
      <c r="AR1490" s="990"/>
      <c r="AS1490" s="989">
        <v>14.6</v>
      </c>
      <c r="AT1490" s="602"/>
      <c r="AU1490" s="602"/>
      <c r="AV1490" s="991"/>
    </row>
    <row r="1491" spans="2:48" ht="14.25" customHeight="1">
      <c r="B1491" s="1002"/>
      <c r="C1491" s="1003"/>
      <c r="D1491" s="1003"/>
      <c r="E1491" s="1003"/>
      <c r="F1491" s="1003"/>
      <c r="G1491" s="1003"/>
      <c r="H1491" s="1004"/>
      <c r="I1491" s="1012" t="s">
        <v>414</v>
      </c>
      <c r="J1491" s="1013"/>
      <c r="K1491" s="1013"/>
      <c r="L1491" s="1014"/>
      <c r="M1491" s="355">
        <v>23.8</v>
      </c>
      <c r="N1491" s="55"/>
      <c r="O1491" s="55"/>
      <c r="P1491" s="55"/>
      <c r="Q1491" s="54">
        <v>25</v>
      </c>
      <c r="R1491" s="55"/>
      <c r="S1491" s="55"/>
      <c r="T1491" s="356"/>
      <c r="U1491" s="54">
        <v>16.7</v>
      </c>
      <c r="V1491" s="55"/>
      <c r="W1491" s="55"/>
      <c r="X1491" s="356"/>
      <c r="Y1491" s="54">
        <v>41</v>
      </c>
      <c r="Z1491" s="55"/>
      <c r="AA1491" s="55"/>
      <c r="AB1491" s="356"/>
      <c r="AC1491" s="54">
        <v>60.3</v>
      </c>
      <c r="AD1491" s="55"/>
      <c r="AE1491" s="55"/>
      <c r="AF1491" s="356"/>
      <c r="AG1491" s="54">
        <v>40</v>
      </c>
      <c r="AH1491" s="55"/>
      <c r="AI1491" s="55"/>
      <c r="AJ1491" s="356"/>
      <c r="AK1491" s="54">
        <v>36.700000000000003</v>
      </c>
      <c r="AL1491" s="55"/>
      <c r="AM1491" s="55"/>
      <c r="AN1491" s="356"/>
      <c r="AO1491" s="54">
        <v>12.5</v>
      </c>
      <c r="AP1491" s="55"/>
      <c r="AQ1491" s="55"/>
      <c r="AR1491" s="356"/>
      <c r="AS1491" s="54">
        <v>25.4</v>
      </c>
      <c r="AT1491" s="55"/>
      <c r="AU1491" s="55"/>
      <c r="AV1491" s="56"/>
    </row>
    <row r="1492" spans="2:48" ht="14.25" customHeight="1">
      <c r="B1492" s="1002"/>
      <c r="C1492" s="1003"/>
      <c r="D1492" s="1003"/>
      <c r="E1492" s="1003"/>
      <c r="F1492" s="1003"/>
      <c r="G1492" s="1003"/>
      <c r="H1492" s="1004"/>
      <c r="I1492" s="1012" t="s">
        <v>415</v>
      </c>
      <c r="J1492" s="1013"/>
      <c r="K1492" s="1013"/>
      <c r="L1492" s="1014"/>
      <c r="M1492" s="355">
        <v>27.7</v>
      </c>
      <c r="N1492" s="55"/>
      <c r="O1492" s="55"/>
      <c r="P1492" s="55"/>
      <c r="Q1492" s="54">
        <v>40</v>
      </c>
      <c r="R1492" s="55"/>
      <c r="S1492" s="55"/>
      <c r="T1492" s="356"/>
      <c r="U1492" s="54">
        <v>23.3</v>
      </c>
      <c r="V1492" s="55"/>
      <c r="W1492" s="55"/>
      <c r="X1492" s="356"/>
      <c r="Y1492" s="54">
        <v>23.7</v>
      </c>
      <c r="Z1492" s="55"/>
      <c r="AA1492" s="55"/>
      <c r="AB1492" s="356"/>
      <c r="AC1492" s="54">
        <v>18.5</v>
      </c>
      <c r="AD1492" s="55"/>
      <c r="AE1492" s="55"/>
      <c r="AF1492" s="356"/>
      <c r="AG1492" s="54">
        <v>18.8</v>
      </c>
      <c r="AH1492" s="55"/>
      <c r="AI1492" s="55"/>
      <c r="AJ1492" s="356"/>
      <c r="AK1492" s="54">
        <v>13.3</v>
      </c>
      <c r="AL1492" s="55"/>
      <c r="AM1492" s="55"/>
      <c r="AN1492" s="356"/>
      <c r="AO1492" s="54">
        <v>26.3</v>
      </c>
      <c r="AP1492" s="55"/>
      <c r="AQ1492" s="55"/>
      <c r="AR1492" s="356"/>
      <c r="AS1492" s="54">
        <v>26.1</v>
      </c>
      <c r="AT1492" s="55"/>
      <c r="AU1492" s="55"/>
      <c r="AV1492" s="56"/>
    </row>
    <row r="1493" spans="2:48" ht="14.25" customHeight="1">
      <c r="B1493" s="1005"/>
      <c r="C1493" s="1006"/>
      <c r="D1493" s="1006"/>
      <c r="E1493" s="1006"/>
      <c r="F1493" s="1006"/>
      <c r="G1493" s="1006"/>
      <c r="H1493" s="1007"/>
      <c r="I1493" s="598" t="s">
        <v>416</v>
      </c>
      <c r="J1493" s="599"/>
      <c r="K1493" s="599"/>
      <c r="L1493" s="600"/>
      <c r="M1493" s="357">
        <v>36.200000000000003</v>
      </c>
      <c r="N1493" s="163"/>
      <c r="O1493" s="163"/>
      <c r="P1493" s="163"/>
      <c r="Q1493" s="162">
        <v>27.5</v>
      </c>
      <c r="R1493" s="163"/>
      <c r="S1493" s="163"/>
      <c r="T1493" s="358"/>
      <c r="U1493" s="162">
        <v>1.7</v>
      </c>
      <c r="V1493" s="163"/>
      <c r="W1493" s="163"/>
      <c r="X1493" s="358"/>
      <c r="Y1493" s="162">
        <v>15.7</v>
      </c>
      <c r="Z1493" s="163"/>
      <c r="AA1493" s="163"/>
      <c r="AB1493" s="358"/>
      <c r="AC1493" s="162">
        <v>5.5</v>
      </c>
      <c r="AD1493" s="163"/>
      <c r="AE1493" s="163"/>
      <c r="AF1493" s="358"/>
      <c r="AG1493" s="162">
        <v>22.5</v>
      </c>
      <c r="AH1493" s="163"/>
      <c r="AI1493" s="163"/>
      <c r="AJ1493" s="358"/>
      <c r="AK1493" s="162">
        <v>10</v>
      </c>
      <c r="AL1493" s="163"/>
      <c r="AM1493" s="163"/>
      <c r="AN1493" s="358"/>
      <c r="AO1493" s="162">
        <v>25</v>
      </c>
      <c r="AP1493" s="163"/>
      <c r="AQ1493" s="163"/>
      <c r="AR1493" s="358"/>
      <c r="AS1493" s="162">
        <v>34</v>
      </c>
      <c r="AT1493" s="163"/>
      <c r="AU1493" s="163"/>
      <c r="AV1493" s="164"/>
    </row>
    <row r="1494" spans="2:48" ht="14.25" customHeight="1">
      <c r="B1494" s="999" t="s">
        <v>411</v>
      </c>
      <c r="C1494" s="1000"/>
      <c r="D1494" s="1000"/>
      <c r="E1494" s="1000"/>
      <c r="F1494" s="1000"/>
      <c r="G1494" s="1000"/>
      <c r="H1494" s="1001"/>
      <c r="I1494" s="289" t="s">
        <v>413</v>
      </c>
      <c r="J1494" s="406"/>
      <c r="K1494" s="406"/>
      <c r="L1494" s="407"/>
      <c r="M1494" s="601">
        <v>27.3</v>
      </c>
      <c r="N1494" s="602"/>
      <c r="O1494" s="602"/>
      <c r="P1494" s="602"/>
      <c r="Q1494" s="989">
        <v>20</v>
      </c>
      <c r="R1494" s="602"/>
      <c r="S1494" s="602"/>
      <c r="T1494" s="990"/>
      <c r="U1494" s="989">
        <v>51.7</v>
      </c>
      <c r="V1494" s="602"/>
      <c r="W1494" s="602"/>
      <c r="X1494" s="990"/>
      <c r="Y1494" s="989">
        <v>52.1</v>
      </c>
      <c r="Z1494" s="602"/>
      <c r="AA1494" s="602"/>
      <c r="AB1494" s="990"/>
      <c r="AC1494" s="989">
        <v>34.299999999999997</v>
      </c>
      <c r="AD1494" s="602"/>
      <c r="AE1494" s="602"/>
      <c r="AF1494" s="990"/>
      <c r="AG1494" s="989">
        <v>46</v>
      </c>
      <c r="AH1494" s="602"/>
      <c r="AI1494" s="602"/>
      <c r="AJ1494" s="990"/>
      <c r="AK1494" s="989">
        <v>53.3</v>
      </c>
      <c r="AL1494" s="602"/>
      <c r="AM1494" s="602"/>
      <c r="AN1494" s="990"/>
      <c r="AO1494" s="989">
        <v>66.3</v>
      </c>
      <c r="AP1494" s="602"/>
      <c r="AQ1494" s="602"/>
      <c r="AR1494" s="990"/>
      <c r="AS1494" s="989">
        <v>20.5</v>
      </c>
      <c r="AT1494" s="602"/>
      <c r="AU1494" s="602"/>
      <c r="AV1494" s="991"/>
    </row>
    <row r="1495" spans="2:48" ht="14.25" customHeight="1">
      <c r="B1495" s="1002"/>
      <c r="C1495" s="1003"/>
      <c r="D1495" s="1003"/>
      <c r="E1495" s="1003"/>
      <c r="F1495" s="1003"/>
      <c r="G1495" s="1003"/>
      <c r="H1495" s="1004"/>
      <c r="I1495" s="1012" t="s">
        <v>414</v>
      </c>
      <c r="J1495" s="1013"/>
      <c r="K1495" s="1013"/>
      <c r="L1495" s="1014"/>
      <c r="M1495" s="355">
        <v>37.5</v>
      </c>
      <c r="N1495" s="55"/>
      <c r="O1495" s="55"/>
      <c r="P1495" s="55"/>
      <c r="Q1495" s="54">
        <v>50</v>
      </c>
      <c r="R1495" s="55"/>
      <c r="S1495" s="55"/>
      <c r="T1495" s="356"/>
      <c r="U1495" s="54">
        <v>40.799999999999997</v>
      </c>
      <c r="V1495" s="55"/>
      <c r="W1495" s="55"/>
      <c r="X1495" s="356"/>
      <c r="Y1495" s="54">
        <v>37.1</v>
      </c>
      <c r="Z1495" s="55"/>
      <c r="AA1495" s="55"/>
      <c r="AB1495" s="356"/>
      <c r="AC1495" s="54">
        <v>61.3</v>
      </c>
      <c r="AD1495" s="55"/>
      <c r="AE1495" s="55"/>
      <c r="AF1495" s="356"/>
      <c r="AG1495" s="54">
        <v>48</v>
      </c>
      <c r="AH1495" s="55"/>
      <c r="AI1495" s="55"/>
      <c r="AJ1495" s="356"/>
      <c r="AK1495" s="54">
        <v>40</v>
      </c>
      <c r="AL1495" s="55"/>
      <c r="AM1495" s="55"/>
      <c r="AN1495" s="356"/>
      <c r="AO1495" s="54">
        <v>12.5</v>
      </c>
      <c r="AP1495" s="55"/>
      <c r="AQ1495" s="55"/>
      <c r="AR1495" s="356"/>
      <c r="AS1495" s="54">
        <v>35</v>
      </c>
      <c r="AT1495" s="55"/>
      <c r="AU1495" s="55"/>
      <c r="AV1495" s="56"/>
    </row>
    <row r="1496" spans="2:48" ht="14.25" customHeight="1">
      <c r="B1496" s="1002"/>
      <c r="C1496" s="1003"/>
      <c r="D1496" s="1003"/>
      <c r="E1496" s="1003"/>
      <c r="F1496" s="1003"/>
      <c r="G1496" s="1003"/>
      <c r="H1496" s="1004"/>
      <c r="I1496" s="1012" t="s">
        <v>415</v>
      </c>
      <c r="J1496" s="1013"/>
      <c r="K1496" s="1013"/>
      <c r="L1496" s="1014"/>
      <c r="M1496" s="355">
        <v>13.8</v>
      </c>
      <c r="N1496" s="55"/>
      <c r="O1496" s="55"/>
      <c r="P1496" s="55"/>
      <c r="Q1496" s="54">
        <v>25</v>
      </c>
      <c r="R1496" s="55"/>
      <c r="S1496" s="55"/>
      <c r="T1496" s="356"/>
      <c r="U1496" s="54">
        <v>6.7</v>
      </c>
      <c r="V1496" s="55"/>
      <c r="W1496" s="55"/>
      <c r="X1496" s="356"/>
      <c r="Y1496" s="54">
        <v>8.9</v>
      </c>
      <c r="Z1496" s="55"/>
      <c r="AA1496" s="55"/>
      <c r="AB1496" s="356"/>
      <c r="AC1496" s="54">
        <v>4.0999999999999996</v>
      </c>
      <c r="AD1496" s="55"/>
      <c r="AE1496" s="55"/>
      <c r="AF1496" s="356"/>
      <c r="AG1496" s="54">
        <v>6</v>
      </c>
      <c r="AH1496" s="55"/>
      <c r="AI1496" s="55"/>
      <c r="AJ1496" s="356"/>
      <c r="AK1496" s="54">
        <v>6.7</v>
      </c>
      <c r="AL1496" s="55"/>
      <c r="AM1496" s="55"/>
      <c r="AN1496" s="356"/>
      <c r="AO1496" s="54">
        <v>21.3</v>
      </c>
      <c r="AP1496" s="55"/>
      <c r="AQ1496" s="55"/>
      <c r="AR1496" s="356"/>
      <c r="AS1496" s="54">
        <v>10.5</v>
      </c>
      <c r="AT1496" s="55"/>
      <c r="AU1496" s="55"/>
      <c r="AV1496" s="56"/>
    </row>
    <row r="1497" spans="2:48" ht="14.25" customHeight="1">
      <c r="B1497" s="1005"/>
      <c r="C1497" s="1006"/>
      <c r="D1497" s="1006"/>
      <c r="E1497" s="1006"/>
      <c r="F1497" s="1006"/>
      <c r="G1497" s="1006"/>
      <c r="H1497" s="1007"/>
      <c r="I1497" s="598" t="s">
        <v>416</v>
      </c>
      <c r="J1497" s="599"/>
      <c r="K1497" s="599"/>
      <c r="L1497" s="600"/>
      <c r="M1497" s="357">
        <v>21.5</v>
      </c>
      <c r="N1497" s="163"/>
      <c r="O1497" s="163"/>
      <c r="P1497" s="163"/>
      <c r="Q1497" s="162">
        <v>5</v>
      </c>
      <c r="R1497" s="163"/>
      <c r="S1497" s="163"/>
      <c r="T1497" s="358"/>
      <c r="U1497" s="162">
        <v>0.8</v>
      </c>
      <c r="V1497" s="163"/>
      <c r="W1497" s="163"/>
      <c r="X1497" s="358"/>
      <c r="Y1497" s="162">
        <v>1.8</v>
      </c>
      <c r="Z1497" s="163"/>
      <c r="AA1497" s="163"/>
      <c r="AB1497" s="358"/>
      <c r="AC1497" s="162">
        <v>0.3</v>
      </c>
      <c r="AD1497" s="163"/>
      <c r="AE1497" s="163"/>
      <c r="AF1497" s="358"/>
      <c r="AG1497" s="162">
        <v>0</v>
      </c>
      <c r="AH1497" s="163"/>
      <c r="AI1497" s="163"/>
      <c r="AJ1497" s="358"/>
      <c r="AK1497" s="162">
        <v>0</v>
      </c>
      <c r="AL1497" s="163"/>
      <c r="AM1497" s="163"/>
      <c r="AN1497" s="358"/>
      <c r="AO1497" s="162">
        <v>0</v>
      </c>
      <c r="AP1497" s="163"/>
      <c r="AQ1497" s="163"/>
      <c r="AR1497" s="358"/>
      <c r="AS1497" s="162">
        <v>34.1</v>
      </c>
      <c r="AT1497" s="163"/>
      <c r="AU1497" s="163"/>
      <c r="AV1497" s="164"/>
    </row>
    <row r="1498" spans="2:48" ht="14.25" customHeight="1">
      <c r="B1498" s="999" t="s">
        <v>868</v>
      </c>
      <c r="C1498" s="1000"/>
      <c r="D1498" s="1000"/>
      <c r="E1498" s="1000"/>
      <c r="F1498" s="1000"/>
      <c r="G1498" s="1000"/>
      <c r="H1498" s="1001"/>
      <c r="I1498" s="289" t="s">
        <v>413</v>
      </c>
      <c r="J1498" s="406"/>
      <c r="K1498" s="406"/>
      <c r="L1498" s="407"/>
      <c r="M1498" s="601">
        <v>37.799999999999997</v>
      </c>
      <c r="N1498" s="602"/>
      <c r="O1498" s="602"/>
      <c r="P1498" s="602"/>
      <c r="Q1498" s="989">
        <v>15</v>
      </c>
      <c r="R1498" s="602"/>
      <c r="S1498" s="602"/>
      <c r="T1498" s="990"/>
      <c r="U1498" s="989">
        <v>40</v>
      </c>
      <c r="V1498" s="602"/>
      <c r="W1498" s="602"/>
      <c r="X1498" s="990"/>
      <c r="Y1498" s="989">
        <v>73</v>
      </c>
      <c r="Z1498" s="602"/>
      <c r="AA1498" s="602"/>
      <c r="AB1498" s="990"/>
      <c r="AC1498" s="989">
        <v>21.1</v>
      </c>
      <c r="AD1498" s="602"/>
      <c r="AE1498" s="602"/>
      <c r="AF1498" s="990"/>
      <c r="AG1498" s="989">
        <v>44</v>
      </c>
      <c r="AH1498" s="602"/>
      <c r="AI1498" s="602"/>
      <c r="AJ1498" s="990"/>
      <c r="AK1498" s="989">
        <v>40</v>
      </c>
      <c r="AL1498" s="602"/>
      <c r="AM1498" s="602"/>
      <c r="AN1498" s="990"/>
      <c r="AO1498" s="989">
        <v>81.7</v>
      </c>
      <c r="AP1498" s="602"/>
      <c r="AQ1498" s="602"/>
      <c r="AR1498" s="990"/>
      <c r="AS1498" s="989">
        <v>34.4</v>
      </c>
      <c r="AT1498" s="602"/>
      <c r="AU1498" s="602"/>
      <c r="AV1498" s="991"/>
    </row>
    <row r="1499" spans="2:48" ht="14.25" customHeight="1">
      <c r="B1499" s="1002"/>
      <c r="C1499" s="1003"/>
      <c r="D1499" s="1003"/>
      <c r="E1499" s="1003"/>
      <c r="F1499" s="1003"/>
      <c r="G1499" s="1003"/>
      <c r="H1499" s="1004"/>
      <c r="I1499" s="1012" t="s">
        <v>414</v>
      </c>
      <c r="J1499" s="1013"/>
      <c r="K1499" s="1013"/>
      <c r="L1499" s="1014"/>
      <c r="M1499" s="355">
        <v>44.6</v>
      </c>
      <c r="N1499" s="55"/>
      <c r="O1499" s="55"/>
      <c r="P1499" s="55"/>
      <c r="Q1499" s="54">
        <v>60</v>
      </c>
      <c r="R1499" s="55"/>
      <c r="S1499" s="55"/>
      <c r="T1499" s="356"/>
      <c r="U1499" s="54">
        <v>60</v>
      </c>
      <c r="V1499" s="55"/>
      <c r="W1499" s="55"/>
      <c r="X1499" s="356"/>
      <c r="Y1499" s="54">
        <v>26</v>
      </c>
      <c r="Z1499" s="55"/>
      <c r="AA1499" s="55"/>
      <c r="AB1499" s="356"/>
      <c r="AC1499" s="54">
        <v>76</v>
      </c>
      <c r="AD1499" s="55"/>
      <c r="AE1499" s="55"/>
      <c r="AF1499" s="356"/>
      <c r="AG1499" s="54">
        <v>54</v>
      </c>
      <c r="AH1499" s="55"/>
      <c r="AI1499" s="55"/>
      <c r="AJ1499" s="356"/>
      <c r="AK1499" s="54">
        <v>56.7</v>
      </c>
      <c r="AL1499" s="55"/>
      <c r="AM1499" s="55"/>
      <c r="AN1499" s="356"/>
      <c r="AO1499" s="54">
        <v>16.7</v>
      </c>
      <c r="AP1499" s="55"/>
      <c r="AQ1499" s="55"/>
      <c r="AR1499" s="356"/>
      <c r="AS1499" s="54">
        <v>50</v>
      </c>
      <c r="AT1499" s="55"/>
      <c r="AU1499" s="55"/>
      <c r="AV1499" s="56"/>
    </row>
    <row r="1500" spans="2:48" ht="14.25" customHeight="1">
      <c r="B1500" s="1002"/>
      <c r="C1500" s="1003"/>
      <c r="D1500" s="1003"/>
      <c r="E1500" s="1003"/>
      <c r="F1500" s="1003"/>
      <c r="G1500" s="1003"/>
      <c r="H1500" s="1004"/>
      <c r="I1500" s="1012" t="s">
        <v>415</v>
      </c>
      <c r="J1500" s="1013"/>
      <c r="K1500" s="1013"/>
      <c r="L1500" s="1014"/>
      <c r="M1500" s="355">
        <v>11.7</v>
      </c>
      <c r="N1500" s="55"/>
      <c r="O1500" s="55"/>
      <c r="P1500" s="55"/>
      <c r="Q1500" s="54">
        <v>20</v>
      </c>
      <c r="R1500" s="55"/>
      <c r="S1500" s="55"/>
      <c r="T1500" s="356"/>
      <c r="U1500" s="54">
        <v>0</v>
      </c>
      <c r="V1500" s="55"/>
      <c r="W1500" s="55"/>
      <c r="X1500" s="356"/>
      <c r="Y1500" s="54">
        <v>1</v>
      </c>
      <c r="Z1500" s="55"/>
      <c r="AA1500" s="55"/>
      <c r="AB1500" s="356"/>
      <c r="AC1500" s="54">
        <v>2.2999999999999998</v>
      </c>
      <c r="AD1500" s="55"/>
      <c r="AE1500" s="55"/>
      <c r="AF1500" s="356"/>
      <c r="AG1500" s="54">
        <v>2</v>
      </c>
      <c r="AH1500" s="55"/>
      <c r="AI1500" s="55"/>
      <c r="AJ1500" s="356"/>
      <c r="AK1500" s="54">
        <v>3.3</v>
      </c>
      <c r="AL1500" s="55"/>
      <c r="AM1500" s="55"/>
      <c r="AN1500" s="356"/>
      <c r="AO1500" s="54">
        <v>1.7</v>
      </c>
      <c r="AP1500" s="55"/>
      <c r="AQ1500" s="55"/>
      <c r="AR1500" s="356"/>
      <c r="AS1500" s="54">
        <v>8.9</v>
      </c>
      <c r="AT1500" s="55"/>
      <c r="AU1500" s="55"/>
      <c r="AV1500" s="56"/>
    </row>
    <row r="1501" spans="2:48" ht="14.25" customHeight="1">
      <c r="B1501" s="1005"/>
      <c r="C1501" s="1006"/>
      <c r="D1501" s="1006"/>
      <c r="E1501" s="1006"/>
      <c r="F1501" s="1006"/>
      <c r="G1501" s="1006"/>
      <c r="H1501" s="1007"/>
      <c r="I1501" s="598" t="s">
        <v>416</v>
      </c>
      <c r="J1501" s="599"/>
      <c r="K1501" s="599"/>
      <c r="L1501" s="600"/>
      <c r="M1501" s="357">
        <v>5.9</v>
      </c>
      <c r="N1501" s="163"/>
      <c r="O1501" s="163"/>
      <c r="P1501" s="163"/>
      <c r="Q1501" s="162">
        <v>5</v>
      </c>
      <c r="R1501" s="163"/>
      <c r="S1501" s="163"/>
      <c r="T1501" s="358"/>
      <c r="U1501" s="162">
        <v>0</v>
      </c>
      <c r="V1501" s="163"/>
      <c r="W1501" s="163"/>
      <c r="X1501" s="358"/>
      <c r="Y1501" s="162">
        <v>0</v>
      </c>
      <c r="Z1501" s="163"/>
      <c r="AA1501" s="163"/>
      <c r="AB1501" s="358"/>
      <c r="AC1501" s="162">
        <v>0.6</v>
      </c>
      <c r="AD1501" s="163"/>
      <c r="AE1501" s="163"/>
      <c r="AF1501" s="358"/>
      <c r="AG1501" s="162">
        <v>0</v>
      </c>
      <c r="AH1501" s="163"/>
      <c r="AI1501" s="163"/>
      <c r="AJ1501" s="358"/>
      <c r="AK1501" s="162">
        <v>0</v>
      </c>
      <c r="AL1501" s="163"/>
      <c r="AM1501" s="163"/>
      <c r="AN1501" s="358"/>
      <c r="AO1501" s="162">
        <v>0</v>
      </c>
      <c r="AP1501" s="163"/>
      <c r="AQ1501" s="163"/>
      <c r="AR1501" s="358"/>
      <c r="AS1501" s="162">
        <v>6.7</v>
      </c>
      <c r="AT1501" s="163"/>
      <c r="AU1501" s="163"/>
      <c r="AV1501" s="164"/>
    </row>
    <row r="1502" spans="2:48" ht="14.25" customHeight="1">
      <c r="B1502" s="999" t="s">
        <v>874</v>
      </c>
      <c r="C1502" s="1000"/>
      <c r="D1502" s="1000"/>
      <c r="E1502" s="1000"/>
      <c r="F1502" s="1000"/>
      <c r="G1502" s="1000"/>
      <c r="H1502" s="1001"/>
      <c r="I1502" s="289" t="s">
        <v>413</v>
      </c>
      <c r="J1502" s="406"/>
      <c r="K1502" s="406"/>
      <c r="L1502" s="407"/>
      <c r="M1502" s="601">
        <v>28.6</v>
      </c>
      <c r="N1502" s="602"/>
      <c r="O1502" s="602"/>
      <c r="P1502" s="602"/>
      <c r="Q1502" s="989">
        <v>20</v>
      </c>
      <c r="R1502" s="602"/>
      <c r="S1502" s="602"/>
      <c r="T1502" s="990"/>
      <c r="U1502" s="989">
        <v>57.5</v>
      </c>
      <c r="V1502" s="602"/>
      <c r="W1502" s="602"/>
      <c r="X1502" s="990"/>
      <c r="Y1502" s="989">
        <v>41.9</v>
      </c>
      <c r="Z1502" s="602"/>
      <c r="AA1502" s="602"/>
      <c r="AB1502" s="990"/>
      <c r="AC1502" s="989">
        <v>25</v>
      </c>
      <c r="AD1502" s="602"/>
      <c r="AE1502" s="602"/>
      <c r="AF1502" s="990"/>
      <c r="AG1502" s="989">
        <v>44.3</v>
      </c>
      <c r="AH1502" s="602"/>
      <c r="AI1502" s="602"/>
      <c r="AJ1502" s="990"/>
      <c r="AK1502" s="989">
        <v>56.7</v>
      </c>
      <c r="AL1502" s="602"/>
      <c r="AM1502" s="602"/>
      <c r="AN1502" s="990"/>
      <c r="AO1502" s="989">
        <v>73.8</v>
      </c>
      <c r="AP1502" s="602"/>
      <c r="AQ1502" s="602"/>
      <c r="AR1502" s="990"/>
      <c r="AS1502" s="989">
        <v>28.3</v>
      </c>
      <c r="AT1502" s="602"/>
      <c r="AU1502" s="602"/>
      <c r="AV1502" s="991"/>
    </row>
    <row r="1503" spans="2:48" ht="14.25" customHeight="1">
      <c r="B1503" s="1002"/>
      <c r="C1503" s="1003"/>
      <c r="D1503" s="1003"/>
      <c r="E1503" s="1003"/>
      <c r="F1503" s="1003"/>
      <c r="G1503" s="1003"/>
      <c r="H1503" s="1004"/>
      <c r="I1503" s="1012" t="s">
        <v>414</v>
      </c>
      <c r="J1503" s="1013"/>
      <c r="K1503" s="1013"/>
      <c r="L1503" s="1014"/>
      <c r="M1503" s="355">
        <v>41.4</v>
      </c>
      <c r="N1503" s="55"/>
      <c r="O1503" s="55"/>
      <c r="P1503" s="55"/>
      <c r="Q1503" s="54">
        <v>33.299999999999997</v>
      </c>
      <c r="R1503" s="55"/>
      <c r="S1503" s="55"/>
      <c r="T1503" s="356"/>
      <c r="U1503" s="54">
        <v>32.5</v>
      </c>
      <c r="V1503" s="55"/>
      <c r="W1503" s="55"/>
      <c r="X1503" s="356"/>
      <c r="Y1503" s="54">
        <v>36</v>
      </c>
      <c r="Z1503" s="55"/>
      <c r="AA1503" s="55"/>
      <c r="AB1503" s="356"/>
      <c r="AC1503" s="54">
        <v>62.1</v>
      </c>
      <c r="AD1503" s="55"/>
      <c r="AE1503" s="55"/>
      <c r="AF1503" s="356"/>
      <c r="AG1503" s="54">
        <v>30</v>
      </c>
      <c r="AH1503" s="55"/>
      <c r="AI1503" s="55"/>
      <c r="AJ1503" s="356"/>
      <c r="AK1503" s="54">
        <v>23.3</v>
      </c>
      <c r="AL1503" s="55"/>
      <c r="AM1503" s="55"/>
      <c r="AN1503" s="356"/>
      <c r="AO1503" s="54">
        <v>25</v>
      </c>
      <c r="AP1503" s="55"/>
      <c r="AQ1503" s="55"/>
      <c r="AR1503" s="356"/>
      <c r="AS1503" s="54">
        <v>37.1</v>
      </c>
      <c r="AT1503" s="55"/>
      <c r="AU1503" s="55"/>
      <c r="AV1503" s="56"/>
    </row>
    <row r="1504" spans="2:48" ht="14.25" customHeight="1">
      <c r="B1504" s="1002"/>
      <c r="C1504" s="1003"/>
      <c r="D1504" s="1003"/>
      <c r="E1504" s="1003"/>
      <c r="F1504" s="1003"/>
      <c r="G1504" s="1003"/>
      <c r="H1504" s="1004"/>
      <c r="I1504" s="1012" t="s">
        <v>415</v>
      </c>
      <c r="J1504" s="1013"/>
      <c r="K1504" s="1013"/>
      <c r="L1504" s="1014"/>
      <c r="M1504" s="355">
        <v>21.4</v>
      </c>
      <c r="N1504" s="55"/>
      <c r="O1504" s="55"/>
      <c r="P1504" s="55"/>
      <c r="Q1504" s="54">
        <v>26.7</v>
      </c>
      <c r="R1504" s="55"/>
      <c r="S1504" s="55"/>
      <c r="T1504" s="356"/>
      <c r="U1504" s="54">
        <v>10</v>
      </c>
      <c r="V1504" s="55"/>
      <c r="W1504" s="55"/>
      <c r="X1504" s="356"/>
      <c r="Y1504" s="54">
        <v>18.100000000000001</v>
      </c>
      <c r="Z1504" s="55"/>
      <c r="AA1504" s="55"/>
      <c r="AB1504" s="356"/>
      <c r="AC1504" s="54">
        <v>11.4</v>
      </c>
      <c r="AD1504" s="55"/>
      <c r="AE1504" s="55"/>
      <c r="AF1504" s="356"/>
      <c r="AG1504" s="54">
        <v>11.4</v>
      </c>
      <c r="AH1504" s="55"/>
      <c r="AI1504" s="55"/>
      <c r="AJ1504" s="356"/>
      <c r="AK1504" s="54">
        <v>20</v>
      </c>
      <c r="AL1504" s="55"/>
      <c r="AM1504" s="55"/>
      <c r="AN1504" s="356"/>
      <c r="AO1504" s="54">
        <v>1.3</v>
      </c>
      <c r="AP1504" s="55"/>
      <c r="AQ1504" s="55"/>
      <c r="AR1504" s="356"/>
      <c r="AS1504" s="54">
        <v>19.600000000000001</v>
      </c>
      <c r="AT1504" s="55"/>
      <c r="AU1504" s="55"/>
      <c r="AV1504" s="56"/>
    </row>
    <row r="1505" spans="2:48" ht="14.25" customHeight="1">
      <c r="B1505" s="1005"/>
      <c r="C1505" s="1006"/>
      <c r="D1505" s="1006"/>
      <c r="E1505" s="1006"/>
      <c r="F1505" s="1006"/>
      <c r="G1505" s="1006"/>
      <c r="H1505" s="1007"/>
      <c r="I1505" s="598" t="s">
        <v>416</v>
      </c>
      <c r="J1505" s="599"/>
      <c r="K1505" s="599"/>
      <c r="L1505" s="600"/>
      <c r="M1505" s="357">
        <v>8.6</v>
      </c>
      <c r="N1505" s="163"/>
      <c r="O1505" s="163"/>
      <c r="P1505" s="163"/>
      <c r="Q1505" s="162">
        <v>20</v>
      </c>
      <c r="R1505" s="163"/>
      <c r="S1505" s="163"/>
      <c r="T1505" s="358"/>
      <c r="U1505" s="162">
        <v>0</v>
      </c>
      <c r="V1505" s="163"/>
      <c r="W1505" s="163"/>
      <c r="X1505" s="358"/>
      <c r="Y1505" s="162">
        <v>4</v>
      </c>
      <c r="Z1505" s="163"/>
      <c r="AA1505" s="163"/>
      <c r="AB1505" s="358"/>
      <c r="AC1505" s="162">
        <v>1.4</v>
      </c>
      <c r="AD1505" s="163"/>
      <c r="AE1505" s="163"/>
      <c r="AF1505" s="358"/>
      <c r="AG1505" s="162">
        <v>14.3</v>
      </c>
      <c r="AH1505" s="163"/>
      <c r="AI1505" s="163"/>
      <c r="AJ1505" s="358"/>
      <c r="AK1505" s="162">
        <v>0</v>
      </c>
      <c r="AL1505" s="163"/>
      <c r="AM1505" s="163"/>
      <c r="AN1505" s="358"/>
      <c r="AO1505" s="162">
        <v>0</v>
      </c>
      <c r="AP1505" s="163"/>
      <c r="AQ1505" s="163"/>
      <c r="AR1505" s="358"/>
      <c r="AS1505" s="162">
        <v>15</v>
      </c>
      <c r="AT1505" s="163"/>
      <c r="AU1505" s="163"/>
      <c r="AV1505" s="164"/>
    </row>
    <row r="1506" spans="2:48" ht="14.25" customHeight="1">
      <c r="B1506" s="999" t="s">
        <v>870</v>
      </c>
      <c r="C1506" s="1000"/>
      <c r="D1506" s="1000"/>
      <c r="E1506" s="1000"/>
      <c r="F1506" s="1000"/>
      <c r="G1506" s="1000"/>
      <c r="H1506" s="1001"/>
      <c r="I1506" s="289" t="s">
        <v>413</v>
      </c>
      <c r="J1506" s="406"/>
      <c r="K1506" s="406"/>
      <c r="L1506" s="407"/>
      <c r="M1506" s="601">
        <v>39.6</v>
      </c>
      <c r="N1506" s="602"/>
      <c r="O1506" s="602"/>
      <c r="P1506" s="602"/>
      <c r="Q1506" s="989">
        <v>27.5</v>
      </c>
      <c r="R1506" s="602"/>
      <c r="S1506" s="602"/>
      <c r="T1506" s="990"/>
      <c r="U1506" s="989">
        <v>43.3</v>
      </c>
      <c r="V1506" s="602"/>
      <c r="W1506" s="602"/>
      <c r="X1506" s="990"/>
      <c r="Y1506" s="989">
        <v>49.4</v>
      </c>
      <c r="Z1506" s="602"/>
      <c r="AA1506" s="602"/>
      <c r="AB1506" s="990"/>
      <c r="AC1506" s="989">
        <v>16.7</v>
      </c>
      <c r="AD1506" s="602"/>
      <c r="AE1506" s="602"/>
      <c r="AF1506" s="990"/>
      <c r="AG1506" s="989">
        <v>35.700000000000003</v>
      </c>
      <c r="AH1506" s="602"/>
      <c r="AI1506" s="602"/>
      <c r="AJ1506" s="990"/>
      <c r="AK1506" s="989">
        <v>60</v>
      </c>
      <c r="AL1506" s="602"/>
      <c r="AM1506" s="602"/>
      <c r="AN1506" s="990"/>
      <c r="AO1506" s="989">
        <v>68.8</v>
      </c>
      <c r="AP1506" s="602"/>
      <c r="AQ1506" s="602"/>
      <c r="AR1506" s="990"/>
      <c r="AS1506" s="989">
        <v>47.1</v>
      </c>
      <c r="AT1506" s="602"/>
      <c r="AU1506" s="602"/>
      <c r="AV1506" s="991"/>
    </row>
    <row r="1507" spans="2:48" ht="14.25" customHeight="1">
      <c r="B1507" s="1002"/>
      <c r="C1507" s="1003"/>
      <c r="D1507" s="1003"/>
      <c r="E1507" s="1003"/>
      <c r="F1507" s="1003"/>
      <c r="G1507" s="1003"/>
      <c r="H1507" s="1004"/>
      <c r="I1507" s="1012" t="s">
        <v>414</v>
      </c>
      <c r="J1507" s="1013"/>
      <c r="K1507" s="1013"/>
      <c r="L1507" s="1014"/>
      <c r="M1507" s="355">
        <v>35.200000000000003</v>
      </c>
      <c r="N1507" s="55"/>
      <c r="O1507" s="55"/>
      <c r="P1507" s="55"/>
      <c r="Q1507" s="54">
        <v>47.5</v>
      </c>
      <c r="R1507" s="55"/>
      <c r="S1507" s="55"/>
      <c r="T1507" s="356"/>
      <c r="U1507" s="54">
        <v>40</v>
      </c>
      <c r="V1507" s="55"/>
      <c r="W1507" s="55"/>
      <c r="X1507" s="356"/>
      <c r="Y1507" s="54">
        <v>39.4</v>
      </c>
      <c r="Z1507" s="55"/>
      <c r="AA1507" s="55"/>
      <c r="AB1507" s="356"/>
      <c r="AC1507" s="54">
        <v>78.3</v>
      </c>
      <c r="AD1507" s="55"/>
      <c r="AE1507" s="55"/>
      <c r="AF1507" s="356"/>
      <c r="AG1507" s="54">
        <v>31.4</v>
      </c>
      <c r="AH1507" s="55"/>
      <c r="AI1507" s="55"/>
      <c r="AJ1507" s="356"/>
      <c r="AK1507" s="54">
        <v>30</v>
      </c>
      <c r="AL1507" s="55"/>
      <c r="AM1507" s="55"/>
      <c r="AN1507" s="356"/>
      <c r="AO1507" s="54">
        <v>7.5</v>
      </c>
      <c r="AP1507" s="55"/>
      <c r="AQ1507" s="55"/>
      <c r="AR1507" s="356"/>
      <c r="AS1507" s="54">
        <v>21.4</v>
      </c>
      <c r="AT1507" s="55"/>
      <c r="AU1507" s="55"/>
      <c r="AV1507" s="56"/>
    </row>
    <row r="1508" spans="2:48" ht="14.25" customHeight="1">
      <c r="B1508" s="1002"/>
      <c r="C1508" s="1003"/>
      <c r="D1508" s="1003"/>
      <c r="E1508" s="1003"/>
      <c r="F1508" s="1003"/>
      <c r="G1508" s="1003"/>
      <c r="H1508" s="1004"/>
      <c r="I1508" s="1012" t="s">
        <v>415</v>
      </c>
      <c r="J1508" s="1013"/>
      <c r="K1508" s="1013"/>
      <c r="L1508" s="1014"/>
      <c r="M1508" s="355">
        <v>13.7</v>
      </c>
      <c r="N1508" s="55"/>
      <c r="O1508" s="55"/>
      <c r="P1508" s="55"/>
      <c r="Q1508" s="54">
        <v>22.5</v>
      </c>
      <c r="R1508" s="55"/>
      <c r="S1508" s="55"/>
      <c r="T1508" s="356"/>
      <c r="U1508" s="54">
        <v>16.7</v>
      </c>
      <c r="V1508" s="55"/>
      <c r="W1508" s="55"/>
      <c r="X1508" s="356"/>
      <c r="Y1508" s="54">
        <v>10.6</v>
      </c>
      <c r="Z1508" s="55"/>
      <c r="AA1508" s="55"/>
      <c r="AB1508" s="356"/>
      <c r="AC1508" s="54">
        <v>5</v>
      </c>
      <c r="AD1508" s="55"/>
      <c r="AE1508" s="55"/>
      <c r="AF1508" s="356"/>
      <c r="AG1508" s="54">
        <v>17.100000000000001</v>
      </c>
      <c r="AH1508" s="55"/>
      <c r="AI1508" s="55"/>
      <c r="AJ1508" s="356"/>
      <c r="AK1508" s="54">
        <v>6.7</v>
      </c>
      <c r="AL1508" s="55"/>
      <c r="AM1508" s="55"/>
      <c r="AN1508" s="356"/>
      <c r="AO1508" s="54">
        <v>11.3</v>
      </c>
      <c r="AP1508" s="55"/>
      <c r="AQ1508" s="55"/>
      <c r="AR1508" s="356"/>
      <c r="AS1508" s="54">
        <v>18.600000000000001</v>
      </c>
      <c r="AT1508" s="55"/>
      <c r="AU1508" s="55"/>
      <c r="AV1508" s="56"/>
    </row>
    <row r="1509" spans="2:48" ht="14.25" customHeight="1">
      <c r="B1509" s="1005"/>
      <c r="C1509" s="1006"/>
      <c r="D1509" s="1006"/>
      <c r="E1509" s="1006"/>
      <c r="F1509" s="1006"/>
      <c r="G1509" s="1006"/>
      <c r="H1509" s="1007"/>
      <c r="I1509" s="598" t="s">
        <v>416</v>
      </c>
      <c r="J1509" s="599"/>
      <c r="K1509" s="599"/>
      <c r="L1509" s="600"/>
      <c r="M1509" s="357">
        <v>11.5</v>
      </c>
      <c r="N1509" s="163"/>
      <c r="O1509" s="163"/>
      <c r="P1509" s="163"/>
      <c r="Q1509" s="162">
        <v>2.5</v>
      </c>
      <c r="R1509" s="163"/>
      <c r="S1509" s="163"/>
      <c r="T1509" s="358"/>
      <c r="U1509" s="162">
        <v>0</v>
      </c>
      <c r="V1509" s="163"/>
      <c r="W1509" s="163"/>
      <c r="X1509" s="358"/>
      <c r="Y1509" s="162">
        <v>0.6</v>
      </c>
      <c r="Z1509" s="163"/>
      <c r="AA1509" s="163"/>
      <c r="AB1509" s="358"/>
      <c r="AC1509" s="162">
        <v>0</v>
      </c>
      <c r="AD1509" s="163"/>
      <c r="AE1509" s="163"/>
      <c r="AF1509" s="358"/>
      <c r="AG1509" s="162">
        <v>15.7</v>
      </c>
      <c r="AH1509" s="163"/>
      <c r="AI1509" s="163"/>
      <c r="AJ1509" s="358"/>
      <c r="AK1509" s="162">
        <v>3.3</v>
      </c>
      <c r="AL1509" s="163"/>
      <c r="AM1509" s="163"/>
      <c r="AN1509" s="358"/>
      <c r="AO1509" s="162">
        <v>12.5</v>
      </c>
      <c r="AP1509" s="163"/>
      <c r="AQ1509" s="163"/>
      <c r="AR1509" s="358"/>
      <c r="AS1509" s="162">
        <v>12.9</v>
      </c>
      <c r="AT1509" s="163"/>
      <c r="AU1509" s="163"/>
      <c r="AV1509" s="164"/>
    </row>
    <row r="1510" spans="2:48" ht="14.25" customHeight="1">
      <c r="B1510" s="999" t="s">
        <v>875</v>
      </c>
      <c r="C1510" s="1000"/>
      <c r="D1510" s="1000"/>
      <c r="E1510" s="1000"/>
      <c r="F1510" s="1000"/>
      <c r="G1510" s="1000"/>
      <c r="H1510" s="1001"/>
      <c r="I1510" s="289" t="s">
        <v>413</v>
      </c>
      <c r="J1510" s="406"/>
      <c r="K1510" s="406"/>
      <c r="L1510" s="407"/>
      <c r="M1510" s="601">
        <v>25</v>
      </c>
      <c r="N1510" s="602"/>
      <c r="O1510" s="602"/>
      <c r="P1510" s="602"/>
      <c r="Q1510" s="989">
        <v>20</v>
      </c>
      <c r="R1510" s="602"/>
      <c r="S1510" s="602"/>
      <c r="T1510" s="990"/>
      <c r="U1510" s="989">
        <v>62.5</v>
      </c>
      <c r="V1510" s="602"/>
      <c r="W1510" s="602"/>
      <c r="X1510" s="990"/>
      <c r="Y1510" s="989">
        <v>34.700000000000003</v>
      </c>
      <c r="Z1510" s="602"/>
      <c r="AA1510" s="602"/>
      <c r="AB1510" s="990"/>
      <c r="AC1510" s="989">
        <v>17.100000000000001</v>
      </c>
      <c r="AD1510" s="602"/>
      <c r="AE1510" s="602"/>
      <c r="AF1510" s="990"/>
      <c r="AG1510" s="989">
        <v>20</v>
      </c>
      <c r="AH1510" s="602"/>
      <c r="AI1510" s="602"/>
      <c r="AJ1510" s="990"/>
      <c r="AK1510" s="989">
        <v>6.7</v>
      </c>
      <c r="AL1510" s="602"/>
      <c r="AM1510" s="602"/>
      <c r="AN1510" s="990"/>
      <c r="AO1510" s="989">
        <v>18.8</v>
      </c>
      <c r="AP1510" s="602"/>
      <c r="AQ1510" s="602"/>
      <c r="AR1510" s="990"/>
      <c r="AS1510" s="989">
        <v>38.200000000000003</v>
      </c>
      <c r="AT1510" s="602"/>
      <c r="AU1510" s="602"/>
      <c r="AV1510" s="991"/>
    </row>
    <row r="1511" spans="2:48" ht="14.25" customHeight="1">
      <c r="B1511" s="1002"/>
      <c r="C1511" s="1003"/>
      <c r="D1511" s="1003"/>
      <c r="E1511" s="1003"/>
      <c r="F1511" s="1003"/>
      <c r="G1511" s="1003"/>
      <c r="H1511" s="1004"/>
      <c r="I1511" s="1012" t="s">
        <v>414</v>
      </c>
      <c r="J1511" s="1013"/>
      <c r="K1511" s="1013"/>
      <c r="L1511" s="1014"/>
      <c r="M1511" s="355">
        <v>35</v>
      </c>
      <c r="N1511" s="55"/>
      <c r="O1511" s="55"/>
      <c r="P1511" s="55"/>
      <c r="Q1511" s="54">
        <v>57.5</v>
      </c>
      <c r="R1511" s="55"/>
      <c r="S1511" s="55"/>
      <c r="T1511" s="356"/>
      <c r="U1511" s="54">
        <v>25</v>
      </c>
      <c r="V1511" s="55"/>
      <c r="W1511" s="55"/>
      <c r="X1511" s="356"/>
      <c r="Y1511" s="54">
        <v>37.5</v>
      </c>
      <c r="Z1511" s="55"/>
      <c r="AA1511" s="55"/>
      <c r="AB1511" s="356"/>
      <c r="AC1511" s="54">
        <v>61.4</v>
      </c>
      <c r="AD1511" s="55"/>
      <c r="AE1511" s="55"/>
      <c r="AF1511" s="356"/>
      <c r="AG1511" s="54">
        <v>20</v>
      </c>
      <c r="AH1511" s="55"/>
      <c r="AI1511" s="55"/>
      <c r="AJ1511" s="356"/>
      <c r="AK1511" s="54">
        <v>53.3</v>
      </c>
      <c r="AL1511" s="55"/>
      <c r="AM1511" s="55"/>
      <c r="AN1511" s="356"/>
      <c r="AO1511" s="54">
        <v>25</v>
      </c>
      <c r="AP1511" s="55"/>
      <c r="AQ1511" s="55"/>
      <c r="AR1511" s="356"/>
      <c r="AS1511" s="54">
        <v>30</v>
      </c>
      <c r="AT1511" s="55"/>
      <c r="AU1511" s="55"/>
      <c r="AV1511" s="56"/>
    </row>
    <row r="1512" spans="2:48" ht="14.25" customHeight="1">
      <c r="B1512" s="1002"/>
      <c r="C1512" s="1003"/>
      <c r="D1512" s="1003"/>
      <c r="E1512" s="1003"/>
      <c r="F1512" s="1003"/>
      <c r="G1512" s="1003"/>
      <c r="H1512" s="1004"/>
      <c r="I1512" s="1012" t="s">
        <v>415</v>
      </c>
      <c r="J1512" s="1013"/>
      <c r="K1512" s="1013"/>
      <c r="L1512" s="1014"/>
      <c r="M1512" s="355">
        <v>22</v>
      </c>
      <c r="N1512" s="55"/>
      <c r="O1512" s="55"/>
      <c r="P1512" s="55"/>
      <c r="Q1512" s="54">
        <v>12.5</v>
      </c>
      <c r="R1512" s="55"/>
      <c r="S1512" s="55"/>
      <c r="T1512" s="356"/>
      <c r="U1512" s="54">
        <v>12.5</v>
      </c>
      <c r="V1512" s="55"/>
      <c r="W1512" s="55"/>
      <c r="X1512" s="356"/>
      <c r="Y1512" s="54">
        <v>21.3</v>
      </c>
      <c r="Z1512" s="55"/>
      <c r="AA1512" s="55"/>
      <c r="AB1512" s="356"/>
      <c r="AC1512" s="54">
        <v>12.9</v>
      </c>
      <c r="AD1512" s="55"/>
      <c r="AE1512" s="55"/>
      <c r="AF1512" s="356"/>
      <c r="AG1512" s="54">
        <v>32</v>
      </c>
      <c r="AH1512" s="55"/>
      <c r="AI1512" s="55"/>
      <c r="AJ1512" s="356"/>
      <c r="AK1512" s="54">
        <v>40</v>
      </c>
      <c r="AL1512" s="55"/>
      <c r="AM1512" s="55"/>
      <c r="AN1512" s="356"/>
      <c r="AO1512" s="54">
        <v>33.799999999999997</v>
      </c>
      <c r="AP1512" s="55"/>
      <c r="AQ1512" s="55"/>
      <c r="AR1512" s="356"/>
      <c r="AS1512" s="54">
        <v>18.2</v>
      </c>
      <c r="AT1512" s="55"/>
      <c r="AU1512" s="55"/>
      <c r="AV1512" s="56"/>
    </row>
    <row r="1513" spans="2:48" ht="14.25" customHeight="1">
      <c r="B1513" s="1005"/>
      <c r="C1513" s="1006"/>
      <c r="D1513" s="1006"/>
      <c r="E1513" s="1006"/>
      <c r="F1513" s="1006"/>
      <c r="G1513" s="1006"/>
      <c r="H1513" s="1007"/>
      <c r="I1513" s="598" t="s">
        <v>416</v>
      </c>
      <c r="J1513" s="599"/>
      <c r="K1513" s="599"/>
      <c r="L1513" s="600"/>
      <c r="M1513" s="357">
        <v>18</v>
      </c>
      <c r="N1513" s="163"/>
      <c r="O1513" s="163"/>
      <c r="P1513" s="163"/>
      <c r="Q1513" s="162">
        <v>10</v>
      </c>
      <c r="R1513" s="163"/>
      <c r="S1513" s="163"/>
      <c r="T1513" s="358"/>
      <c r="U1513" s="162">
        <v>0</v>
      </c>
      <c r="V1513" s="163"/>
      <c r="W1513" s="163"/>
      <c r="X1513" s="358"/>
      <c r="Y1513" s="162">
        <v>6.6</v>
      </c>
      <c r="Z1513" s="163"/>
      <c r="AA1513" s="163"/>
      <c r="AB1513" s="358"/>
      <c r="AC1513" s="162">
        <v>8.6</v>
      </c>
      <c r="AD1513" s="163"/>
      <c r="AE1513" s="163"/>
      <c r="AF1513" s="358"/>
      <c r="AG1513" s="162">
        <v>28</v>
      </c>
      <c r="AH1513" s="163"/>
      <c r="AI1513" s="163"/>
      <c r="AJ1513" s="358"/>
      <c r="AK1513" s="162">
        <v>0</v>
      </c>
      <c r="AL1513" s="163"/>
      <c r="AM1513" s="163"/>
      <c r="AN1513" s="358"/>
      <c r="AO1513" s="162">
        <v>22.5</v>
      </c>
      <c r="AP1513" s="163"/>
      <c r="AQ1513" s="163"/>
      <c r="AR1513" s="358"/>
      <c r="AS1513" s="162">
        <v>13.6</v>
      </c>
      <c r="AT1513" s="163"/>
      <c r="AU1513" s="163"/>
      <c r="AV1513" s="164"/>
    </row>
    <row r="1514" spans="2:48" ht="14.25" customHeight="1">
      <c r="B1514" s="999" t="s">
        <v>872</v>
      </c>
      <c r="C1514" s="1000"/>
      <c r="D1514" s="1000"/>
      <c r="E1514" s="1000"/>
      <c r="F1514" s="1000"/>
      <c r="G1514" s="1000"/>
      <c r="H1514" s="1001"/>
      <c r="I1514" s="289" t="s">
        <v>413</v>
      </c>
      <c r="J1514" s="406"/>
      <c r="K1514" s="406"/>
      <c r="L1514" s="407"/>
      <c r="M1514" s="601">
        <v>41.5</v>
      </c>
      <c r="N1514" s="602"/>
      <c r="O1514" s="602"/>
      <c r="P1514" s="602"/>
      <c r="Q1514" s="989">
        <v>47.5</v>
      </c>
      <c r="R1514" s="602"/>
      <c r="S1514" s="602"/>
      <c r="T1514" s="990"/>
      <c r="U1514" s="989">
        <v>65</v>
      </c>
      <c r="V1514" s="602"/>
      <c r="W1514" s="602"/>
      <c r="X1514" s="990"/>
      <c r="Y1514" s="989">
        <v>34.700000000000003</v>
      </c>
      <c r="Z1514" s="602"/>
      <c r="AA1514" s="602"/>
      <c r="AB1514" s="990"/>
      <c r="AC1514" s="989">
        <v>27.1</v>
      </c>
      <c r="AD1514" s="602"/>
      <c r="AE1514" s="602"/>
      <c r="AF1514" s="990"/>
      <c r="AG1514" s="989">
        <v>26.3</v>
      </c>
      <c r="AH1514" s="602"/>
      <c r="AI1514" s="602"/>
      <c r="AJ1514" s="990"/>
      <c r="AK1514" s="989">
        <v>40</v>
      </c>
      <c r="AL1514" s="602"/>
      <c r="AM1514" s="602"/>
      <c r="AN1514" s="990"/>
      <c r="AO1514" s="989">
        <v>61.3</v>
      </c>
      <c r="AP1514" s="602"/>
      <c r="AQ1514" s="602"/>
      <c r="AR1514" s="990"/>
      <c r="AS1514" s="989">
        <v>46.8</v>
      </c>
      <c r="AT1514" s="602"/>
      <c r="AU1514" s="602"/>
      <c r="AV1514" s="991"/>
    </row>
    <row r="1515" spans="2:48" ht="14.25" customHeight="1">
      <c r="B1515" s="1002"/>
      <c r="C1515" s="1003"/>
      <c r="D1515" s="1003"/>
      <c r="E1515" s="1003"/>
      <c r="F1515" s="1003"/>
      <c r="G1515" s="1003"/>
      <c r="H1515" s="1004"/>
      <c r="I1515" s="1012" t="s">
        <v>414</v>
      </c>
      <c r="J1515" s="1013"/>
      <c r="K1515" s="1013"/>
      <c r="L1515" s="1014"/>
      <c r="M1515" s="355">
        <v>37.700000000000003</v>
      </c>
      <c r="N1515" s="55"/>
      <c r="O1515" s="55"/>
      <c r="P1515" s="55"/>
      <c r="Q1515" s="54">
        <v>40</v>
      </c>
      <c r="R1515" s="55"/>
      <c r="S1515" s="55"/>
      <c r="T1515" s="356"/>
      <c r="U1515" s="54">
        <v>35</v>
      </c>
      <c r="V1515" s="55"/>
      <c r="W1515" s="55"/>
      <c r="X1515" s="356"/>
      <c r="Y1515" s="54">
        <v>53</v>
      </c>
      <c r="Z1515" s="55"/>
      <c r="AA1515" s="55"/>
      <c r="AB1515" s="356"/>
      <c r="AC1515" s="54">
        <v>51.4</v>
      </c>
      <c r="AD1515" s="55"/>
      <c r="AE1515" s="55"/>
      <c r="AF1515" s="356"/>
      <c r="AG1515" s="54">
        <v>40</v>
      </c>
      <c r="AH1515" s="55"/>
      <c r="AI1515" s="55"/>
      <c r="AJ1515" s="356"/>
      <c r="AK1515" s="54">
        <v>53.3</v>
      </c>
      <c r="AL1515" s="55"/>
      <c r="AM1515" s="55"/>
      <c r="AN1515" s="356"/>
      <c r="AO1515" s="54">
        <v>12.5</v>
      </c>
      <c r="AP1515" s="55"/>
      <c r="AQ1515" s="55"/>
      <c r="AR1515" s="356"/>
      <c r="AS1515" s="54">
        <v>32.1</v>
      </c>
      <c r="AT1515" s="55"/>
      <c r="AU1515" s="55"/>
      <c r="AV1515" s="56"/>
    </row>
    <row r="1516" spans="2:48" ht="14.25" customHeight="1">
      <c r="B1516" s="1002"/>
      <c r="C1516" s="1003"/>
      <c r="D1516" s="1003"/>
      <c r="E1516" s="1003"/>
      <c r="F1516" s="1003"/>
      <c r="G1516" s="1003"/>
      <c r="H1516" s="1004"/>
      <c r="I1516" s="1012" t="s">
        <v>415</v>
      </c>
      <c r="J1516" s="1013"/>
      <c r="K1516" s="1013"/>
      <c r="L1516" s="1014"/>
      <c r="M1516" s="355">
        <v>16</v>
      </c>
      <c r="N1516" s="55"/>
      <c r="O1516" s="55"/>
      <c r="P1516" s="55"/>
      <c r="Q1516" s="54">
        <v>7.5</v>
      </c>
      <c r="R1516" s="55"/>
      <c r="S1516" s="55"/>
      <c r="T1516" s="356"/>
      <c r="U1516" s="54">
        <v>0</v>
      </c>
      <c r="V1516" s="55"/>
      <c r="W1516" s="55"/>
      <c r="X1516" s="356"/>
      <c r="Y1516" s="54">
        <v>9.6999999999999993</v>
      </c>
      <c r="Z1516" s="55"/>
      <c r="AA1516" s="55"/>
      <c r="AB1516" s="356"/>
      <c r="AC1516" s="54">
        <v>15.7</v>
      </c>
      <c r="AD1516" s="55"/>
      <c r="AE1516" s="55"/>
      <c r="AF1516" s="356"/>
      <c r="AG1516" s="54">
        <v>15</v>
      </c>
      <c r="AH1516" s="55"/>
      <c r="AI1516" s="55"/>
      <c r="AJ1516" s="356"/>
      <c r="AK1516" s="54">
        <v>6.7</v>
      </c>
      <c r="AL1516" s="55"/>
      <c r="AM1516" s="55"/>
      <c r="AN1516" s="356"/>
      <c r="AO1516" s="54">
        <v>13.8</v>
      </c>
      <c r="AP1516" s="55"/>
      <c r="AQ1516" s="55"/>
      <c r="AR1516" s="356"/>
      <c r="AS1516" s="54">
        <v>14.3</v>
      </c>
      <c r="AT1516" s="55"/>
      <c r="AU1516" s="55"/>
      <c r="AV1516" s="56"/>
    </row>
    <row r="1517" spans="2:48" ht="14.25" customHeight="1">
      <c r="B1517" s="1005"/>
      <c r="C1517" s="1006"/>
      <c r="D1517" s="1006"/>
      <c r="E1517" s="1006"/>
      <c r="F1517" s="1006"/>
      <c r="G1517" s="1006"/>
      <c r="H1517" s="1007"/>
      <c r="I1517" s="598" t="s">
        <v>416</v>
      </c>
      <c r="J1517" s="599"/>
      <c r="K1517" s="599"/>
      <c r="L1517" s="600"/>
      <c r="M1517" s="357">
        <v>4.8</v>
      </c>
      <c r="N1517" s="163"/>
      <c r="O1517" s="163"/>
      <c r="P1517" s="163"/>
      <c r="Q1517" s="162">
        <v>5</v>
      </c>
      <c r="R1517" s="163"/>
      <c r="S1517" s="163"/>
      <c r="T1517" s="358"/>
      <c r="U1517" s="162">
        <v>0</v>
      </c>
      <c r="V1517" s="163"/>
      <c r="W1517" s="163"/>
      <c r="X1517" s="358"/>
      <c r="Y1517" s="162">
        <v>2.7</v>
      </c>
      <c r="Z1517" s="163"/>
      <c r="AA1517" s="163"/>
      <c r="AB1517" s="358"/>
      <c r="AC1517" s="162">
        <v>5.7</v>
      </c>
      <c r="AD1517" s="163"/>
      <c r="AE1517" s="163"/>
      <c r="AF1517" s="358"/>
      <c r="AG1517" s="162">
        <v>18.8</v>
      </c>
      <c r="AH1517" s="163"/>
      <c r="AI1517" s="163"/>
      <c r="AJ1517" s="358"/>
      <c r="AK1517" s="162">
        <v>0</v>
      </c>
      <c r="AL1517" s="163"/>
      <c r="AM1517" s="163"/>
      <c r="AN1517" s="358"/>
      <c r="AO1517" s="162">
        <v>12.5</v>
      </c>
      <c r="AP1517" s="163"/>
      <c r="AQ1517" s="163"/>
      <c r="AR1517" s="358"/>
      <c r="AS1517" s="162">
        <v>6.8</v>
      </c>
      <c r="AT1517" s="163"/>
      <c r="AU1517" s="163"/>
      <c r="AV1517" s="164"/>
    </row>
    <row r="1518" spans="2:48" ht="14.25" customHeight="1">
      <c r="B1518" s="999" t="s">
        <v>412</v>
      </c>
      <c r="C1518" s="1000"/>
      <c r="D1518" s="1000"/>
      <c r="E1518" s="1000"/>
      <c r="F1518" s="1000"/>
      <c r="G1518" s="1000"/>
      <c r="H1518" s="1001"/>
      <c r="I1518" s="289" t="s">
        <v>413</v>
      </c>
      <c r="J1518" s="406"/>
      <c r="K1518" s="406"/>
      <c r="L1518" s="407"/>
      <c r="M1518" s="601">
        <v>7.8</v>
      </c>
      <c r="N1518" s="602"/>
      <c r="O1518" s="602"/>
      <c r="P1518" s="602"/>
      <c r="Q1518" s="989">
        <v>4</v>
      </c>
      <c r="R1518" s="602"/>
      <c r="S1518" s="602"/>
      <c r="T1518" s="990"/>
      <c r="U1518" s="989">
        <v>25</v>
      </c>
      <c r="V1518" s="602"/>
      <c r="W1518" s="602"/>
      <c r="X1518" s="990"/>
      <c r="Y1518" s="989">
        <v>20</v>
      </c>
      <c r="Z1518" s="602"/>
      <c r="AA1518" s="602"/>
      <c r="AB1518" s="990"/>
      <c r="AC1518" s="989">
        <v>14.3</v>
      </c>
      <c r="AD1518" s="602"/>
      <c r="AE1518" s="602"/>
      <c r="AF1518" s="990"/>
      <c r="AG1518" s="989">
        <v>22.2</v>
      </c>
      <c r="AH1518" s="602"/>
      <c r="AI1518" s="602"/>
      <c r="AJ1518" s="990"/>
      <c r="AK1518" s="989">
        <v>16.7</v>
      </c>
      <c r="AL1518" s="602"/>
      <c r="AM1518" s="602"/>
      <c r="AN1518" s="990"/>
      <c r="AO1518" s="989">
        <v>22.5</v>
      </c>
      <c r="AP1518" s="602"/>
      <c r="AQ1518" s="602"/>
      <c r="AR1518" s="990"/>
      <c r="AS1518" s="989">
        <v>9</v>
      </c>
      <c r="AT1518" s="602"/>
      <c r="AU1518" s="602"/>
      <c r="AV1518" s="991"/>
    </row>
    <row r="1519" spans="2:48" ht="14.25" customHeight="1">
      <c r="B1519" s="1002"/>
      <c r="C1519" s="1003"/>
      <c r="D1519" s="1003"/>
      <c r="E1519" s="1003"/>
      <c r="F1519" s="1003"/>
      <c r="G1519" s="1003"/>
      <c r="H1519" s="1004"/>
      <c r="I1519" s="1012" t="s">
        <v>414</v>
      </c>
      <c r="J1519" s="1013"/>
      <c r="K1519" s="1013"/>
      <c r="L1519" s="1014"/>
      <c r="M1519" s="355">
        <v>20.8</v>
      </c>
      <c r="N1519" s="55"/>
      <c r="O1519" s="55"/>
      <c r="P1519" s="55"/>
      <c r="Q1519" s="54">
        <v>14</v>
      </c>
      <c r="R1519" s="55"/>
      <c r="S1519" s="55"/>
      <c r="T1519" s="356"/>
      <c r="U1519" s="54">
        <v>14.2</v>
      </c>
      <c r="V1519" s="55"/>
      <c r="W1519" s="55"/>
      <c r="X1519" s="356"/>
      <c r="Y1519" s="54">
        <v>27.5</v>
      </c>
      <c r="Z1519" s="55"/>
      <c r="AA1519" s="55"/>
      <c r="AB1519" s="356"/>
      <c r="AC1519" s="54">
        <v>47.1</v>
      </c>
      <c r="AD1519" s="55"/>
      <c r="AE1519" s="55"/>
      <c r="AF1519" s="356"/>
      <c r="AG1519" s="54">
        <v>18.899999999999999</v>
      </c>
      <c r="AH1519" s="55"/>
      <c r="AI1519" s="55"/>
      <c r="AJ1519" s="356"/>
      <c r="AK1519" s="54">
        <v>10</v>
      </c>
      <c r="AL1519" s="55"/>
      <c r="AM1519" s="55"/>
      <c r="AN1519" s="356"/>
      <c r="AO1519" s="54">
        <v>3.8</v>
      </c>
      <c r="AP1519" s="55"/>
      <c r="AQ1519" s="55"/>
      <c r="AR1519" s="356"/>
      <c r="AS1519" s="54">
        <v>27.3</v>
      </c>
      <c r="AT1519" s="55"/>
      <c r="AU1519" s="55"/>
      <c r="AV1519" s="56"/>
    </row>
    <row r="1520" spans="2:48" ht="14.25" customHeight="1">
      <c r="B1520" s="1002"/>
      <c r="C1520" s="1003"/>
      <c r="D1520" s="1003"/>
      <c r="E1520" s="1003"/>
      <c r="F1520" s="1003"/>
      <c r="G1520" s="1003"/>
      <c r="H1520" s="1004"/>
      <c r="I1520" s="1012" t="s">
        <v>415</v>
      </c>
      <c r="J1520" s="1013"/>
      <c r="K1520" s="1013"/>
      <c r="L1520" s="1014"/>
      <c r="M1520" s="355">
        <v>19.899999999999999</v>
      </c>
      <c r="N1520" s="55"/>
      <c r="O1520" s="55"/>
      <c r="P1520" s="55"/>
      <c r="Q1520" s="54">
        <v>14</v>
      </c>
      <c r="R1520" s="55"/>
      <c r="S1520" s="55"/>
      <c r="T1520" s="356"/>
      <c r="U1520" s="54">
        <v>42.5</v>
      </c>
      <c r="V1520" s="55"/>
      <c r="W1520" s="55"/>
      <c r="X1520" s="356"/>
      <c r="Y1520" s="54">
        <v>16.100000000000001</v>
      </c>
      <c r="Z1520" s="55"/>
      <c r="AA1520" s="55"/>
      <c r="AB1520" s="356"/>
      <c r="AC1520" s="54">
        <v>21.4</v>
      </c>
      <c r="AD1520" s="55"/>
      <c r="AE1520" s="55"/>
      <c r="AF1520" s="356"/>
      <c r="AG1520" s="54">
        <v>22.2</v>
      </c>
      <c r="AH1520" s="55"/>
      <c r="AI1520" s="55"/>
      <c r="AJ1520" s="356"/>
      <c r="AK1520" s="54">
        <v>30</v>
      </c>
      <c r="AL1520" s="55"/>
      <c r="AM1520" s="55"/>
      <c r="AN1520" s="356"/>
      <c r="AO1520" s="54">
        <v>26.3</v>
      </c>
      <c r="AP1520" s="55"/>
      <c r="AQ1520" s="55"/>
      <c r="AR1520" s="356"/>
      <c r="AS1520" s="54">
        <v>19</v>
      </c>
      <c r="AT1520" s="55"/>
      <c r="AU1520" s="55"/>
      <c r="AV1520" s="56"/>
    </row>
    <row r="1521" spans="1:48" ht="14.25" customHeight="1">
      <c r="B1521" s="1005"/>
      <c r="C1521" s="1006"/>
      <c r="D1521" s="1006"/>
      <c r="E1521" s="1006"/>
      <c r="F1521" s="1006"/>
      <c r="G1521" s="1006"/>
      <c r="H1521" s="1007"/>
      <c r="I1521" s="598" t="s">
        <v>416</v>
      </c>
      <c r="J1521" s="599"/>
      <c r="K1521" s="599"/>
      <c r="L1521" s="600"/>
      <c r="M1521" s="357">
        <v>51.4</v>
      </c>
      <c r="N1521" s="163"/>
      <c r="O1521" s="163"/>
      <c r="P1521" s="163"/>
      <c r="Q1521" s="162">
        <v>68</v>
      </c>
      <c r="R1521" s="163"/>
      <c r="S1521" s="163"/>
      <c r="T1521" s="358"/>
      <c r="U1521" s="162">
        <v>18.3</v>
      </c>
      <c r="V1521" s="163"/>
      <c r="W1521" s="163"/>
      <c r="X1521" s="358"/>
      <c r="Y1521" s="162">
        <v>36.4</v>
      </c>
      <c r="Z1521" s="163"/>
      <c r="AA1521" s="163"/>
      <c r="AB1521" s="358"/>
      <c r="AC1521" s="162">
        <v>17.100000000000001</v>
      </c>
      <c r="AD1521" s="163"/>
      <c r="AE1521" s="163"/>
      <c r="AF1521" s="358"/>
      <c r="AG1521" s="162">
        <v>36.700000000000003</v>
      </c>
      <c r="AH1521" s="163"/>
      <c r="AI1521" s="163"/>
      <c r="AJ1521" s="358"/>
      <c r="AK1521" s="162">
        <v>43.3</v>
      </c>
      <c r="AL1521" s="163"/>
      <c r="AM1521" s="163"/>
      <c r="AN1521" s="358"/>
      <c r="AO1521" s="162">
        <v>47.5</v>
      </c>
      <c r="AP1521" s="163"/>
      <c r="AQ1521" s="163"/>
      <c r="AR1521" s="358"/>
      <c r="AS1521" s="162">
        <v>44.7</v>
      </c>
      <c r="AT1521" s="163"/>
      <c r="AU1521" s="163"/>
      <c r="AV1521" s="164"/>
    </row>
    <row r="1524" spans="1:48" ht="14.25" customHeight="1">
      <c r="A1524" t="s">
        <v>384</v>
      </c>
    </row>
    <row r="1529" spans="1:48" ht="14.25" customHeight="1">
      <c r="A1529" t="s">
        <v>77</v>
      </c>
    </row>
    <row r="1530" spans="1:48" ht="14.25" customHeight="1">
      <c r="AV1530" s="2" t="s">
        <v>45</v>
      </c>
    </row>
    <row r="1531" spans="1:48" ht="14.25" customHeight="1">
      <c r="B1531" s="347"/>
      <c r="C1531" s="348"/>
      <c r="D1531" s="348"/>
      <c r="E1531" s="348"/>
      <c r="F1531" s="348"/>
      <c r="G1531" s="348"/>
      <c r="H1531" s="348"/>
      <c r="I1531" s="348"/>
      <c r="J1531" s="348"/>
      <c r="K1531" s="348"/>
      <c r="L1531" s="348"/>
      <c r="M1531" s="348"/>
      <c r="N1531" s="348"/>
      <c r="O1531" s="348"/>
      <c r="P1531" s="349"/>
      <c r="Q1531" s="651" t="s">
        <v>1254</v>
      </c>
      <c r="R1531" s="367"/>
      <c r="S1531" s="367"/>
      <c r="T1531" s="367"/>
      <c r="U1531" s="367"/>
      <c r="V1531" s="367"/>
      <c r="W1531" s="367"/>
      <c r="X1531" s="367"/>
      <c r="Y1531" s="367" t="s">
        <v>1255</v>
      </c>
      <c r="Z1531" s="367"/>
      <c r="AA1531" s="367"/>
      <c r="AB1531" s="367"/>
      <c r="AC1531" s="367"/>
      <c r="AD1531" s="367"/>
      <c r="AE1531" s="367"/>
      <c r="AF1531" s="367"/>
      <c r="AG1531" s="367" t="s">
        <v>949</v>
      </c>
      <c r="AH1531" s="367"/>
      <c r="AI1531" s="367"/>
      <c r="AJ1531" s="367"/>
      <c r="AK1531" s="367"/>
      <c r="AL1531" s="367"/>
      <c r="AM1531" s="367"/>
      <c r="AN1531" s="367"/>
      <c r="AO1531" s="367" t="s">
        <v>754</v>
      </c>
      <c r="AP1531" s="367"/>
      <c r="AQ1531" s="367"/>
      <c r="AR1531" s="367"/>
      <c r="AS1531" s="367"/>
      <c r="AT1531" s="367"/>
      <c r="AU1531" s="367"/>
      <c r="AV1531" s="368"/>
    </row>
    <row r="1532" spans="1:48" ht="12" customHeight="1">
      <c r="B1532" s="999" t="s">
        <v>391</v>
      </c>
      <c r="C1532" s="1000"/>
      <c r="D1532" s="1000"/>
      <c r="E1532" s="1000"/>
      <c r="F1532" s="1000"/>
      <c r="G1532" s="1000"/>
      <c r="H1532" s="1000"/>
      <c r="I1532" s="1000"/>
      <c r="J1532" s="1000"/>
      <c r="K1532" s="1000"/>
      <c r="L1532" s="1001"/>
      <c r="M1532" s="1015" t="s">
        <v>417</v>
      </c>
      <c r="N1532" s="1016"/>
      <c r="O1532" s="1016"/>
      <c r="P1532" s="1017"/>
      <c r="Q1532" s="966">
        <v>31.8</v>
      </c>
      <c r="R1532" s="909"/>
      <c r="S1532" s="909"/>
      <c r="T1532" s="909"/>
      <c r="U1532" s="909"/>
      <c r="V1532" s="909"/>
      <c r="W1532" s="909"/>
      <c r="X1532" s="909"/>
      <c r="Y1532" s="909">
        <v>22</v>
      </c>
      <c r="Z1532" s="909"/>
      <c r="AA1532" s="909"/>
      <c r="AB1532" s="909"/>
      <c r="AC1532" s="909"/>
      <c r="AD1532" s="909"/>
      <c r="AE1532" s="909"/>
      <c r="AF1532" s="909"/>
      <c r="AG1532" s="909">
        <v>53.4</v>
      </c>
      <c r="AH1532" s="909"/>
      <c r="AI1532" s="909"/>
      <c r="AJ1532" s="909"/>
      <c r="AK1532" s="909"/>
      <c r="AL1532" s="909"/>
      <c r="AM1532" s="909"/>
      <c r="AN1532" s="909"/>
      <c r="AO1532" s="909">
        <v>66.7</v>
      </c>
      <c r="AP1532" s="909"/>
      <c r="AQ1532" s="909"/>
      <c r="AR1532" s="909"/>
      <c r="AS1532" s="909"/>
      <c r="AT1532" s="909"/>
      <c r="AU1532" s="909"/>
      <c r="AV1532" s="910"/>
    </row>
    <row r="1533" spans="1:48" ht="14.25" customHeight="1">
      <c r="B1533" s="1002"/>
      <c r="C1533" s="1003"/>
      <c r="D1533" s="1003"/>
      <c r="E1533" s="1003"/>
      <c r="F1533" s="1003"/>
      <c r="G1533" s="1003"/>
      <c r="H1533" s="1003"/>
      <c r="I1533" s="1003"/>
      <c r="J1533" s="1003"/>
      <c r="K1533" s="1003"/>
      <c r="L1533" s="1004"/>
      <c r="M1533" s="1018" t="s">
        <v>418</v>
      </c>
      <c r="N1533" s="1019"/>
      <c r="O1533" s="1019"/>
      <c r="P1533" s="1020"/>
      <c r="Q1533" s="988">
        <v>53.6</v>
      </c>
      <c r="R1533" s="508"/>
      <c r="S1533" s="508"/>
      <c r="T1533" s="508"/>
      <c r="U1533" s="508"/>
      <c r="V1533" s="508"/>
      <c r="W1533" s="508"/>
      <c r="X1533" s="508"/>
      <c r="Y1533" s="508">
        <v>61.7</v>
      </c>
      <c r="Z1533" s="508"/>
      <c r="AA1533" s="508"/>
      <c r="AB1533" s="508"/>
      <c r="AC1533" s="508"/>
      <c r="AD1533" s="508"/>
      <c r="AE1533" s="508"/>
      <c r="AF1533" s="508"/>
      <c r="AG1533" s="508">
        <v>34.1</v>
      </c>
      <c r="AH1533" s="508"/>
      <c r="AI1533" s="508"/>
      <c r="AJ1533" s="508"/>
      <c r="AK1533" s="508"/>
      <c r="AL1533" s="508"/>
      <c r="AM1533" s="508"/>
      <c r="AN1533" s="508"/>
      <c r="AO1533" s="521">
        <v>33.299999999999997</v>
      </c>
      <c r="AP1533" s="521"/>
      <c r="AQ1533" s="521"/>
      <c r="AR1533" s="521"/>
      <c r="AS1533" s="521"/>
      <c r="AT1533" s="521"/>
      <c r="AU1533" s="521"/>
      <c r="AV1533" s="668"/>
    </row>
    <row r="1534" spans="1:48" ht="14.25" customHeight="1">
      <c r="B1534" s="1002"/>
      <c r="C1534" s="1003"/>
      <c r="D1534" s="1003"/>
      <c r="E1534" s="1003"/>
      <c r="F1534" s="1003"/>
      <c r="G1534" s="1003"/>
      <c r="H1534" s="1003"/>
      <c r="I1534" s="1003"/>
      <c r="J1534" s="1003"/>
      <c r="K1534" s="1003"/>
      <c r="L1534" s="1004"/>
      <c r="M1534" s="1018" t="s">
        <v>419</v>
      </c>
      <c r="N1534" s="1019"/>
      <c r="O1534" s="1019"/>
      <c r="P1534" s="1020"/>
      <c r="Q1534" s="988">
        <v>4.2</v>
      </c>
      <c r="R1534" s="508"/>
      <c r="S1534" s="508"/>
      <c r="T1534" s="508"/>
      <c r="U1534" s="508"/>
      <c r="V1534" s="508"/>
      <c r="W1534" s="508"/>
      <c r="X1534" s="508"/>
      <c r="Y1534" s="508">
        <v>4.5</v>
      </c>
      <c r="Z1534" s="508"/>
      <c r="AA1534" s="508"/>
      <c r="AB1534" s="508"/>
      <c r="AC1534" s="508"/>
      <c r="AD1534" s="508"/>
      <c r="AE1534" s="508"/>
      <c r="AF1534" s="508"/>
      <c r="AG1534" s="508">
        <v>4.4000000000000004</v>
      </c>
      <c r="AH1534" s="508"/>
      <c r="AI1534" s="508"/>
      <c r="AJ1534" s="508"/>
      <c r="AK1534" s="508"/>
      <c r="AL1534" s="508"/>
      <c r="AM1534" s="508"/>
      <c r="AN1534" s="508"/>
      <c r="AO1534" s="521">
        <v>0</v>
      </c>
      <c r="AP1534" s="521"/>
      <c r="AQ1534" s="521"/>
      <c r="AR1534" s="521"/>
      <c r="AS1534" s="521"/>
      <c r="AT1534" s="521"/>
      <c r="AU1534" s="521"/>
      <c r="AV1534" s="668"/>
    </row>
    <row r="1535" spans="1:48" ht="14.25" customHeight="1">
      <c r="B1535" s="1005"/>
      <c r="C1535" s="1006"/>
      <c r="D1535" s="1006"/>
      <c r="E1535" s="1006"/>
      <c r="F1535" s="1006"/>
      <c r="G1535" s="1006"/>
      <c r="H1535" s="1006"/>
      <c r="I1535" s="1006"/>
      <c r="J1535" s="1006"/>
      <c r="K1535" s="1006"/>
      <c r="L1535" s="1007"/>
      <c r="M1535" s="1021" t="s">
        <v>420</v>
      </c>
      <c r="N1535" s="1022"/>
      <c r="O1535" s="1022"/>
      <c r="P1535" s="1023"/>
      <c r="Q1535" s="942">
        <v>10.4</v>
      </c>
      <c r="R1535" s="666"/>
      <c r="S1535" s="666"/>
      <c r="T1535" s="666"/>
      <c r="U1535" s="666"/>
      <c r="V1535" s="666"/>
      <c r="W1535" s="666"/>
      <c r="X1535" s="666"/>
      <c r="Y1535" s="666">
        <v>11.8</v>
      </c>
      <c r="Z1535" s="666"/>
      <c r="AA1535" s="666"/>
      <c r="AB1535" s="666"/>
      <c r="AC1535" s="666"/>
      <c r="AD1535" s="666"/>
      <c r="AE1535" s="666"/>
      <c r="AF1535" s="666"/>
      <c r="AG1535" s="666">
        <v>8.1</v>
      </c>
      <c r="AH1535" s="666"/>
      <c r="AI1535" s="666"/>
      <c r="AJ1535" s="666"/>
      <c r="AK1535" s="666"/>
      <c r="AL1535" s="666"/>
      <c r="AM1535" s="666"/>
      <c r="AN1535" s="666"/>
      <c r="AO1535" s="666">
        <v>0</v>
      </c>
      <c r="AP1535" s="666"/>
      <c r="AQ1535" s="666"/>
      <c r="AR1535" s="666"/>
      <c r="AS1535" s="666"/>
      <c r="AT1535" s="666"/>
      <c r="AU1535" s="666"/>
      <c r="AV1535" s="667"/>
    </row>
    <row r="1536" spans="1:48" ht="14.25" customHeight="1">
      <c r="B1536" s="999" t="s">
        <v>392</v>
      </c>
      <c r="C1536" s="1000"/>
      <c r="D1536" s="1000"/>
      <c r="E1536" s="1000"/>
      <c r="F1536" s="1000"/>
      <c r="G1536" s="1000"/>
      <c r="H1536" s="1000"/>
      <c r="I1536" s="1000"/>
      <c r="J1536" s="1000"/>
      <c r="K1536" s="1000"/>
      <c r="L1536" s="1001"/>
      <c r="M1536" s="1015" t="s">
        <v>417</v>
      </c>
      <c r="N1536" s="1016"/>
      <c r="O1536" s="1016"/>
      <c r="P1536" s="1017"/>
      <c r="Q1536" s="966">
        <v>28</v>
      </c>
      <c r="R1536" s="909"/>
      <c r="S1536" s="909"/>
      <c r="T1536" s="909"/>
      <c r="U1536" s="909"/>
      <c r="V1536" s="909"/>
      <c r="W1536" s="909"/>
      <c r="X1536" s="909"/>
      <c r="Y1536" s="909">
        <v>18.2</v>
      </c>
      <c r="Z1536" s="909"/>
      <c r="AA1536" s="909"/>
      <c r="AB1536" s="909"/>
      <c r="AC1536" s="909"/>
      <c r="AD1536" s="909"/>
      <c r="AE1536" s="909"/>
      <c r="AF1536" s="909"/>
      <c r="AG1536" s="909">
        <v>53.5</v>
      </c>
      <c r="AH1536" s="909"/>
      <c r="AI1536" s="909"/>
      <c r="AJ1536" s="909"/>
      <c r="AK1536" s="909"/>
      <c r="AL1536" s="909"/>
      <c r="AM1536" s="909"/>
      <c r="AN1536" s="909"/>
      <c r="AO1536" s="909">
        <v>33.299999999999997</v>
      </c>
      <c r="AP1536" s="909"/>
      <c r="AQ1536" s="909"/>
      <c r="AR1536" s="909"/>
      <c r="AS1536" s="909"/>
      <c r="AT1536" s="909"/>
      <c r="AU1536" s="909"/>
      <c r="AV1536" s="910"/>
    </row>
    <row r="1537" spans="2:48" ht="14.25" customHeight="1">
      <c r="B1537" s="1002"/>
      <c r="C1537" s="1003"/>
      <c r="D1537" s="1003"/>
      <c r="E1537" s="1003"/>
      <c r="F1537" s="1003"/>
      <c r="G1537" s="1003"/>
      <c r="H1537" s="1003"/>
      <c r="I1537" s="1003"/>
      <c r="J1537" s="1003"/>
      <c r="K1537" s="1003"/>
      <c r="L1537" s="1004"/>
      <c r="M1537" s="1018" t="s">
        <v>418</v>
      </c>
      <c r="N1537" s="1019"/>
      <c r="O1537" s="1019"/>
      <c r="P1537" s="1020"/>
      <c r="Q1537" s="988">
        <v>53.9</v>
      </c>
      <c r="R1537" s="508"/>
      <c r="S1537" s="508"/>
      <c r="T1537" s="508"/>
      <c r="U1537" s="508"/>
      <c r="V1537" s="508"/>
      <c r="W1537" s="508"/>
      <c r="X1537" s="508"/>
      <c r="Y1537" s="508">
        <v>61.1</v>
      </c>
      <c r="Z1537" s="508"/>
      <c r="AA1537" s="508"/>
      <c r="AB1537" s="508"/>
      <c r="AC1537" s="508"/>
      <c r="AD1537" s="508"/>
      <c r="AE1537" s="508"/>
      <c r="AF1537" s="508"/>
      <c r="AG1537" s="508">
        <v>32.1</v>
      </c>
      <c r="AH1537" s="508"/>
      <c r="AI1537" s="508"/>
      <c r="AJ1537" s="508"/>
      <c r="AK1537" s="508"/>
      <c r="AL1537" s="508"/>
      <c r="AM1537" s="508"/>
      <c r="AN1537" s="508"/>
      <c r="AO1537" s="521">
        <v>66.7</v>
      </c>
      <c r="AP1537" s="521"/>
      <c r="AQ1537" s="521"/>
      <c r="AR1537" s="521"/>
      <c r="AS1537" s="521"/>
      <c r="AT1537" s="521"/>
      <c r="AU1537" s="521"/>
      <c r="AV1537" s="668"/>
    </row>
    <row r="1538" spans="2:48" ht="14.25" customHeight="1">
      <c r="B1538" s="1002"/>
      <c r="C1538" s="1003"/>
      <c r="D1538" s="1003"/>
      <c r="E1538" s="1003"/>
      <c r="F1538" s="1003"/>
      <c r="G1538" s="1003"/>
      <c r="H1538" s="1003"/>
      <c r="I1538" s="1003"/>
      <c r="J1538" s="1003"/>
      <c r="K1538" s="1003"/>
      <c r="L1538" s="1004"/>
      <c r="M1538" s="1018" t="s">
        <v>419</v>
      </c>
      <c r="N1538" s="1019"/>
      <c r="O1538" s="1019"/>
      <c r="P1538" s="1020"/>
      <c r="Q1538" s="988">
        <v>7.2</v>
      </c>
      <c r="R1538" s="508"/>
      <c r="S1538" s="508"/>
      <c r="T1538" s="508"/>
      <c r="U1538" s="508"/>
      <c r="V1538" s="508"/>
      <c r="W1538" s="508"/>
      <c r="X1538" s="508"/>
      <c r="Y1538" s="508">
        <v>9.1</v>
      </c>
      <c r="Z1538" s="508"/>
      <c r="AA1538" s="508"/>
      <c r="AB1538" s="508"/>
      <c r="AC1538" s="508"/>
      <c r="AD1538" s="508"/>
      <c r="AE1538" s="508"/>
      <c r="AF1538" s="508"/>
      <c r="AG1538" s="508">
        <v>3.2</v>
      </c>
      <c r="AH1538" s="508"/>
      <c r="AI1538" s="508"/>
      <c r="AJ1538" s="508"/>
      <c r="AK1538" s="508"/>
      <c r="AL1538" s="508"/>
      <c r="AM1538" s="508"/>
      <c r="AN1538" s="508"/>
      <c r="AO1538" s="521">
        <v>0</v>
      </c>
      <c r="AP1538" s="521"/>
      <c r="AQ1538" s="521"/>
      <c r="AR1538" s="521"/>
      <c r="AS1538" s="521"/>
      <c r="AT1538" s="521"/>
      <c r="AU1538" s="521"/>
      <c r="AV1538" s="668"/>
    </row>
    <row r="1539" spans="2:48" ht="14.25" customHeight="1">
      <c r="B1539" s="1005"/>
      <c r="C1539" s="1006"/>
      <c r="D1539" s="1006"/>
      <c r="E1539" s="1006"/>
      <c r="F1539" s="1006"/>
      <c r="G1539" s="1006"/>
      <c r="H1539" s="1006"/>
      <c r="I1539" s="1006"/>
      <c r="J1539" s="1006"/>
      <c r="K1539" s="1006"/>
      <c r="L1539" s="1007"/>
      <c r="M1539" s="1021" t="s">
        <v>420</v>
      </c>
      <c r="N1539" s="1022"/>
      <c r="O1539" s="1022"/>
      <c r="P1539" s="1023"/>
      <c r="Q1539" s="942">
        <v>11</v>
      </c>
      <c r="R1539" s="666"/>
      <c r="S1539" s="666"/>
      <c r="T1539" s="666"/>
      <c r="U1539" s="666"/>
      <c r="V1539" s="666"/>
      <c r="W1539" s="666"/>
      <c r="X1539" s="666"/>
      <c r="Y1539" s="666">
        <v>11.6</v>
      </c>
      <c r="Z1539" s="666"/>
      <c r="AA1539" s="666"/>
      <c r="AB1539" s="666"/>
      <c r="AC1539" s="666"/>
      <c r="AD1539" s="666"/>
      <c r="AE1539" s="666"/>
      <c r="AF1539" s="666"/>
      <c r="AG1539" s="666">
        <v>11.2</v>
      </c>
      <c r="AH1539" s="666"/>
      <c r="AI1539" s="666"/>
      <c r="AJ1539" s="666"/>
      <c r="AK1539" s="666"/>
      <c r="AL1539" s="666"/>
      <c r="AM1539" s="666"/>
      <c r="AN1539" s="666"/>
      <c r="AO1539" s="666">
        <v>0</v>
      </c>
      <c r="AP1539" s="666"/>
      <c r="AQ1539" s="666"/>
      <c r="AR1539" s="666"/>
      <c r="AS1539" s="666"/>
      <c r="AT1539" s="666"/>
      <c r="AU1539" s="666"/>
      <c r="AV1539" s="667"/>
    </row>
    <row r="1540" spans="2:48" ht="14.25" customHeight="1">
      <c r="B1540" s="999" t="s">
        <v>406</v>
      </c>
      <c r="C1540" s="1000"/>
      <c r="D1540" s="1000"/>
      <c r="E1540" s="1000"/>
      <c r="F1540" s="1000"/>
      <c r="G1540" s="1000"/>
      <c r="H1540" s="1000"/>
      <c r="I1540" s="1000"/>
      <c r="J1540" s="1000"/>
      <c r="K1540" s="1000"/>
      <c r="L1540" s="1001"/>
      <c r="M1540" s="1015" t="s">
        <v>417</v>
      </c>
      <c r="N1540" s="1016"/>
      <c r="O1540" s="1016"/>
      <c r="P1540" s="1017"/>
      <c r="Q1540" s="966">
        <v>55.5</v>
      </c>
      <c r="R1540" s="909"/>
      <c r="S1540" s="909"/>
      <c r="T1540" s="909"/>
      <c r="U1540" s="909"/>
      <c r="V1540" s="909"/>
      <c r="W1540" s="909"/>
      <c r="X1540" s="909"/>
      <c r="Y1540" s="909">
        <v>53.8</v>
      </c>
      <c r="Z1540" s="909"/>
      <c r="AA1540" s="909"/>
      <c r="AB1540" s="909"/>
      <c r="AC1540" s="909"/>
      <c r="AD1540" s="909"/>
      <c r="AE1540" s="909"/>
      <c r="AF1540" s="909"/>
      <c r="AG1540" s="909">
        <v>57.9</v>
      </c>
      <c r="AH1540" s="909"/>
      <c r="AI1540" s="909"/>
      <c r="AJ1540" s="909"/>
      <c r="AK1540" s="909"/>
      <c r="AL1540" s="909"/>
      <c r="AM1540" s="909"/>
      <c r="AN1540" s="909"/>
      <c r="AO1540" s="909">
        <v>66.7</v>
      </c>
      <c r="AP1540" s="909"/>
      <c r="AQ1540" s="909"/>
      <c r="AR1540" s="909"/>
      <c r="AS1540" s="909"/>
      <c r="AT1540" s="909"/>
      <c r="AU1540" s="909"/>
      <c r="AV1540" s="910"/>
    </row>
    <row r="1541" spans="2:48" ht="14.25" customHeight="1">
      <c r="B1541" s="1002"/>
      <c r="C1541" s="1003"/>
      <c r="D1541" s="1003"/>
      <c r="E1541" s="1003"/>
      <c r="F1541" s="1003"/>
      <c r="G1541" s="1003"/>
      <c r="H1541" s="1003"/>
      <c r="I1541" s="1003"/>
      <c r="J1541" s="1003"/>
      <c r="K1541" s="1003"/>
      <c r="L1541" s="1004"/>
      <c r="M1541" s="1018" t="s">
        <v>418</v>
      </c>
      <c r="N1541" s="1019"/>
      <c r="O1541" s="1019"/>
      <c r="P1541" s="1020"/>
      <c r="Q1541" s="988">
        <v>21.4</v>
      </c>
      <c r="R1541" s="508"/>
      <c r="S1541" s="508"/>
      <c r="T1541" s="508"/>
      <c r="U1541" s="508"/>
      <c r="V1541" s="508"/>
      <c r="W1541" s="508"/>
      <c r="X1541" s="508"/>
      <c r="Y1541" s="508">
        <v>19.3</v>
      </c>
      <c r="Z1541" s="508"/>
      <c r="AA1541" s="508"/>
      <c r="AB1541" s="508"/>
      <c r="AC1541" s="508"/>
      <c r="AD1541" s="508"/>
      <c r="AE1541" s="508"/>
      <c r="AF1541" s="508"/>
      <c r="AG1541" s="508">
        <v>24.7</v>
      </c>
      <c r="AH1541" s="508"/>
      <c r="AI1541" s="508"/>
      <c r="AJ1541" s="508"/>
      <c r="AK1541" s="508"/>
      <c r="AL1541" s="508"/>
      <c r="AM1541" s="508"/>
      <c r="AN1541" s="508"/>
      <c r="AO1541" s="521">
        <v>33.299999999999997</v>
      </c>
      <c r="AP1541" s="521"/>
      <c r="AQ1541" s="521"/>
      <c r="AR1541" s="521"/>
      <c r="AS1541" s="521"/>
      <c r="AT1541" s="521"/>
      <c r="AU1541" s="521"/>
      <c r="AV1541" s="668"/>
    </row>
    <row r="1542" spans="2:48" ht="14.25" customHeight="1">
      <c r="B1542" s="1002"/>
      <c r="C1542" s="1003"/>
      <c r="D1542" s="1003"/>
      <c r="E1542" s="1003"/>
      <c r="F1542" s="1003"/>
      <c r="G1542" s="1003"/>
      <c r="H1542" s="1003"/>
      <c r="I1542" s="1003"/>
      <c r="J1542" s="1003"/>
      <c r="K1542" s="1003"/>
      <c r="L1542" s="1004"/>
      <c r="M1542" s="1018" t="s">
        <v>419</v>
      </c>
      <c r="N1542" s="1019"/>
      <c r="O1542" s="1019"/>
      <c r="P1542" s="1020"/>
      <c r="Q1542" s="988">
        <v>15.1</v>
      </c>
      <c r="R1542" s="508"/>
      <c r="S1542" s="508"/>
      <c r="T1542" s="508"/>
      <c r="U1542" s="508"/>
      <c r="V1542" s="508"/>
      <c r="W1542" s="508"/>
      <c r="X1542" s="508"/>
      <c r="Y1542" s="508">
        <v>17.7</v>
      </c>
      <c r="Z1542" s="508"/>
      <c r="AA1542" s="508"/>
      <c r="AB1542" s="508"/>
      <c r="AC1542" s="508"/>
      <c r="AD1542" s="508"/>
      <c r="AE1542" s="508"/>
      <c r="AF1542" s="508"/>
      <c r="AG1542" s="508">
        <v>10.6</v>
      </c>
      <c r="AH1542" s="508"/>
      <c r="AI1542" s="508"/>
      <c r="AJ1542" s="508"/>
      <c r="AK1542" s="508"/>
      <c r="AL1542" s="508"/>
      <c r="AM1542" s="508"/>
      <c r="AN1542" s="508"/>
      <c r="AO1542" s="521">
        <v>0</v>
      </c>
      <c r="AP1542" s="521"/>
      <c r="AQ1542" s="521"/>
      <c r="AR1542" s="521"/>
      <c r="AS1542" s="521"/>
      <c r="AT1542" s="521"/>
      <c r="AU1542" s="521"/>
      <c r="AV1542" s="668"/>
    </row>
    <row r="1543" spans="2:48" ht="14.25" customHeight="1">
      <c r="B1543" s="1005"/>
      <c r="C1543" s="1006"/>
      <c r="D1543" s="1006"/>
      <c r="E1543" s="1006"/>
      <c r="F1543" s="1006"/>
      <c r="G1543" s="1006"/>
      <c r="H1543" s="1006"/>
      <c r="I1543" s="1006"/>
      <c r="J1543" s="1006"/>
      <c r="K1543" s="1006"/>
      <c r="L1543" s="1007"/>
      <c r="M1543" s="1021" t="s">
        <v>420</v>
      </c>
      <c r="N1543" s="1022"/>
      <c r="O1543" s="1022"/>
      <c r="P1543" s="1023"/>
      <c r="Q1543" s="942">
        <v>8.1</v>
      </c>
      <c r="R1543" s="666"/>
      <c r="S1543" s="666"/>
      <c r="T1543" s="666"/>
      <c r="U1543" s="666"/>
      <c r="V1543" s="666"/>
      <c r="W1543" s="666"/>
      <c r="X1543" s="666"/>
      <c r="Y1543" s="666">
        <v>9.1</v>
      </c>
      <c r="Z1543" s="666"/>
      <c r="AA1543" s="666"/>
      <c r="AB1543" s="666"/>
      <c r="AC1543" s="666"/>
      <c r="AD1543" s="666"/>
      <c r="AE1543" s="666"/>
      <c r="AF1543" s="666"/>
      <c r="AG1543" s="666">
        <v>6.8</v>
      </c>
      <c r="AH1543" s="666"/>
      <c r="AI1543" s="666"/>
      <c r="AJ1543" s="666"/>
      <c r="AK1543" s="666"/>
      <c r="AL1543" s="666"/>
      <c r="AM1543" s="666"/>
      <c r="AN1543" s="666"/>
      <c r="AO1543" s="666">
        <v>0</v>
      </c>
      <c r="AP1543" s="666"/>
      <c r="AQ1543" s="666"/>
      <c r="AR1543" s="666"/>
      <c r="AS1543" s="666"/>
      <c r="AT1543" s="666"/>
      <c r="AU1543" s="666"/>
      <c r="AV1543" s="667"/>
    </row>
    <row r="1544" spans="2:48" ht="14.25" customHeight="1">
      <c r="B1544" s="999" t="s">
        <v>407</v>
      </c>
      <c r="C1544" s="1000"/>
      <c r="D1544" s="1000"/>
      <c r="E1544" s="1000"/>
      <c r="F1544" s="1000"/>
      <c r="G1544" s="1000"/>
      <c r="H1544" s="1000"/>
      <c r="I1544" s="1000"/>
      <c r="J1544" s="1000"/>
      <c r="K1544" s="1000"/>
      <c r="L1544" s="1001"/>
      <c r="M1544" s="1015" t="s">
        <v>417</v>
      </c>
      <c r="N1544" s="1016"/>
      <c r="O1544" s="1016"/>
      <c r="P1544" s="1017"/>
      <c r="Q1544" s="966">
        <v>20.6</v>
      </c>
      <c r="R1544" s="909"/>
      <c r="S1544" s="909"/>
      <c r="T1544" s="909"/>
      <c r="U1544" s="909"/>
      <c r="V1544" s="909"/>
      <c r="W1544" s="909"/>
      <c r="X1544" s="909"/>
      <c r="Y1544" s="909">
        <v>12.4</v>
      </c>
      <c r="Z1544" s="909"/>
      <c r="AA1544" s="909"/>
      <c r="AB1544" s="909"/>
      <c r="AC1544" s="909"/>
      <c r="AD1544" s="909"/>
      <c r="AE1544" s="909"/>
      <c r="AF1544" s="909"/>
      <c r="AG1544" s="909">
        <v>38.4</v>
      </c>
      <c r="AH1544" s="909"/>
      <c r="AI1544" s="909"/>
      <c r="AJ1544" s="909"/>
      <c r="AK1544" s="909"/>
      <c r="AL1544" s="909"/>
      <c r="AM1544" s="909"/>
      <c r="AN1544" s="909"/>
      <c r="AO1544" s="909">
        <v>33.299999999999997</v>
      </c>
      <c r="AP1544" s="909"/>
      <c r="AQ1544" s="909"/>
      <c r="AR1544" s="909"/>
      <c r="AS1544" s="909"/>
      <c r="AT1544" s="909"/>
      <c r="AU1544" s="909"/>
      <c r="AV1544" s="910"/>
    </row>
    <row r="1545" spans="2:48" ht="14.25" customHeight="1">
      <c r="B1545" s="1002"/>
      <c r="C1545" s="1003"/>
      <c r="D1545" s="1003"/>
      <c r="E1545" s="1003"/>
      <c r="F1545" s="1003"/>
      <c r="G1545" s="1003"/>
      <c r="H1545" s="1003"/>
      <c r="I1545" s="1003"/>
      <c r="J1545" s="1003"/>
      <c r="K1545" s="1003"/>
      <c r="L1545" s="1004"/>
      <c r="M1545" s="1018" t="s">
        <v>418</v>
      </c>
      <c r="N1545" s="1019"/>
      <c r="O1545" s="1019"/>
      <c r="P1545" s="1020"/>
      <c r="Q1545" s="988">
        <v>56.8</v>
      </c>
      <c r="R1545" s="508"/>
      <c r="S1545" s="508"/>
      <c r="T1545" s="508"/>
      <c r="U1545" s="508"/>
      <c r="V1545" s="508"/>
      <c r="W1545" s="508"/>
      <c r="X1545" s="508"/>
      <c r="Y1545" s="508">
        <v>63</v>
      </c>
      <c r="Z1545" s="508"/>
      <c r="AA1545" s="508"/>
      <c r="AB1545" s="508"/>
      <c r="AC1545" s="508"/>
      <c r="AD1545" s="508"/>
      <c r="AE1545" s="508"/>
      <c r="AF1545" s="508"/>
      <c r="AG1545" s="508">
        <v>40.299999999999997</v>
      </c>
      <c r="AH1545" s="508"/>
      <c r="AI1545" s="508"/>
      <c r="AJ1545" s="508"/>
      <c r="AK1545" s="508"/>
      <c r="AL1545" s="508"/>
      <c r="AM1545" s="508"/>
      <c r="AN1545" s="508"/>
      <c r="AO1545" s="521">
        <v>66.7</v>
      </c>
      <c r="AP1545" s="521"/>
      <c r="AQ1545" s="521"/>
      <c r="AR1545" s="521"/>
      <c r="AS1545" s="521"/>
      <c r="AT1545" s="521"/>
      <c r="AU1545" s="521"/>
      <c r="AV1545" s="668"/>
    </row>
    <row r="1546" spans="2:48" ht="14.25" customHeight="1">
      <c r="B1546" s="1002"/>
      <c r="C1546" s="1003"/>
      <c r="D1546" s="1003"/>
      <c r="E1546" s="1003"/>
      <c r="F1546" s="1003"/>
      <c r="G1546" s="1003"/>
      <c r="H1546" s="1003"/>
      <c r="I1546" s="1003"/>
      <c r="J1546" s="1003"/>
      <c r="K1546" s="1003"/>
      <c r="L1546" s="1004"/>
      <c r="M1546" s="1018" t="s">
        <v>419</v>
      </c>
      <c r="N1546" s="1019"/>
      <c r="O1546" s="1019"/>
      <c r="P1546" s="1020"/>
      <c r="Q1546" s="988">
        <v>11.5</v>
      </c>
      <c r="R1546" s="508"/>
      <c r="S1546" s="508"/>
      <c r="T1546" s="508"/>
      <c r="U1546" s="508"/>
      <c r="V1546" s="508"/>
      <c r="W1546" s="508"/>
      <c r="X1546" s="508"/>
      <c r="Y1546" s="508">
        <v>12</v>
      </c>
      <c r="Z1546" s="508"/>
      <c r="AA1546" s="508"/>
      <c r="AB1546" s="508"/>
      <c r="AC1546" s="508"/>
      <c r="AD1546" s="508"/>
      <c r="AE1546" s="508"/>
      <c r="AF1546" s="508"/>
      <c r="AG1546" s="508">
        <v>12.1</v>
      </c>
      <c r="AH1546" s="508"/>
      <c r="AI1546" s="508"/>
      <c r="AJ1546" s="508"/>
      <c r="AK1546" s="508"/>
      <c r="AL1546" s="508"/>
      <c r="AM1546" s="508"/>
      <c r="AN1546" s="508"/>
      <c r="AO1546" s="521">
        <v>0</v>
      </c>
      <c r="AP1546" s="521"/>
      <c r="AQ1546" s="521"/>
      <c r="AR1546" s="521"/>
      <c r="AS1546" s="521"/>
      <c r="AT1546" s="521"/>
      <c r="AU1546" s="521"/>
      <c r="AV1546" s="668"/>
    </row>
    <row r="1547" spans="2:48" ht="14.25" customHeight="1">
      <c r="B1547" s="1005"/>
      <c r="C1547" s="1006"/>
      <c r="D1547" s="1006"/>
      <c r="E1547" s="1006"/>
      <c r="F1547" s="1006"/>
      <c r="G1547" s="1006"/>
      <c r="H1547" s="1006"/>
      <c r="I1547" s="1006"/>
      <c r="J1547" s="1006"/>
      <c r="K1547" s="1006"/>
      <c r="L1547" s="1007"/>
      <c r="M1547" s="1021" t="s">
        <v>420</v>
      </c>
      <c r="N1547" s="1022"/>
      <c r="O1547" s="1022"/>
      <c r="P1547" s="1023"/>
      <c r="Q1547" s="942">
        <v>11.1</v>
      </c>
      <c r="R1547" s="666"/>
      <c r="S1547" s="666"/>
      <c r="T1547" s="666"/>
      <c r="U1547" s="666"/>
      <c r="V1547" s="666"/>
      <c r="W1547" s="666"/>
      <c r="X1547" s="666"/>
      <c r="Y1547" s="666">
        <v>12.6</v>
      </c>
      <c r="Z1547" s="666"/>
      <c r="AA1547" s="666"/>
      <c r="AB1547" s="666"/>
      <c r="AC1547" s="666"/>
      <c r="AD1547" s="666"/>
      <c r="AE1547" s="666"/>
      <c r="AF1547" s="666"/>
      <c r="AG1547" s="666">
        <v>9.1999999999999993</v>
      </c>
      <c r="AH1547" s="666"/>
      <c r="AI1547" s="666"/>
      <c r="AJ1547" s="666"/>
      <c r="AK1547" s="666"/>
      <c r="AL1547" s="666"/>
      <c r="AM1547" s="666"/>
      <c r="AN1547" s="666"/>
      <c r="AO1547" s="666">
        <v>0</v>
      </c>
      <c r="AP1547" s="666"/>
      <c r="AQ1547" s="666"/>
      <c r="AR1547" s="666"/>
      <c r="AS1547" s="666"/>
      <c r="AT1547" s="666"/>
      <c r="AU1547" s="666"/>
      <c r="AV1547" s="667"/>
    </row>
    <row r="1548" spans="2:48" ht="14.25" customHeight="1">
      <c r="B1548" s="999" t="s">
        <v>408</v>
      </c>
      <c r="C1548" s="1000"/>
      <c r="D1548" s="1000"/>
      <c r="E1548" s="1000"/>
      <c r="F1548" s="1000"/>
      <c r="G1548" s="1000"/>
      <c r="H1548" s="1000"/>
      <c r="I1548" s="1000"/>
      <c r="J1548" s="1000"/>
      <c r="K1548" s="1000"/>
      <c r="L1548" s="1001"/>
      <c r="M1548" s="1015" t="s">
        <v>417</v>
      </c>
      <c r="N1548" s="1016"/>
      <c r="O1548" s="1016"/>
      <c r="P1548" s="1017"/>
      <c r="Q1548" s="966">
        <v>24.2</v>
      </c>
      <c r="R1548" s="909"/>
      <c r="S1548" s="909"/>
      <c r="T1548" s="909"/>
      <c r="U1548" s="909"/>
      <c r="V1548" s="909"/>
      <c r="W1548" s="909"/>
      <c r="X1548" s="909"/>
      <c r="Y1548" s="909">
        <v>19</v>
      </c>
      <c r="Z1548" s="909"/>
      <c r="AA1548" s="909"/>
      <c r="AB1548" s="909"/>
      <c r="AC1548" s="909"/>
      <c r="AD1548" s="909"/>
      <c r="AE1548" s="909"/>
      <c r="AF1548" s="909"/>
      <c r="AG1548" s="909">
        <v>34.799999999999997</v>
      </c>
      <c r="AH1548" s="909"/>
      <c r="AI1548" s="909"/>
      <c r="AJ1548" s="909"/>
      <c r="AK1548" s="909"/>
      <c r="AL1548" s="909"/>
      <c r="AM1548" s="909"/>
      <c r="AN1548" s="909"/>
      <c r="AO1548" s="909">
        <v>33.299999999999997</v>
      </c>
      <c r="AP1548" s="909"/>
      <c r="AQ1548" s="909"/>
      <c r="AR1548" s="909"/>
      <c r="AS1548" s="909"/>
      <c r="AT1548" s="909"/>
      <c r="AU1548" s="909"/>
      <c r="AV1548" s="910"/>
    </row>
    <row r="1549" spans="2:48" ht="14.25" customHeight="1">
      <c r="B1549" s="1002"/>
      <c r="C1549" s="1003"/>
      <c r="D1549" s="1003"/>
      <c r="E1549" s="1003"/>
      <c r="F1549" s="1003"/>
      <c r="G1549" s="1003"/>
      <c r="H1549" s="1003"/>
      <c r="I1549" s="1003"/>
      <c r="J1549" s="1003"/>
      <c r="K1549" s="1003"/>
      <c r="L1549" s="1004"/>
      <c r="M1549" s="1018" t="s">
        <v>418</v>
      </c>
      <c r="N1549" s="1019"/>
      <c r="O1549" s="1019"/>
      <c r="P1549" s="1020"/>
      <c r="Q1549" s="988">
        <v>54.4</v>
      </c>
      <c r="R1549" s="508"/>
      <c r="S1549" s="508"/>
      <c r="T1549" s="508"/>
      <c r="U1549" s="508"/>
      <c r="V1549" s="508"/>
      <c r="W1549" s="508"/>
      <c r="X1549" s="508"/>
      <c r="Y1549" s="508">
        <v>59.1</v>
      </c>
      <c r="Z1549" s="508"/>
      <c r="AA1549" s="508"/>
      <c r="AB1549" s="508"/>
      <c r="AC1549" s="508"/>
      <c r="AD1549" s="508"/>
      <c r="AE1549" s="508"/>
      <c r="AF1549" s="508"/>
      <c r="AG1549" s="508">
        <v>41.8</v>
      </c>
      <c r="AH1549" s="508"/>
      <c r="AI1549" s="508"/>
      <c r="AJ1549" s="508"/>
      <c r="AK1549" s="508"/>
      <c r="AL1549" s="508"/>
      <c r="AM1549" s="508"/>
      <c r="AN1549" s="508"/>
      <c r="AO1549" s="521">
        <v>66.7</v>
      </c>
      <c r="AP1549" s="521"/>
      <c r="AQ1549" s="521"/>
      <c r="AR1549" s="521"/>
      <c r="AS1549" s="521"/>
      <c r="AT1549" s="521"/>
      <c r="AU1549" s="521"/>
      <c r="AV1549" s="668"/>
    </row>
    <row r="1550" spans="2:48" ht="14.25" customHeight="1">
      <c r="B1550" s="1002"/>
      <c r="C1550" s="1003"/>
      <c r="D1550" s="1003"/>
      <c r="E1550" s="1003"/>
      <c r="F1550" s="1003"/>
      <c r="G1550" s="1003"/>
      <c r="H1550" s="1003"/>
      <c r="I1550" s="1003"/>
      <c r="J1550" s="1003"/>
      <c r="K1550" s="1003"/>
      <c r="L1550" s="1004"/>
      <c r="M1550" s="1018" t="s">
        <v>419</v>
      </c>
      <c r="N1550" s="1019"/>
      <c r="O1550" s="1019"/>
      <c r="P1550" s="1020"/>
      <c r="Q1550" s="988">
        <v>12</v>
      </c>
      <c r="R1550" s="508"/>
      <c r="S1550" s="508"/>
      <c r="T1550" s="508"/>
      <c r="U1550" s="508"/>
      <c r="V1550" s="508"/>
      <c r="W1550" s="508"/>
      <c r="X1550" s="508"/>
      <c r="Y1550" s="508">
        <v>12</v>
      </c>
      <c r="Z1550" s="508"/>
      <c r="AA1550" s="508"/>
      <c r="AB1550" s="508"/>
      <c r="AC1550" s="508"/>
      <c r="AD1550" s="508"/>
      <c r="AE1550" s="508"/>
      <c r="AF1550" s="508"/>
      <c r="AG1550" s="508">
        <v>13.8</v>
      </c>
      <c r="AH1550" s="508"/>
      <c r="AI1550" s="508"/>
      <c r="AJ1550" s="508"/>
      <c r="AK1550" s="508"/>
      <c r="AL1550" s="508"/>
      <c r="AM1550" s="508"/>
      <c r="AN1550" s="508"/>
      <c r="AO1550" s="521">
        <v>0</v>
      </c>
      <c r="AP1550" s="521"/>
      <c r="AQ1550" s="521"/>
      <c r="AR1550" s="521"/>
      <c r="AS1550" s="521"/>
      <c r="AT1550" s="521"/>
      <c r="AU1550" s="521"/>
      <c r="AV1550" s="668"/>
    </row>
    <row r="1551" spans="2:48" ht="14.25" customHeight="1">
      <c r="B1551" s="1005"/>
      <c r="C1551" s="1006"/>
      <c r="D1551" s="1006"/>
      <c r="E1551" s="1006"/>
      <c r="F1551" s="1006"/>
      <c r="G1551" s="1006"/>
      <c r="H1551" s="1006"/>
      <c r="I1551" s="1006"/>
      <c r="J1551" s="1006"/>
      <c r="K1551" s="1006"/>
      <c r="L1551" s="1007"/>
      <c r="M1551" s="1021" t="s">
        <v>420</v>
      </c>
      <c r="N1551" s="1022"/>
      <c r="O1551" s="1022"/>
      <c r="P1551" s="1023"/>
      <c r="Q1551" s="942">
        <v>9.4</v>
      </c>
      <c r="R1551" s="666"/>
      <c r="S1551" s="666"/>
      <c r="T1551" s="666"/>
      <c r="U1551" s="666"/>
      <c r="V1551" s="666"/>
      <c r="W1551" s="666"/>
      <c r="X1551" s="666"/>
      <c r="Y1551" s="666">
        <v>9.9</v>
      </c>
      <c r="Z1551" s="666"/>
      <c r="AA1551" s="666"/>
      <c r="AB1551" s="666"/>
      <c r="AC1551" s="666"/>
      <c r="AD1551" s="666"/>
      <c r="AE1551" s="666"/>
      <c r="AF1551" s="666"/>
      <c r="AG1551" s="666">
        <v>9.8000000000000007</v>
      </c>
      <c r="AH1551" s="666"/>
      <c r="AI1551" s="666"/>
      <c r="AJ1551" s="666"/>
      <c r="AK1551" s="666"/>
      <c r="AL1551" s="666"/>
      <c r="AM1551" s="666"/>
      <c r="AN1551" s="666"/>
      <c r="AO1551" s="666">
        <v>0</v>
      </c>
      <c r="AP1551" s="666"/>
      <c r="AQ1551" s="666"/>
      <c r="AR1551" s="666"/>
      <c r="AS1551" s="666"/>
      <c r="AT1551" s="666"/>
      <c r="AU1551" s="666"/>
      <c r="AV1551" s="667"/>
    </row>
    <row r="1552" spans="2:48" ht="14.25" customHeight="1">
      <c r="B1552" s="999" t="s">
        <v>396</v>
      </c>
      <c r="C1552" s="1000"/>
      <c r="D1552" s="1000"/>
      <c r="E1552" s="1000"/>
      <c r="F1552" s="1000"/>
      <c r="G1552" s="1000"/>
      <c r="H1552" s="1000"/>
      <c r="I1552" s="1000"/>
      <c r="J1552" s="1000"/>
      <c r="K1552" s="1000"/>
      <c r="L1552" s="1001"/>
      <c r="M1552" s="1015" t="s">
        <v>417</v>
      </c>
      <c r="N1552" s="1016"/>
      <c r="O1552" s="1016"/>
      <c r="P1552" s="1017"/>
      <c r="Q1552" s="966">
        <v>42.2</v>
      </c>
      <c r="R1552" s="909"/>
      <c r="S1552" s="909"/>
      <c r="T1552" s="909"/>
      <c r="U1552" s="909"/>
      <c r="V1552" s="909"/>
      <c r="W1552" s="909"/>
      <c r="X1552" s="909"/>
      <c r="Y1552" s="909">
        <v>34.4</v>
      </c>
      <c r="Z1552" s="909"/>
      <c r="AA1552" s="909"/>
      <c r="AB1552" s="909"/>
      <c r="AC1552" s="909"/>
      <c r="AD1552" s="909"/>
      <c r="AE1552" s="909"/>
      <c r="AF1552" s="909"/>
      <c r="AG1552" s="909">
        <v>54.8</v>
      </c>
      <c r="AH1552" s="909"/>
      <c r="AI1552" s="909"/>
      <c r="AJ1552" s="909"/>
      <c r="AK1552" s="909"/>
      <c r="AL1552" s="909"/>
      <c r="AM1552" s="909"/>
      <c r="AN1552" s="909"/>
      <c r="AO1552" s="909">
        <v>66.7</v>
      </c>
      <c r="AP1552" s="909"/>
      <c r="AQ1552" s="909"/>
      <c r="AR1552" s="909"/>
      <c r="AS1552" s="909"/>
      <c r="AT1552" s="909"/>
      <c r="AU1552" s="909"/>
      <c r="AV1552" s="910"/>
    </row>
    <row r="1553" spans="2:48" ht="14.25" customHeight="1">
      <c r="B1553" s="1002"/>
      <c r="C1553" s="1003"/>
      <c r="D1553" s="1003"/>
      <c r="E1553" s="1003"/>
      <c r="F1553" s="1003"/>
      <c r="G1553" s="1003"/>
      <c r="H1553" s="1003"/>
      <c r="I1553" s="1003"/>
      <c r="J1553" s="1003"/>
      <c r="K1553" s="1003"/>
      <c r="L1553" s="1004"/>
      <c r="M1553" s="1018" t="s">
        <v>418</v>
      </c>
      <c r="N1553" s="1019"/>
      <c r="O1553" s="1019"/>
      <c r="P1553" s="1020"/>
      <c r="Q1553" s="988">
        <v>45.1</v>
      </c>
      <c r="R1553" s="508"/>
      <c r="S1553" s="508"/>
      <c r="T1553" s="508"/>
      <c r="U1553" s="508"/>
      <c r="V1553" s="508"/>
      <c r="W1553" s="508"/>
      <c r="X1553" s="508"/>
      <c r="Y1553" s="508">
        <v>49.1</v>
      </c>
      <c r="Z1553" s="508"/>
      <c r="AA1553" s="508"/>
      <c r="AB1553" s="508"/>
      <c r="AC1553" s="508"/>
      <c r="AD1553" s="508"/>
      <c r="AE1553" s="508"/>
      <c r="AF1553" s="508"/>
      <c r="AG1553" s="508">
        <v>38.799999999999997</v>
      </c>
      <c r="AH1553" s="508"/>
      <c r="AI1553" s="508"/>
      <c r="AJ1553" s="508"/>
      <c r="AK1553" s="508"/>
      <c r="AL1553" s="508"/>
      <c r="AM1553" s="508"/>
      <c r="AN1553" s="508"/>
      <c r="AO1553" s="521">
        <v>33.299999999999997</v>
      </c>
      <c r="AP1553" s="521"/>
      <c r="AQ1553" s="521"/>
      <c r="AR1553" s="521"/>
      <c r="AS1553" s="521"/>
      <c r="AT1553" s="521"/>
      <c r="AU1553" s="521"/>
      <c r="AV1553" s="668"/>
    </row>
    <row r="1554" spans="2:48" ht="14.25" customHeight="1">
      <c r="B1554" s="1002"/>
      <c r="C1554" s="1003"/>
      <c r="D1554" s="1003"/>
      <c r="E1554" s="1003"/>
      <c r="F1554" s="1003"/>
      <c r="G1554" s="1003"/>
      <c r="H1554" s="1003"/>
      <c r="I1554" s="1003"/>
      <c r="J1554" s="1003"/>
      <c r="K1554" s="1003"/>
      <c r="L1554" s="1004"/>
      <c r="M1554" s="1018" t="s">
        <v>419</v>
      </c>
      <c r="N1554" s="1019"/>
      <c r="O1554" s="1019"/>
      <c r="P1554" s="1020"/>
      <c r="Q1554" s="988">
        <v>6</v>
      </c>
      <c r="R1554" s="508"/>
      <c r="S1554" s="508"/>
      <c r="T1554" s="508"/>
      <c r="U1554" s="508"/>
      <c r="V1554" s="508"/>
      <c r="W1554" s="508"/>
      <c r="X1554" s="508"/>
      <c r="Y1554" s="508">
        <v>7.7</v>
      </c>
      <c r="Z1554" s="508"/>
      <c r="AA1554" s="508"/>
      <c r="AB1554" s="508"/>
      <c r="AC1554" s="508"/>
      <c r="AD1554" s="508"/>
      <c r="AE1554" s="508"/>
      <c r="AF1554" s="508"/>
      <c r="AG1554" s="508">
        <v>3.3</v>
      </c>
      <c r="AH1554" s="508"/>
      <c r="AI1554" s="508"/>
      <c r="AJ1554" s="508"/>
      <c r="AK1554" s="508"/>
      <c r="AL1554" s="508"/>
      <c r="AM1554" s="508"/>
      <c r="AN1554" s="508"/>
      <c r="AO1554" s="521">
        <v>0</v>
      </c>
      <c r="AP1554" s="521"/>
      <c r="AQ1554" s="521"/>
      <c r="AR1554" s="521"/>
      <c r="AS1554" s="521"/>
      <c r="AT1554" s="521"/>
      <c r="AU1554" s="521"/>
      <c r="AV1554" s="668"/>
    </row>
    <row r="1555" spans="2:48" ht="14.25" customHeight="1">
      <c r="B1555" s="1005"/>
      <c r="C1555" s="1006"/>
      <c r="D1555" s="1006"/>
      <c r="E1555" s="1006"/>
      <c r="F1555" s="1006"/>
      <c r="G1555" s="1006"/>
      <c r="H1555" s="1006"/>
      <c r="I1555" s="1006"/>
      <c r="J1555" s="1006"/>
      <c r="K1555" s="1006"/>
      <c r="L1555" s="1007"/>
      <c r="M1555" s="1021" t="s">
        <v>420</v>
      </c>
      <c r="N1555" s="1022"/>
      <c r="O1555" s="1022"/>
      <c r="P1555" s="1023"/>
      <c r="Q1555" s="942">
        <v>6.6</v>
      </c>
      <c r="R1555" s="666"/>
      <c r="S1555" s="666"/>
      <c r="T1555" s="666"/>
      <c r="U1555" s="666"/>
      <c r="V1555" s="666"/>
      <c r="W1555" s="666"/>
      <c r="X1555" s="666"/>
      <c r="Y1555" s="666">
        <v>8.8000000000000007</v>
      </c>
      <c r="Z1555" s="666"/>
      <c r="AA1555" s="666"/>
      <c r="AB1555" s="666"/>
      <c r="AC1555" s="666"/>
      <c r="AD1555" s="666"/>
      <c r="AE1555" s="666"/>
      <c r="AF1555" s="666"/>
      <c r="AG1555" s="666">
        <v>3.1</v>
      </c>
      <c r="AH1555" s="666"/>
      <c r="AI1555" s="666"/>
      <c r="AJ1555" s="666"/>
      <c r="AK1555" s="666"/>
      <c r="AL1555" s="666"/>
      <c r="AM1555" s="666"/>
      <c r="AN1555" s="666"/>
      <c r="AO1555" s="666">
        <v>0</v>
      </c>
      <c r="AP1555" s="666"/>
      <c r="AQ1555" s="666"/>
      <c r="AR1555" s="666"/>
      <c r="AS1555" s="666"/>
      <c r="AT1555" s="666"/>
      <c r="AU1555" s="666"/>
      <c r="AV1555" s="667"/>
    </row>
    <row r="1556" spans="2:48" ht="14.25" customHeight="1">
      <c r="B1556" s="999" t="s">
        <v>409</v>
      </c>
      <c r="C1556" s="1000"/>
      <c r="D1556" s="1000"/>
      <c r="E1556" s="1000"/>
      <c r="F1556" s="1000"/>
      <c r="G1556" s="1000"/>
      <c r="H1556" s="1000"/>
      <c r="I1556" s="1000"/>
      <c r="J1556" s="1000"/>
      <c r="K1556" s="1000"/>
      <c r="L1556" s="1001"/>
      <c r="M1556" s="1015" t="s">
        <v>417</v>
      </c>
      <c r="N1556" s="1016"/>
      <c r="O1556" s="1016"/>
      <c r="P1556" s="1017"/>
      <c r="Q1556" s="966">
        <v>33.5</v>
      </c>
      <c r="R1556" s="909"/>
      <c r="S1556" s="909"/>
      <c r="T1556" s="909"/>
      <c r="U1556" s="909"/>
      <c r="V1556" s="909"/>
      <c r="W1556" s="909"/>
      <c r="X1556" s="909"/>
      <c r="Y1556" s="909">
        <v>24.4</v>
      </c>
      <c r="Z1556" s="909"/>
      <c r="AA1556" s="909"/>
      <c r="AB1556" s="909"/>
      <c r="AC1556" s="909"/>
      <c r="AD1556" s="909"/>
      <c r="AE1556" s="909"/>
      <c r="AF1556" s="909"/>
      <c r="AG1556" s="909">
        <v>44.7</v>
      </c>
      <c r="AH1556" s="909"/>
      <c r="AI1556" s="909"/>
      <c r="AJ1556" s="909"/>
      <c r="AK1556" s="909"/>
      <c r="AL1556" s="909"/>
      <c r="AM1556" s="909"/>
      <c r="AN1556" s="909"/>
      <c r="AO1556" s="909">
        <v>50</v>
      </c>
      <c r="AP1556" s="909"/>
      <c r="AQ1556" s="909"/>
      <c r="AR1556" s="909"/>
      <c r="AS1556" s="909"/>
      <c r="AT1556" s="909"/>
      <c r="AU1556" s="909"/>
      <c r="AV1556" s="910"/>
    </row>
    <row r="1557" spans="2:48" ht="14.25" customHeight="1">
      <c r="B1557" s="1002"/>
      <c r="C1557" s="1003"/>
      <c r="D1557" s="1003"/>
      <c r="E1557" s="1003"/>
      <c r="F1557" s="1003"/>
      <c r="G1557" s="1003"/>
      <c r="H1557" s="1003"/>
      <c r="I1557" s="1003"/>
      <c r="J1557" s="1003"/>
      <c r="K1557" s="1003"/>
      <c r="L1557" s="1004"/>
      <c r="M1557" s="1018" t="s">
        <v>418</v>
      </c>
      <c r="N1557" s="1019"/>
      <c r="O1557" s="1019"/>
      <c r="P1557" s="1020"/>
      <c r="Q1557" s="988">
        <v>53.5</v>
      </c>
      <c r="R1557" s="508"/>
      <c r="S1557" s="508"/>
      <c r="T1557" s="508"/>
      <c r="U1557" s="508"/>
      <c r="V1557" s="508"/>
      <c r="W1557" s="508"/>
      <c r="X1557" s="508"/>
      <c r="Y1557" s="508">
        <v>63</v>
      </c>
      <c r="Z1557" s="508"/>
      <c r="AA1557" s="508"/>
      <c r="AB1557" s="508"/>
      <c r="AC1557" s="508"/>
      <c r="AD1557" s="508"/>
      <c r="AE1557" s="508"/>
      <c r="AF1557" s="508"/>
      <c r="AG1557" s="508">
        <v>40.5</v>
      </c>
      <c r="AH1557" s="508"/>
      <c r="AI1557" s="508"/>
      <c r="AJ1557" s="508"/>
      <c r="AK1557" s="508"/>
      <c r="AL1557" s="508"/>
      <c r="AM1557" s="508"/>
      <c r="AN1557" s="508"/>
      <c r="AO1557" s="521">
        <v>50</v>
      </c>
      <c r="AP1557" s="521"/>
      <c r="AQ1557" s="521"/>
      <c r="AR1557" s="521"/>
      <c r="AS1557" s="521"/>
      <c r="AT1557" s="521"/>
      <c r="AU1557" s="521"/>
      <c r="AV1557" s="668"/>
    </row>
    <row r="1558" spans="2:48" ht="14.25" customHeight="1">
      <c r="B1558" s="1002"/>
      <c r="C1558" s="1003"/>
      <c r="D1558" s="1003"/>
      <c r="E1558" s="1003"/>
      <c r="F1558" s="1003"/>
      <c r="G1558" s="1003"/>
      <c r="H1558" s="1003"/>
      <c r="I1558" s="1003"/>
      <c r="J1558" s="1003"/>
      <c r="K1558" s="1003"/>
      <c r="L1558" s="1004"/>
      <c r="M1558" s="1018" t="s">
        <v>419</v>
      </c>
      <c r="N1558" s="1019"/>
      <c r="O1558" s="1019"/>
      <c r="P1558" s="1020"/>
      <c r="Q1558" s="988">
        <v>5.9</v>
      </c>
      <c r="R1558" s="508"/>
      <c r="S1558" s="508"/>
      <c r="T1558" s="508"/>
      <c r="U1558" s="508"/>
      <c r="V1558" s="508"/>
      <c r="W1558" s="508"/>
      <c r="X1558" s="508"/>
      <c r="Y1558" s="508">
        <v>4.0999999999999996</v>
      </c>
      <c r="Z1558" s="508"/>
      <c r="AA1558" s="508"/>
      <c r="AB1558" s="508"/>
      <c r="AC1558" s="508"/>
      <c r="AD1558" s="508"/>
      <c r="AE1558" s="508"/>
      <c r="AF1558" s="508"/>
      <c r="AG1558" s="508">
        <v>9.1999999999999993</v>
      </c>
      <c r="AH1558" s="508"/>
      <c r="AI1558" s="508"/>
      <c r="AJ1558" s="508"/>
      <c r="AK1558" s="508"/>
      <c r="AL1558" s="508"/>
      <c r="AM1558" s="508"/>
      <c r="AN1558" s="508"/>
      <c r="AO1558" s="521">
        <v>0</v>
      </c>
      <c r="AP1558" s="521"/>
      <c r="AQ1558" s="521"/>
      <c r="AR1558" s="521"/>
      <c r="AS1558" s="521"/>
      <c r="AT1558" s="521"/>
      <c r="AU1558" s="521"/>
      <c r="AV1558" s="668"/>
    </row>
    <row r="1559" spans="2:48" ht="14.25" customHeight="1">
      <c r="B1559" s="1005"/>
      <c r="C1559" s="1006"/>
      <c r="D1559" s="1006"/>
      <c r="E1559" s="1006"/>
      <c r="F1559" s="1006"/>
      <c r="G1559" s="1006"/>
      <c r="H1559" s="1006"/>
      <c r="I1559" s="1006"/>
      <c r="J1559" s="1006"/>
      <c r="K1559" s="1006"/>
      <c r="L1559" s="1007"/>
      <c r="M1559" s="1021" t="s">
        <v>420</v>
      </c>
      <c r="N1559" s="1022"/>
      <c r="O1559" s="1022"/>
      <c r="P1559" s="1023"/>
      <c r="Q1559" s="942">
        <v>7</v>
      </c>
      <c r="R1559" s="666"/>
      <c r="S1559" s="666"/>
      <c r="T1559" s="666"/>
      <c r="U1559" s="666"/>
      <c r="V1559" s="666"/>
      <c r="W1559" s="666"/>
      <c r="X1559" s="666"/>
      <c r="Y1559" s="666">
        <v>8.5</v>
      </c>
      <c r="Z1559" s="666"/>
      <c r="AA1559" s="666"/>
      <c r="AB1559" s="666"/>
      <c r="AC1559" s="666"/>
      <c r="AD1559" s="666"/>
      <c r="AE1559" s="666"/>
      <c r="AF1559" s="666"/>
      <c r="AG1559" s="666">
        <v>5.5</v>
      </c>
      <c r="AH1559" s="666"/>
      <c r="AI1559" s="666"/>
      <c r="AJ1559" s="666"/>
      <c r="AK1559" s="666"/>
      <c r="AL1559" s="666"/>
      <c r="AM1559" s="666"/>
      <c r="AN1559" s="666"/>
      <c r="AO1559" s="666">
        <v>0</v>
      </c>
      <c r="AP1559" s="666"/>
      <c r="AQ1559" s="666"/>
      <c r="AR1559" s="666"/>
      <c r="AS1559" s="666"/>
      <c r="AT1559" s="666"/>
      <c r="AU1559" s="666"/>
      <c r="AV1559" s="667"/>
    </row>
    <row r="1560" spans="2:48" ht="14.25" customHeight="1">
      <c r="B1560" s="999" t="s">
        <v>410</v>
      </c>
      <c r="C1560" s="1000"/>
      <c r="D1560" s="1000"/>
      <c r="E1560" s="1000"/>
      <c r="F1560" s="1000"/>
      <c r="G1560" s="1000"/>
      <c r="H1560" s="1000"/>
      <c r="I1560" s="1000"/>
      <c r="J1560" s="1000"/>
      <c r="K1560" s="1000"/>
      <c r="L1560" s="1001"/>
      <c r="M1560" s="1015" t="s">
        <v>417</v>
      </c>
      <c r="N1560" s="1016"/>
      <c r="O1560" s="1016"/>
      <c r="P1560" s="1017"/>
      <c r="Q1560" s="966">
        <v>29.6</v>
      </c>
      <c r="R1560" s="909"/>
      <c r="S1560" s="909"/>
      <c r="T1560" s="909"/>
      <c r="U1560" s="909"/>
      <c r="V1560" s="909"/>
      <c r="W1560" s="909"/>
      <c r="X1560" s="909"/>
      <c r="Y1560" s="909">
        <v>19</v>
      </c>
      <c r="Z1560" s="909"/>
      <c r="AA1560" s="909"/>
      <c r="AB1560" s="909"/>
      <c r="AC1560" s="909"/>
      <c r="AD1560" s="909"/>
      <c r="AE1560" s="909"/>
      <c r="AF1560" s="909"/>
      <c r="AG1560" s="909">
        <v>48.4</v>
      </c>
      <c r="AH1560" s="909"/>
      <c r="AI1560" s="909"/>
      <c r="AJ1560" s="909"/>
      <c r="AK1560" s="909"/>
      <c r="AL1560" s="909"/>
      <c r="AM1560" s="909"/>
      <c r="AN1560" s="909"/>
      <c r="AO1560" s="909">
        <v>66.7</v>
      </c>
      <c r="AP1560" s="909"/>
      <c r="AQ1560" s="909"/>
      <c r="AR1560" s="909"/>
      <c r="AS1560" s="909"/>
      <c r="AT1560" s="909"/>
      <c r="AU1560" s="909"/>
      <c r="AV1560" s="910"/>
    </row>
    <row r="1561" spans="2:48" ht="14.25" customHeight="1">
      <c r="B1561" s="1002"/>
      <c r="C1561" s="1003"/>
      <c r="D1561" s="1003"/>
      <c r="E1561" s="1003"/>
      <c r="F1561" s="1003"/>
      <c r="G1561" s="1003"/>
      <c r="H1561" s="1003"/>
      <c r="I1561" s="1003"/>
      <c r="J1561" s="1003"/>
      <c r="K1561" s="1003"/>
      <c r="L1561" s="1004"/>
      <c r="M1561" s="1018" t="s">
        <v>418</v>
      </c>
      <c r="N1561" s="1019"/>
      <c r="O1561" s="1019"/>
      <c r="P1561" s="1020"/>
      <c r="Q1561" s="988">
        <v>57.9</v>
      </c>
      <c r="R1561" s="508"/>
      <c r="S1561" s="508"/>
      <c r="T1561" s="508"/>
      <c r="U1561" s="508"/>
      <c r="V1561" s="508"/>
      <c r="W1561" s="508"/>
      <c r="X1561" s="508"/>
      <c r="Y1561" s="508">
        <v>67.2</v>
      </c>
      <c r="Z1561" s="508"/>
      <c r="AA1561" s="508"/>
      <c r="AB1561" s="508"/>
      <c r="AC1561" s="508"/>
      <c r="AD1561" s="508"/>
      <c r="AE1561" s="508"/>
      <c r="AF1561" s="508"/>
      <c r="AG1561" s="508">
        <v>40.299999999999997</v>
      </c>
      <c r="AH1561" s="508"/>
      <c r="AI1561" s="508"/>
      <c r="AJ1561" s="508"/>
      <c r="AK1561" s="508"/>
      <c r="AL1561" s="508"/>
      <c r="AM1561" s="508"/>
      <c r="AN1561" s="508"/>
      <c r="AO1561" s="521">
        <v>33.299999999999997</v>
      </c>
      <c r="AP1561" s="521"/>
      <c r="AQ1561" s="521"/>
      <c r="AR1561" s="521"/>
      <c r="AS1561" s="521"/>
      <c r="AT1561" s="521"/>
      <c r="AU1561" s="521"/>
      <c r="AV1561" s="668"/>
    </row>
    <row r="1562" spans="2:48" ht="14.25" customHeight="1">
      <c r="B1562" s="1002"/>
      <c r="C1562" s="1003"/>
      <c r="D1562" s="1003"/>
      <c r="E1562" s="1003"/>
      <c r="F1562" s="1003"/>
      <c r="G1562" s="1003"/>
      <c r="H1562" s="1003"/>
      <c r="I1562" s="1003"/>
      <c r="J1562" s="1003"/>
      <c r="K1562" s="1003"/>
      <c r="L1562" s="1004"/>
      <c r="M1562" s="1018" t="s">
        <v>419</v>
      </c>
      <c r="N1562" s="1019"/>
      <c r="O1562" s="1019"/>
      <c r="P1562" s="1020"/>
      <c r="Q1562" s="988">
        <v>6.1</v>
      </c>
      <c r="R1562" s="508"/>
      <c r="S1562" s="508"/>
      <c r="T1562" s="508"/>
      <c r="U1562" s="508"/>
      <c r="V1562" s="508"/>
      <c r="W1562" s="508"/>
      <c r="X1562" s="508"/>
      <c r="Y1562" s="508">
        <v>6.9</v>
      </c>
      <c r="Z1562" s="508"/>
      <c r="AA1562" s="508"/>
      <c r="AB1562" s="508"/>
      <c r="AC1562" s="508"/>
      <c r="AD1562" s="508"/>
      <c r="AE1562" s="508"/>
      <c r="AF1562" s="508"/>
      <c r="AG1562" s="508">
        <v>5</v>
      </c>
      <c r="AH1562" s="508"/>
      <c r="AI1562" s="508"/>
      <c r="AJ1562" s="508"/>
      <c r="AK1562" s="508"/>
      <c r="AL1562" s="508"/>
      <c r="AM1562" s="508"/>
      <c r="AN1562" s="508"/>
      <c r="AO1562" s="521">
        <v>0</v>
      </c>
      <c r="AP1562" s="521"/>
      <c r="AQ1562" s="521"/>
      <c r="AR1562" s="521"/>
      <c r="AS1562" s="521"/>
      <c r="AT1562" s="521"/>
      <c r="AU1562" s="521"/>
      <c r="AV1562" s="668"/>
    </row>
    <row r="1563" spans="2:48" ht="14.25" customHeight="1">
      <c r="B1563" s="1005"/>
      <c r="C1563" s="1006"/>
      <c r="D1563" s="1006"/>
      <c r="E1563" s="1006"/>
      <c r="F1563" s="1006"/>
      <c r="G1563" s="1006"/>
      <c r="H1563" s="1006"/>
      <c r="I1563" s="1006"/>
      <c r="J1563" s="1006"/>
      <c r="K1563" s="1006"/>
      <c r="L1563" s="1007"/>
      <c r="M1563" s="1021" t="s">
        <v>420</v>
      </c>
      <c r="N1563" s="1022"/>
      <c r="O1563" s="1022"/>
      <c r="P1563" s="1023"/>
      <c r="Q1563" s="942">
        <v>6.4</v>
      </c>
      <c r="R1563" s="666"/>
      <c r="S1563" s="666"/>
      <c r="T1563" s="666"/>
      <c r="U1563" s="666"/>
      <c r="V1563" s="666"/>
      <c r="W1563" s="666"/>
      <c r="X1563" s="666"/>
      <c r="Y1563" s="666">
        <v>6.9</v>
      </c>
      <c r="Z1563" s="666"/>
      <c r="AA1563" s="666"/>
      <c r="AB1563" s="666"/>
      <c r="AC1563" s="666"/>
      <c r="AD1563" s="666"/>
      <c r="AE1563" s="666"/>
      <c r="AF1563" s="666"/>
      <c r="AG1563" s="666">
        <v>6.3</v>
      </c>
      <c r="AH1563" s="666"/>
      <c r="AI1563" s="666"/>
      <c r="AJ1563" s="666"/>
      <c r="AK1563" s="666"/>
      <c r="AL1563" s="666"/>
      <c r="AM1563" s="666"/>
      <c r="AN1563" s="666"/>
      <c r="AO1563" s="666">
        <v>0</v>
      </c>
      <c r="AP1563" s="666"/>
      <c r="AQ1563" s="666"/>
      <c r="AR1563" s="666"/>
      <c r="AS1563" s="666"/>
      <c r="AT1563" s="666"/>
      <c r="AU1563" s="666"/>
      <c r="AV1563" s="667"/>
    </row>
    <row r="1564" spans="2:48" ht="14.25" customHeight="1">
      <c r="B1564" s="999" t="s">
        <v>411</v>
      </c>
      <c r="C1564" s="1000"/>
      <c r="D1564" s="1000"/>
      <c r="E1564" s="1000"/>
      <c r="F1564" s="1000"/>
      <c r="G1564" s="1000"/>
      <c r="H1564" s="1000"/>
      <c r="I1564" s="1000"/>
      <c r="J1564" s="1000"/>
      <c r="K1564" s="1000"/>
      <c r="L1564" s="1001"/>
      <c r="M1564" s="1015" t="s">
        <v>417</v>
      </c>
      <c r="N1564" s="1016"/>
      <c r="O1564" s="1016"/>
      <c r="P1564" s="1017"/>
      <c r="Q1564" s="966">
        <v>32.9</v>
      </c>
      <c r="R1564" s="909"/>
      <c r="S1564" s="909"/>
      <c r="T1564" s="909"/>
      <c r="U1564" s="909"/>
      <c r="V1564" s="909"/>
      <c r="W1564" s="909"/>
      <c r="X1564" s="909"/>
      <c r="Y1564" s="909">
        <v>32.1</v>
      </c>
      <c r="Z1564" s="909"/>
      <c r="AA1564" s="909"/>
      <c r="AB1564" s="909"/>
      <c r="AC1564" s="909"/>
      <c r="AD1564" s="909"/>
      <c r="AE1564" s="909"/>
      <c r="AF1564" s="909"/>
      <c r="AG1564" s="909">
        <v>32.5</v>
      </c>
      <c r="AH1564" s="909"/>
      <c r="AI1564" s="909"/>
      <c r="AJ1564" s="909"/>
      <c r="AK1564" s="909"/>
      <c r="AL1564" s="909"/>
      <c r="AM1564" s="909"/>
      <c r="AN1564" s="909"/>
      <c r="AO1564" s="909">
        <v>50</v>
      </c>
      <c r="AP1564" s="909"/>
      <c r="AQ1564" s="909"/>
      <c r="AR1564" s="909"/>
      <c r="AS1564" s="909"/>
      <c r="AT1564" s="909"/>
      <c r="AU1564" s="909"/>
      <c r="AV1564" s="910"/>
    </row>
    <row r="1565" spans="2:48" ht="14.25" customHeight="1">
      <c r="B1565" s="1002"/>
      <c r="C1565" s="1003"/>
      <c r="D1565" s="1003"/>
      <c r="E1565" s="1003"/>
      <c r="F1565" s="1003"/>
      <c r="G1565" s="1003"/>
      <c r="H1565" s="1003"/>
      <c r="I1565" s="1003"/>
      <c r="J1565" s="1003"/>
      <c r="K1565" s="1003"/>
      <c r="L1565" s="1004"/>
      <c r="M1565" s="1018" t="s">
        <v>418</v>
      </c>
      <c r="N1565" s="1019"/>
      <c r="O1565" s="1019"/>
      <c r="P1565" s="1020"/>
      <c r="Q1565" s="988">
        <v>51.3</v>
      </c>
      <c r="R1565" s="508"/>
      <c r="S1565" s="508"/>
      <c r="T1565" s="508"/>
      <c r="U1565" s="508"/>
      <c r="V1565" s="508"/>
      <c r="W1565" s="508"/>
      <c r="X1565" s="508"/>
      <c r="Y1565" s="508">
        <v>50.9</v>
      </c>
      <c r="Z1565" s="508"/>
      <c r="AA1565" s="508"/>
      <c r="AB1565" s="508"/>
      <c r="AC1565" s="508"/>
      <c r="AD1565" s="508"/>
      <c r="AE1565" s="508"/>
      <c r="AF1565" s="508"/>
      <c r="AG1565" s="508">
        <v>52.5</v>
      </c>
      <c r="AH1565" s="508"/>
      <c r="AI1565" s="508"/>
      <c r="AJ1565" s="508"/>
      <c r="AK1565" s="508"/>
      <c r="AL1565" s="508"/>
      <c r="AM1565" s="508"/>
      <c r="AN1565" s="508"/>
      <c r="AO1565" s="521">
        <v>50</v>
      </c>
      <c r="AP1565" s="521"/>
      <c r="AQ1565" s="521"/>
      <c r="AR1565" s="521"/>
      <c r="AS1565" s="521"/>
      <c r="AT1565" s="521"/>
      <c r="AU1565" s="521"/>
      <c r="AV1565" s="668"/>
    </row>
    <row r="1566" spans="2:48" ht="14.25" customHeight="1">
      <c r="B1566" s="1002"/>
      <c r="C1566" s="1003"/>
      <c r="D1566" s="1003"/>
      <c r="E1566" s="1003"/>
      <c r="F1566" s="1003"/>
      <c r="G1566" s="1003"/>
      <c r="H1566" s="1003"/>
      <c r="I1566" s="1003"/>
      <c r="J1566" s="1003"/>
      <c r="K1566" s="1003"/>
      <c r="L1566" s="1004"/>
      <c r="M1566" s="1018" t="s">
        <v>419</v>
      </c>
      <c r="N1566" s="1019"/>
      <c r="O1566" s="1019"/>
      <c r="P1566" s="1020"/>
      <c r="Q1566" s="988">
        <v>8.8000000000000007</v>
      </c>
      <c r="R1566" s="508"/>
      <c r="S1566" s="508"/>
      <c r="T1566" s="508"/>
      <c r="U1566" s="508"/>
      <c r="V1566" s="508"/>
      <c r="W1566" s="508"/>
      <c r="X1566" s="508"/>
      <c r="Y1566" s="508">
        <v>8.1999999999999993</v>
      </c>
      <c r="Z1566" s="508"/>
      <c r="AA1566" s="508"/>
      <c r="AB1566" s="508"/>
      <c r="AC1566" s="508"/>
      <c r="AD1566" s="508"/>
      <c r="AE1566" s="508"/>
      <c r="AF1566" s="508"/>
      <c r="AG1566" s="508">
        <v>11.3</v>
      </c>
      <c r="AH1566" s="508"/>
      <c r="AI1566" s="508"/>
      <c r="AJ1566" s="508"/>
      <c r="AK1566" s="508"/>
      <c r="AL1566" s="508"/>
      <c r="AM1566" s="508"/>
      <c r="AN1566" s="508"/>
      <c r="AO1566" s="521">
        <v>0</v>
      </c>
      <c r="AP1566" s="521"/>
      <c r="AQ1566" s="521"/>
      <c r="AR1566" s="521"/>
      <c r="AS1566" s="521"/>
      <c r="AT1566" s="521"/>
      <c r="AU1566" s="521"/>
      <c r="AV1566" s="668"/>
    </row>
    <row r="1567" spans="2:48" ht="14.25" customHeight="1">
      <c r="B1567" s="1005"/>
      <c r="C1567" s="1006"/>
      <c r="D1567" s="1006"/>
      <c r="E1567" s="1006"/>
      <c r="F1567" s="1006"/>
      <c r="G1567" s="1006"/>
      <c r="H1567" s="1006"/>
      <c r="I1567" s="1006"/>
      <c r="J1567" s="1006"/>
      <c r="K1567" s="1006"/>
      <c r="L1567" s="1007"/>
      <c r="M1567" s="1021" t="s">
        <v>420</v>
      </c>
      <c r="N1567" s="1022"/>
      <c r="O1567" s="1022"/>
      <c r="P1567" s="1023"/>
      <c r="Q1567" s="942">
        <v>6.9</v>
      </c>
      <c r="R1567" s="666"/>
      <c r="S1567" s="666"/>
      <c r="T1567" s="666"/>
      <c r="U1567" s="666"/>
      <c r="V1567" s="666"/>
      <c r="W1567" s="666"/>
      <c r="X1567" s="666"/>
      <c r="Y1567" s="666">
        <v>8.8000000000000007</v>
      </c>
      <c r="Z1567" s="666"/>
      <c r="AA1567" s="666"/>
      <c r="AB1567" s="666"/>
      <c r="AC1567" s="666"/>
      <c r="AD1567" s="666"/>
      <c r="AE1567" s="666"/>
      <c r="AF1567" s="666"/>
      <c r="AG1567" s="666">
        <v>3.8</v>
      </c>
      <c r="AH1567" s="666"/>
      <c r="AI1567" s="666"/>
      <c r="AJ1567" s="666"/>
      <c r="AK1567" s="666"/>
      <c r="AL1567" s="666"/>
      <c r="AM1567" s="666"/>
      <c r="AN1567" s="666"/>
      <c r="AO1567" s="666">
        <v>0</v>
      </c>
      <c r="AP1567" s="666"/>
      <c r="AQ1567" s="666"/>
      <c r="AR1567" s="666"/>
      <c r="AS1567" s="666"/>
      <c r="AT1567" s="666"/>
      <c r="AU1567" s="666"/>
      <c r="AV1567" s="667"/>
    </row>
    <row r="1568" spans="2:48" ht="14.25" customHeight="1">
      <c r="B1568" s="999" t="s">
        <v>868</v>
      </c>
      <c r="C1568" s="1000"/>
      <c r="D1568" s="1000"/>
      <c r="E1568" s="1000"/>
      <c r="F1568" s="1000"/>
      <c r="G1568" s="1000"/>
      <c r="H1568" s="1000"/>
      <c r="I1568" s="1000"/>
      <c r="J1568" s="1000"/>
      <c r="K1568" s="1000"/>
      <c r="L1568" s="1001"/>
      <c r="M1568" s="1015" t="s">
        <v>417</v>
      </c>
      <c r="N1568" s="1016"/>
      <c r="O1568" s="1016"/>
      <c r="P1568" s="1017"/>
      <c r="Q1568" s="966">
        <v>47.4</v>
      </c>
      <c r="R1568" s="909"/>
      <c r="S1568" s="909"/>
      <c r="T1568" s="909"/>
      <c r="U1568" s="909"/>
      <c r="V1568" s="909"/>
      <c r="W1568" s="909"/>
      <c r="X1568" s="909"/>
      <c r="Y1568" s="909">
        <v>42</v>
      </c>
      <c r="Z1568" s="909"/>
      <c r="AA1568" s="909"/>
      <c r="AB1568" s="909"/>
      <c r="AC1568" s="909"/>
      <c r="AD1568" s="909"/>
      <c r="AE1568" s="909"/>
      <c r="AF1568" s="909"/>
      <c r="AG1568" s="909">
        <v>58.6</v>
      </c>
      <c r="AH1568" s="909"/>
      <c r="AI1568" s="909"/>
      <c r="AJ1568" s="909"/>
      <c r="AK1568" s="909"/>
      <c r="AL1568" s="909"/>
      <c r="AM1568" s="909"/>
      <c r="AN1568" s="909"/>
      <c r="AO1568" s="909">
        <v>50</v>
      </c>
      <c r="AP1568" s="909"/>
      <c r="AQ1568" s="909"/>
      <c r="AR1568" s="909"/>
      <c r="AS1568" s="909"/>
      <c r="AT1568" s="909"/>
      <c r="AU1568" s="909"/>
      <c r="AV1568" s="910"/>
    </row>
    <row r="1569" spans="2:48" ht="14.25" customHeight="1">
      <c r="B1569" s="1002"/>
      <c r="C1569" s="1003"/>
      <c r="D1569" s="1003"/>
      <c r="E1569" s="1003"/>
      <c r="F1569" s="1003"/>
      <c r="G1569" s="1003"/>
      <c r="H1569" s="1003"/>
      <c r="I1569" s="1003"/>
      <c r="J1569" s="1003"/>
      <c r="K1569" s="1003"/>
      <c r="L1569" s="1004"/>
      <c r="M1569" s="1018" t="s">
        <v>418</v>
      </c>
      <c r="N1569" s="1019"/>
      <c r="O1569" s="1019"/>
      <c r="P1569" s="1020"/>
      <c r="Q1569" s="988">
        <v>34</v>
      </c>
      <c r="R1569" s="508"/>
      <c r="S1569" s="508"/>
      <c r="T1569" s="508"/>
      <c r="U1569" s="508"/>
      <c r="V1569" s="508"/>
      <c r="W1569" s="508"/>
      <c r="X1569" s="508"/>
      <c r="Y1569" s="508">
        <v>32.299999999999997</v>
      </c>
      <c r="Z1569" s="508"/>
      <c r="AA1569" s="508"/>
      <c r="AB1569" s="508"/>
      <c r="AC1569" s="508"/>
      <c r="AD1569" s="508"/>
      <c r="AE1569" s="508"/>
      <c r="AF1569" s="508"/>
      <c r="AG1569" s="508">
        <v>35.4</v>
      </c>
      <c r="AH1569" s="508"/>
      <c r="AI1569" s="508"/>
      <c r="AJ1569" s="508"/>
      <c r="AK1569" s="508"/>
      <c r="AL1569" s="508"/>
      <c r="AM1569" s="508"/>
      <c r="AN1569" s="508"/>
      <c r="AO1569" s="521">
        <v>50</v>
      </c>
      <c r="AP1569" s="521"/>
      <c r="AQ1569" s="521"/>
      <c r="AR1569" s="521"/>
      <c r="AS1569" s="521"/>
      <c r="AT1569" s="521"/>
      <c r="AU1569" s="521"/>
      <c r="AV1569" s="668"/>
    </row>
    <row r="1570" spans="2:48" ht="14.25" customHeight="1">
      <c r="B1570" s="1002"/>
      <c r="C1570" s="1003"/>
      <c r="D1570" s="1003"/>
      <c r="E1570" s="1003"/>
      <c r="F1570" s="1003"/>
      <c r="G1570" s="1003"/>
      <c r="H1570" s="1003"/>
      <c r="I1570" s="1003"/>
      <c r="J1570" s="1003"/>
      <c r="K1570" s="1003"/>
      <c r="L1570" s="1004"/>
      <c r="M1570" s="1018" t="s">
        <v>419</v>
      </c>
      <c r="N1570" s="1019"/>
      <c r="O1570" s="1019"/>
      <c r="P1570" s="1020"/>
      <c r="Q1570" s="988">
        <v>13.3</v>
      </c>
      <c r="R1570" s="508"/>
      <c r="S1570" s="508"/>
      <c r="T1570" s="508"/>
      <c r="U1570" s="508"/>
      <c r="V1570" s="508"/>
      <c r="W1570" s="508"/>
      <c r="X1570" s="508"/>
      <c r="Y1570" s="508">
        <v>19</v>
      </c>
      <c r="Z1570" s="508"/>
      <c r="AA1570" s="508"/>
      <c r="AB1570" s="508"/>
      <c r="AC1570" s="508"/>
      <c r="AD1570" s="508"/>
      <c r="AE1570" s="508"/>
      <c r="AF1570" s="508"/>
      <c r="AG1570" s="508">
        <v>2.9</v>
      </c>
      <c r="AH1570" s="508"/>
      <c r="AI1570" s="508"/>
      <c r="AJ1570" s="508"/>
      <c r="AK1570" s="508"/>
      <c r="AL1570" s="508"/>
      <c r="AM1570" s="508"/>
      <c r="AN1570" s="508"/>
      <c r="AO1570" s="521">
        <v>0</v>
      </c>
      <c r="AP1570" s="521"/>
      <c r="AQ1570" s="521"/>
      <c r="AR1570" s="521"/>
      <c r="AS1570" s="521"/>
      <c r="AT1570" s="521"/>
      <c r="AU1570" s="521"/>
      <c r="AV1570" s="668"/>
    </row>
    <row r="1571" spans="2:48" ht="14.25" customHeight="1">
      <c r="B1571" s="1005"/>
      <c r="C1571" s="1006"/>
      <c r="D1571" s="1006"/>
      <c r="E1571" s="1006"/>
      <c r="F1571" s="1006"/>
      <c r="G1571" s="1006"/>
      <c r="H1571" s="1006"/>
      <c r="I1571" s="1006"/>
      <c r="J1571" s="1006"/>
      <c r="K1571" s="1006"/>
      <c r="L1571" s="1007"/>
      <c r="M1571" s="1021" t="s">
        <v>420</v>
      </c>
      <c r="N1571" s="1022"/>
      <c r="O1571" s="1022"/>
      <c r="P1571" s="1023"/>
      <c r="Q1571" s="942">
        <v>5.3</v>
      </c>
      <c r="R1571" s="666"/>
      <c r="S1571" s="666"/>
      <c r="T1571" s="666"/>
      <c r="U1571" s="666"/>
      <c r="V1571" s="666"/>
      <c r="W1571" s="666"/>
      <c r="X1571" s="666"/>
      <c r="Y1571" s="666">
        <v>6.7</v>
      </c>
      <c r="Z1571" s="666"/>
      <c r="AA1571" s="666"/>
      <c r="AB1571" s="666"/>
      <c r="AC1571" s="666"/>
      <c r="AD1571" s="666"/>
      <c r="AE1571" s="666"/>
      <c r="AF1571" s="666"/>
      <c r="AG1571" s="666">
        <v>3.2</v>
      </c>
      <c r="AH1571" s="666"/>
      <c r="AI1571" s="666"/>
      <c r="AJ1571" s="666"/>
      <c r="AK1571" s="666"/>
      <c r="AL1571" s="666"/>
      <c r="AM1571" s="666"/>
      <c r="AN1571" s="666"/>
      <c r="AO1571" s="666">
        <v>0</v>
      </c>
      <c r="AP1571" s="666"/>
      <c r="AQ1571" s="666"/>
      <c r="AR1571" s="666"/>
      <c r="AS1571" s="666"/>
      <c r="AT1571" s="666"/>
      <c r="AU1571" s="666"/>
      <c r="AV1571" s="667"/>
    </row>
    <row r="1572" spans="2:48" ht="14.25" customHeight="1">
      <c r="B1572" s="999" t="s">
        <v>869</v>
      </c>
      <c r="C1572" s="1000"/>
      <c r="D1572" s="1000"/>
      <c r="E1572" s="1000"/>
      <c r="F1572" s="1000"/>
      <c r="G1572" s="1000"/>
      <c r="H1572" s="1000"/>
      <c r="I1572" s="1000"/>
      <c r="J1572" s="1000"/>
      <c r="K1572" s="1000"/>
      <c r="L1572" s="1001"/>
      <c r="M1572" s="1015" t="s">
        <v>417</v>
      </c>
      <c r="N1572" s="1016"/>
      <c r="O1572" s="1016"/>
      <c r="P1572" s="1017"/>
      <c r="Q1572" s="966">
        <v>29.5</v>
      </c>
      <c r="R1572" s="909"/>
      <c r="S1572" s="909"/>
      <c r="T1572" s="909"/>
      <c r="U1572" s="909"/>
      <c r="V1572" s="909"/>
      <c r="W1572" s="909"/>
      <c r="X1572" s="909"/>
      <c r="Y1572" s="909">
        <v>24.9</v>
      </c>
      <c r="Z1572" s="909"/>
      <c r="AA1572" s="909"/>
      <c r="AB1572" s="909"/>
      <c r="AC1572" s="909"/>
      <c r="AD1572" s="909"/>
      <c r="AE1572" s="909"/>
      <c r="AF1572" s="909"/>
      <c r="AG1572" s="909">
        <v>36.200000000000003</v>
      </c>
      <c r="AH1572" s="909"/>
      <c r="AI1572" s="909"/>
      <c r="AJ1572" s="909"/>
      <c r="AK1572" s="909"/>
      <c r="AL1572" s="909"/>
      <c r="AM1572" s="909"/>
      <c r="AN1572" s="909"/>
      <c r="AO1572" s="909">
        <v>50</v>
      </c>
      <c r="AP1572" s="909"/>
      <c r="AQ1572" s="909"/>
      <c r="AR1572" s="909"/>
      <c r="AS1572" s="909"/>
      <c r="AT1572" s="909"/>
      <c r="AU1572" s="909"/>
      <c r="AV1572" s="910"/>
    </row>
    <row r="1573" spans="2:48" ht="14.25" customHeight="1">
      <c r="B1573" s="1002"/>
      <c r="C1573" s="1003"/>
      <c r="D1573" s="1003"/>
      <c r="E1573" s="1003"/>
      <c r="F1573" s="1003"/>
      <c r="G1573" s="1003"/>
      <c r="H1573" s="1003"/>
      <c r="I1573" s="1003"/>
      <c r="J1573" s="1003"/>
      <c r="K1573" s="1003"/>
      <c r="L1573" s="1004"/>
      <c r="M1573" s="1018" t="s">
        <v>418</v>
      </c>
      <c r="N1573" s="1019"/>
      <c r="O1573" s="1019"/>
      <c r="P1573" s="1020"/>
      <c r="Q1573" s="988">
        <v>56</v>
      </c>
      <c r="R1573" s="508"/>
      <c r="S1573" s="508"/>
      <c r="T1573" s="508"/>
      <c r="U1573" s="508"/>
      <c r="V1573" s="508"/>
      <c r="W1573" s="508"/>
      <c r="X1573" s="508"/>
      <c r="Y1573" s="508">
        <v>58.5</v>
      </c>
      <c r="Z1573" s="508"/>
      <c r="AA1573" s="508"/>
      <c r="AB1573" s="508"/>
      <c r="AC1573" s="508"/>
      <c r="AD1573" s="508"/>
      <c r="AE1573" s="508"/>
      <c r="AF1573" s="508"/>
      <c r="AG1573" s="508">
        <v>52.1</v>
      </c>
      <c r="AH1573" s="508"/>
      <c r="AI1573" s="508"/>
      <c r="AJ1573" s="508"/>
      <c r="AK1573" s="508"/>
      <c r="AL1573" s="508"/>
      <c r="AM1573" s="508"/>
      <c r="AN1573" s="508"/>
      <c r="AO1573" s="521">
        <v>50</v>
      </c>
      <c r="AP1573" s="521"/>
      <c r="AQ1573" s="521"/>
      <c r="AR1573" s="521"/>
      <c r="AS1573" s="521"/>
      <c r="AT1573" s="521"/>
      <c r="AU1573" s="521"/>
      <c r="AV1573" s="668"/>
    </row>
    <row r="1574" spans="2:48" ht="14.25" customHeight="1">
      <c r="B1574" s="1002"/>
      <c r="C1574" s="1003"/>
      <c r="D1574" s="1003"/>
      <c r="E1574" s="1003"/>
      <c r="F1574" s="1003"/>
      <c r="G1574" s="1003"/>
      <c r="H1574" s="1003"/>
      <c r="I1574" s="1003"/>
      <c r="J1574" s="1003"/>
      <c r="K1574" s="1003"/>
      <c r="L1574" s="1004"/>
      <c r="M1574" s="1018" t="s">
        <v>419</v>
      </c>
      <c r="N1574" s="1019"/>
      <c r="O1574" s="1019"/>
      <c r="P1574" s="1020"/>
      <c r="Q1574" s="988">
        <v>9.9</v>
      </c>
      <c r="R1574" s="508"/>
      <c r="S1574" s="508"/>
      <c r="T1574" s="508"/>
      <c r="U1574" s="508"/>
      <c r="V1574" s="508"/>
      <c r="W1574" s="508"/>
      <c r="X1574" s="508"/>
      <c r="Y1574" s="508">
        <v>11</v>
      </c>
      <c r="Z1574" s="508"/>
      <c r="AA1574" s="508"/>
      <c r="AB1574" s="508"/>
      <c r="AC1574" s="508"/>
      <c r="AD1574" s="508"/>
      <c r="AE1574" s="508"/>
      <c r="AF1574" s="508"/>
      <c r="AG1574" s="508">
        <v>8.8000000000000007</v>
      </c>
      <c r="AH1574" s="508"/>
      <c r="AI1574" s="508"/>
      <c r="AJ1574" s="508"/>
      <c r="AK1574" s="508"/>
      <c r="AL1574" s="508"/>
      <c r="AM1574" s="508"/>
      <c r="AN1574" s="508"/>
      <c r="AO1574" s="521">
        <v>0</v>
      </c>
      <c r="AP1574" s="521"/>
      <c r="AQ1574" s="521"/>
      <c r="AR1574" s="521"/>
      <c r="AS1574" s="521"/>
      <c r="AT1574" s="521"/>
      <c r="AU1574" s="521"/>
      <c r="AV1574" s="668"/>
    </row>
    <row r="1575" spans="2:48" ht="14.25" customHeight="1">
      <c r="B1575" s="1005"/>
      <c r="C1575" s="1006"/>
      <c r="D1575" s="1006"/>
      <c r="E1575" s="1006"/>
      <c r="F1575" s="1006"/>
      <c r="G1575" s="1006"/>
      <c r="H1575" s="1006"/>
      <c r="I1575" s="1006"/>
      <c r="J1575" s="1006"/>
      <c r="K1575" s="1006"/>
      <c r="L1575" s="1007"/>
      <c r="M1575" s="1021" t="s">
        <v>420</v>
      </c>
      <c r="N1575" s="1022"/>
      <c r="O1575" s="1022"/>
      <c r="P1575" s="1023"/>
      <c r="Q1575" s="942">
        <v>4.5</v>
      </c>
      <c r="R1575" s="666"/>
      <c r="S1575" s="666"/>
      <c r="T1575" s="666"/>
      <c r="U1575" s="666"/>
      <c r="V1575" s="666"/>
      <c r="W1575" s="666"/>
      <c r="X1575" s="666"/>
      <c r="Y1575" s="666">
        <v>5.6</v>
      </c>
      <c r="Z1575" s="666"/>
      <c r="AA1575" s="666"/>
      <c r="AB1575" s="666"/>
      <c r="AC1575" s="666"/>
      <c r="AD1575" s="666"/>
      <c r="AE1575" s="666"/>
      <c r="AF1575" s="666"/>
      <c r="AG1575" s="666">
        <v>2.9</v>
      </c>
      <c r="AH1575" s="666"/>
      <c r="AI1575" s="666"/>
      <c r="AJ1575" s="666"/>
      <c r="AK1575" s="666"/>
      <c r="AL1575" s="666"/>
      <c r="AM1575" s="666"/>
      <c r="AN1575" s="666"/>
      <c r="AO1575" s="666">
        <v>0</v>
      </c>
      <c r="AP1575" s="666"/>
      <c r="AQ1575" s="666"/>
      <c r="AR1575" s="666"/>
      <c r="AS1575" s="666"/>
      <c r="AT1575" s="666"/>
      <c r="AU1575" s="666"/>
      <c r="AV1575" s="667"/>
    </row>
    <row r="1576" spans="2:48" ht="14.25" customHeight="1">
      <c r="B1576" s="999" t="s">
        <v>870</v>
      </c>
      <c r="C1576" s="1000"/>
      <c r="D1576" s="1000"/>
      <c r="E1576" s="1000"/>
      <c r="F1576" s="1000"/>
      <c r="G1576" s="1000"/>
      <c r="H1576" s="1000"/>
      <c r="I1576" s="1000"/>
      <c r="J1576" s="1000"/>
      <c r="K1576" s="1000"/>
      <c r="L1576" s="1001"/>
      <c r="M1576" s="1015" t="s">
        <v>417</v>
      </c>
      <c r="N1576" s="1016"/>
      <c r="O1576" s="1016"/>
      <c r="P1576" s="1017"/>
      <c r="Q1576" s="966">
        <v>38.299999999999997</v>
      </c>
      <c r="R1576" s="909"/>
      <c r="S1576" s="909"/>
      <c r="T1576" s="909"/>
      <c r="U1576" s="909"/>
      <c r="V1576" s="909"/>
      <c r="W1576" s="909"/>
      <c r="X1576" s="909"/>
      <c r="Y1576" s="909">
        <v>39</v>
      </c>
      <c r="Z1576" s="909"/>
      <c r="AA1576" s="909"/>
      <c r="AB1576" s="909"/>
      <c r="AC1576" s="909"/>
      <c r="AD1576" s="909"/>
      <c r="AE1576" s="909"/>
      <c r="AF1576" s="909"/>
      <c r="AG1576" s="909">
        <v>32.4</v>
      </c>
      <c r="AH1576" s="909"/>
      <c r="AI1576" s="909"/>
      <c r="AJ1576" s="909"/>
      <c r="AK1576" s="909"/>
      <c r="AL1576" s="909"/>
      <c r="AM1576" s="909"/>
      <c r="AN1576" s="909"/>
      <c r="AO1576" s="909">
        <v>66.7</v>
      </c>
      <c r="AP1576" s="909"/>
      <c r="AQ1576" s="909"/>
      <c r="AR1576" s="909"/>
      <c r="AS1576" s="909"/>
      <c r="AT1576" s="909"/>
      <c r="AU1576" s="909"/>
      <c r="AV1576" s="910"/>
    </row>
    <row r="1577" spans="2:48" ht="14.25" customHeight="1">
      <c r="B1577" s="1002"/>
      <c r="C1577" s="1003"/>
      <c r="D1577" s="1003"/>
      <c r="E1577" s="1003"/>
      <c r="F1577" s="1003"/>
      <c r="G1577" s="1003"/>
      <c r="H1577" s="1003"/>
      <c r="I1577" s="1003"/>
      <c r="J1577" s="1003"/>
      <c r="K1577" s="1003"/>
      <c r="L1577" s="1004"/>
      <c r="M1577" s="1018" t="s">
        <v>418</v>
      </c>
      <c r="N1577" s="1019"/>
      <c r="O1577" s="1019"/>
      <c r="P1577" s="1020"/>
      <c r="Q1577" s="988">
        <v>41.4</v>
      </c>
      <c r="R1577" s="508"/>
      <c r="S1577" s="508"/>
      <c r="T1577" s="508"/>
      <c r="U1577" s="508"/>
      <c r="V1577" s="508"/>
      <c r="W1577" s="508"/>
      <c r="X1577" s="508"/>
      <c r="Y1577" s="508">
        <v>42.8</v>
      </c>
      <c r="Z1577" s="508"/>
      <c r="AA1577" s="508"/>
      <c r="AB1577" s="508"/>
      <c r="AC1577" s="508"/>
      <c r="AD1577" s="508"/>
      <c r="AE1577" s="508"/>
      <c r="AF1577" s="508"/>
      <c r="AG1577" s="508">
        <v>39.700000000000003</v>
      </c>
      <c r="AH1577" s="508"/>
      <c r="AI1577" s="508"/>
      <c r="AJ1577" s="508"/>
      <c r="AK1577" s="508"/>
      <c r="AL1577" s="508"/>
      <c r="AM1577" s="508"/>
      <c r="AN1577" s="508"/>
      <c r="AO1577" s="521">
        <v>33.299999999999997</v>
      </c>
      <c r="AP1577" s="521"/>
      <c r="AQ1577" s="521"/>
      <c r="AR1577" s="521"/>
      <c r="AS1577" s="521"/>
      <c r="AT1577" s="521"/>
      <c r="AU1577" s="521"/>
      <c r="AV1577" s="668"/>
    </row>
    <row r="1578" spans="2:48" ht="14.25" customHeight="1">
      <c r="B1578" s="1002"/>
      <c r="C1578" s="1003"/>
      <c r="D1578" s="1003"/>
      <c r="E1578" s="1003"/>
      <c r="F1578" s="1003"/>
      <c r="G1578" s="1003"/>
      <c r="H1578" s="1003"/>
      <c r="I1578" s="1003"/>
      <c r="J1578" s="1003"/>
      <c r="K1578" s="1003"/>
      <c r="L1578" s="1004"/>
      <c r="M1578" s="1018" t="s">
        <v>419</v>
      </c>
      <c r="N1578" s="1019"/>
      <c r="O1578" s="1019"/>
      <c r="P1578" s="1020"/>
      <c r="Q1578" s="988">
        <v>15</v>
      </c>
      <c r="R1578" s="508"/>
      <c r="S1578" s="508"/>
      <c r="T1578" s="508"/>
      <c r="U1578" s="508"/>
      <c r="V1578" s="508"/>
      <c r="W1578" s="508"/>
      <c r="X1578" s="508"/>
      <c r="Y1578" s="508">
        <v>14.9</v>
      </c>
      <c r="Z1578" s="508"/>
      <c r="AA1578" s="508"/>
      <c r="AB1578" s="508"/>
      <c r="AC1578" s="508"/>
      <c r="AD1578" s="508"/>
      <c r="AE1578" s="508"/>
      <c r="AF1578" s="508"/>
      <c r="AG1578" s="508">
        <v>17.600000000000001</v>
      </c>
      <c r="AH1578" s="508"/>
      <c r="AI1578" s="508"/>
      <c r="AJ1578" s="508"/>
      <c r="AK1578" s="508"/>
      <c r="AL1578" s="508"/>
      <c r="AM1578" s="508"/>
      <c r="AN1578" s="508"/>
      <c r="AO1578" s="521">
        <v>0</v>
      </c>
      <c r="AP1578" s="521"/>
      <c r="AQ1578" s="521"/>
      <c r="AR1578" s="521"/>
      <c r="AS1578" s="521"/>
      <c r="AT1578" s="521"/>
      <c r="AU1578" s="521"/>
      <c r="AV1578" s="668"/>
    </row>
    <row r="1579" spans="2:48" ht="14.25" customHeight="1">
      <c r="B1579" s="1005"/>
      <c r="C1579" s="1006"/>
      <c r="D1579" s="1006"/>
      <c r="E1579" s="1006"/>
      <c r="F1579" s="1006"/>
      <c r="G1579" s="1006"/>
      <c r="H1579" s="1006"/>
      <c r="I1579" s="1006"/>
      <c r="J1579" s="1006"/>
      <c r="K1579" s="1006"/>
      <c r="L1579" s="1007"/>
      <c r="M1579" s="1021" t="s">
        <v>420</v>
      </c>
      <c r="N1579" s="1022"/>
      <c r="O1579" s="1022"/>
      <c r="P1579" s="1023"/>
      <c r="Q1579" s="942">
        <v>5.3</v>
      </c>
      <c r="R1579" s="666"/>
      <c r="S1579" s="666"/>
      <c r="T1579" s="666"/>
      <c r="U1579" s="666"/>
      <c r="V1579" s="666"/>
      <c r="W1579" s="666"/>
      <c r="X1579" s="666"/>
      <c r="Y1579" s="666">
        <v>3.3</v>
      </c>
      <c r="Z1579" s="666"/>
      <c r="AA1579" s="666"/>
      <c r="AB1579" s="666"/>
      <c r="AC1579" s="666"/>
      <c r="AD1579" s="666"/>
      <c r="AE1579" s="666"/>
      <c r="AF1579" s="666"/>
      <c r="AG1579" s="666">
        <v>10.3</v>
      </c>
      <c r="AH1579" s="666"/>
      <c r="AI1579" s="666"/>
      <c r="AJ1579" s="666"/>
      <c r="AK1579" s="666"/>
      <c r="AL1579" s="666"/>
      <c r="AM1579" s="666"/>
      <c r="AN1579" s="666"/>
      <c r="AO1579" s="666">
        <v>0</v>
      </c>
      <c r="AP1579" s="666"/>
      <c r="AQ1579" s="666"/>
      <c r="AR1579" s="666"/>
      <c r="AS1579" s="666"/>
      <c r="AT1579" s="666"/>
      <c r="AU1579" s="666"/>
      <c r="AV1579" s="667"/>
    </row>
    <row r="1580" spans="2:48" ht="14.25" customHeight="1">
      <c r="B1580" s="999" t="s">
        <v>875</v>
      </c>
      <c r="C1580" s="1000"/>
      <c r="D1580" s="1000"/>
      <c r="E1580" s="1000"/>
      <c r="F1580" s="1000"/>
      <c r="G1580" s="1000"/>
      <c r="H1580" s="1000"/>
      <c r="I1580" s="1000"/>
      <c r="J1580" s="1000"/>
      <c r="K1580" s="1000"/>
      <c r="L1580" s="1001"/>
      <c r="M1580" s="1015" t="s">
        <v>417</v>
      </c>
      <c r="N1580" s="1016"/>
      <c r="O1580" s="1016"/>
      <c r="P1580" s="1017"/>
      <c r="Q1580" s="966">
        <v>43.2</v>
      </c>
      <c r="R1580" s="909"/>
      <c r="S1580" s="909"/>
      <c r="T1580" s="909"/>
      <c r="U1580" s="909"/>
      <c r="V1580" s="909"/>
      <c r="W1580" s="909"/>
      <c r="X1580" s="909"/>
      <c r="Y1580" s="909">
        <v>38.700000000000003</v>
      </c>
      <c r="Z1580" s="909"/>
      <c r="AA1580" s="909"/>
      <c r="AB1580" s="909"/>
      <c r="AC1580" s="909"/>
      <c r="AD1580" s="909"/>
      <c r="AE1580" s="909"/>
      <c r="AF1580" s="909"/>
      <c r="AG1580" s="909">
        <v>54.5</v>
      </c>
      <c r="AH1580" s="909"/>
      <c r="AI1580" s="909"/>
      <c r="AJ1580" s="909"/>
      <c r="AK1580" s="909"/>
      <c r="AL1580" s="909"/>
      <c r="AM1580" s="909"/>
      <c r="AN1580" s="909"/>
      <c r="AO1580" s="909">
        <v>33.299999999999997</v>
      </c>
      <c r="AP1580" s="909"/>
      <c r="AQ1580" s="909"/>
      <c r="AR1580" s="909"/>
      <c r="AS1580" s="909"/>
      <c r="AT1580" s="909"/>
      <c r="AU1580" s="909"/>
      <c r="AV1580" s="910"/>
    </row>
    <row r="1581" spans="2:48" ht="14.25" customHeight="1">
      <c r="B1581" s="1002"/>
      <c r="C1581" s="1003"/>
      <c r="D1581" s="1003"/>
      <c r="E1581" s="1003"/>
      <c r="F1581" s="1003"/>
      <c r="G1581" s="1003"/>
      <c r="H1581" s="1003"/>
      <c r="I1581" s="1003"/>
      <c r="J1581" s="1003"/>
      <c r="K1581" s="1003"/>
      <c r="L1581" s="1004"/>
      <c r="M1581" s="1018" t="s">
        <v>418</v>
      </c>
      <c r="N1581" s="1019"/>
      <c r="O1581" s="1019"/>
      <c r="P1581" s="1020"/>
      <c r="Q1581" s="988">
        <v>37.799999999999997</v>
      </c>
      <c r="R1581" s="508"/>
      <c r="S1581" s="508"/>
      <c r="T1581" s="508"/>
      <c r="U1581" s="508"/>
      <c r="V1581" s="508"/>
      <c r="W1581" s="508"/>
      <c r="X1581" s="508"/>
      <c r="Y1581" s="508">
        <v>40.200000000000003</v>
      </c>
      <c r="Z1581" s="508"/>
      <c r="AA1581" s="508"/>
      <c r="AB1581" s="508"/>
      <c r="AC1581" s="508"/>
      <c r="AD1581" s="508"/>
      <c r="AE1581" s="508"/>
      <c r="AF1581" s="508"/>
      <c r="AG1581" s="508">
        <v>27.9</v>
      </c>
      <c r="AH1581" s="508"/>
      <c r="AI1581" s="508"/>
      <c r="AJ1581" s="508"/>
      <c r="AK1581" s="508"/>
      <c r="AL1581" s="508"/>
      <c r="AM1581" s="508"/>
      <c r="AN1581" s="508"/>
      <c r="AO1581" s="521">
        <v>66.7</v>
      </c>
      <c r="AP1581" s="521"/>
      <c r="AQ1581" s="521"/>
      <c r="AR1581" s="521"/>
      <c r="AS1581" s="521"/>
      <c r="AT1581" s="521"/>
      <c r="AU1581" s="521"/>
      <c r="AV1581" s="668"/>
    </row>
    <row r="1582" spans="2:48" ht="14.25" customHeight="1">
      <c r="B1582" s="1002"/>
      <c r="C1582" s="1003"/>
      <c r="D1582" s="1003"/>
      <c r="E1582" s="1003"/>
      <c r="F1582" s="1003"/>
      <c r="G1582" s="1003"/>
      <c r="H1582" s="1003"/>
      <c r="I1582" s="1003"/>
      <c r="J1582" s="1003"/>
      <c r="K1582" s="1003"/>
      <c r="L1582" s="1004"/>
      <c r="M1582" s="1018" t="s">
        <v>419</v>
      </c>
      <c r="N1582" s="1019"/>
      <c r="O1582" s="1019"/>
      <c r="P1582" s="1020"/>
      <c r="Q1582" s="988">
        <v>13.2</v>
      </c>
      <c r="R1582" s="508"/>
      <c r="S1582" s="508"/>
      <c r="T1582" s="508"/>
      <c r="U1582" s="508"/>
      <c r="V1582" s="508"/>
      <c r="W1582" s="508"/>
      <c r="X1582" s="508"/>
      <c r="Y1582" s="508">
        <v>16.100000000000001</v>
      </c>
      <c r="Z1582" s="508"/>
      <c r="AA1582" s="508"/>
      <c r="AB1582" s="508"/>
      <c r="AC1582" s="508"/>
      <c r="AD1582" s="508"/>
      <c r="AE1582" s="508"/>
      <c r="AF1582" s="508"/>
      <c r="AG1582" s="508">
        <v>8.9</v>
      </c>
      <c r="AH1582" s="508"/>
      <c r="AI1582" s="508"/>
      <c r="AJ1582" s="508"/>
      <c r="AK1582" s="508"/>
      <c r="AL1582" s="508"/>
      <c r="AM1582" s="508"/>
      <c r="AN1582" s="508"/>
      <c r="AO1582" s="521">
        <v>0</v>
      </c>
      <c r="AP1582" s="521"/>
      <c r="AQ1582" s="521"/>
      <c r="AR1582" s="521"/>
      <c r="AS1582" s="521"/>
      <c r="AT1582" s="521"/>
      <c r="AU1582" s="521"/>
      <c r="AV1582" s="668"/>
    </row>
    <row r="1583" spans="2:48" ht="14.25" customHeight="1">
      <c r="B1583" s="1005"/>
      <c r="C1583" s="1006"/>
      <c r="D1583" s="1006"/>
      <c r="E1583" s="1006"/>
      <c r="F1583" s="1006"/>
      <c r="G1583" s="1006"/>
      <c r="H1583" s="1006"/>
      <c r="I1583" s="1006"/>
      <c r="J1583" s="1006"/>
      <c r="K1583" s="1006"/>
      <c r="L1583" s="1007"/>
      <c r="M1583" s="1021" t="s">
        <v>420</v>
      </c>
      <c r="N1583" s="1022"/>
      <c r="O1583" s="1022"/>
      <c r="P1583" s="1023"/>
      <c r="Q1583" s="942">
        <v>5.9</v>
      </c>
      <c r="R1583" s="666"/>
      <c r="S1583" s="666"/>
      <c r="T1583" s="666"/>
      <c r="U1583" s="666"/>
      <c r="V1583" s="666"/>
      <c r="W1583" s="666"/>
      <c r="X1583" s="666"/>
      <c r="Y1583" s="666">
        <v>5</v>
      </c>
      <c r="Z1583" s="666"/>
      <c r="AA1583" s="666"/>
      <c r="AB1583" s="666"/>
      <c r="AC1583" s="666"/>
      <c r="AD1583" s="666"/>
      <c r="AE1583" s="666"/>
      <c r="AF1583" s="666"/>
      <c r="AG1583" s="666">
        <v>8.6999999999999993</v>
      </c>
      <c r="AH1583" s="666"/>
      <c r="AI1583" s="666"/>
      <c r="AJ1583" s="666"/>
      <c r="AK1583" s="666"/>
      <c r="AL1583" s="666"/>
      <c r="AM1583" s="666"/>
      <c r="AN1583" s="666"/>
      <c r="AO1583" s="666">
        <v>0</v>
      </c>
      <c r="AP1583" s="666"/>
      <c r="AQ1583" s="666"/>
      <c r="AR1583" s="666"/>
      <c r="AS1583" s="666"/>
      <c r="AT1583" s="666"/>
      <c r="AU1583" s="666"/>
      <c r="AV1583" s="667"/>
    </row>
    <row r="1584" spans="2:48" ht="14.25" customHeight="1">
      <c r="B1584" s="999" t="s">
        <v>872</v>
      </c>
      <c r="C1584" s="1000"/>
      <c r="D1584" s="1000"/>
      <c r="E1584" s="1000"/>
      <c r="F1584" s="1000"/>
      <c r="G1584" s="1000"/>
      <c r="H1584" s="1000"/>
      <c r="I1584" s="1000"/>
      <c r="J1584" s="1000"/>
      <c r="K1584" s="1000"/>
      <c r="L1584" s="1001"/>
      <c r="M1584" s="1015" t="s">
        <v>417</v>
      </c>
      <c r="N1584" s="1016"/>
      <c r="O1584" s="1016"/>
      <c r="P1584" s="1017"/>
      <c r="Q1584" s="966">
        <v>49.2</v>
      </c>
      <c r="R1584" s="909"/>
      <c r="S1584" s="909"/>
      <c r="T1584" s="909"/>
      <c r="U1584" s="909"/>
      <c r="V1584" s="909"/>
      <c r="W1584" s="909"/>
      <c r="X1584" s="909"/>
      <c r="Y1584" s="909">
        <v>45.4</v>
      </c>
      <c r="Z1584" s="909"/>
      <c r="AA1584" s="909"/>
      <c r="AB1584" s="909"/>
      <c r="AC1584" s="909"/>
      <c r="AD1584" s="909"/>
      <c r="AE1584" s="909"/>
      <c r="AF1584" s="909"/>
      <c r="AG1584" s="909">
        <v>54</v>
      </c>
      <c r="AH1584" s="909"/>
      <c r="AI1584" s="909"/>
      <c r="AJ1584" s="909"/>
      <c r="AK1584" s="909"/>
      <c r="AL1584" s="909"/>
      <c r="AM1584" s="909"/>
      <c r="AN1584" s="909"/>
      <c r="AO1584" s="909">
        <v>66.7</v>
      </c>
      <c r="AP1584" s="909"/>
      <c r="AQ1584" s="909"/>
      <c r="AR1584" s="909"/>
      <c r="AS1584" s="909"/>
      <c r="AT1584" s="909"/>
      <c r="AU1584" s="909"/>
      <c r="AV1584" s="910"/>
    </row>
    <row r="1585" spans="1:48" ht="14.25" customHeight="1">
      <c r="B1585" s="1002"/>
      <c r="C1585" s="1003"/>
      <c r="D1585" s="1003"/>
      <c r="E1585" s="1003"/>
      <c r="F1585" s="1003"/>
      <c r="G1585" s="1003"/>
      <c r="H1585" s="1003"/>
      <c r="I1585" s="1003"/>
      <c r="J1585" s="1003"/>
      <c r="K1585" s="1003"/>
      <c r="L1585" s="1004"/>
      <c r="M1585" s="1018" t="s">
        <v>418</v>
      </c>
      <c r="N1585" s="1019"/>
      <c r="O1585" s="1019"/>
      <c r="P1585" s="1020"/>
      <c r="Q1585" s="988">
        <v>37.4</v>
      </c>
      <c r="R1585" s="508"/>
      <c r="S1585" s="508"/>
      <c r="T1585" s="508"/>
      <c r="U1585" s="508"/>
      <c r="V1585" s="508"/>
      <c r="W1585" s="508"/>
      <c r="X1585" s="508"/>
      <c r="Y1585" s="508">
        <v>41</v>
      </c>
      <c r="Z1585" s="508"/>
      <c r="AA1585" s="508"/>
      <c r="AB1585" s="508"/>
      <c r="AC1585" s="508"/>
      <c r="AD1585" s="508"/>
      <c r="AE1585" s="508"/>
      <c r="AF1585" s="508"/>
      <c r="AG1585" s="508">
        <v>31</v>
      </c>
      <c r="AH1585" s="508"/>
      <c r="AI1585" s="508"/>
      <c r="AJ1585" s="508"/>
      <c r="AK1585" s="508"/>
      <c r="AL1585" s="508"/>
      <c r="AM1585" s="508"/>
      <c r="AN1585" s="508"/>
      <c r="AO1585" s="521">
        <v>33.299999999999997</v>
      </c>
      <c r="AP1585" s="521"/>
      <c r="AQ1585" s="521"/>
      <c r="AR1585" s="521"/>
      <c r="AS1585" s="521"/>
      <c r="AT1585" s="521"/>
      <c r="AU1585" s="521"/>
      <c r="AV1585" s="668"/>
    </row>
    <row r="1586" spans="1:48" ht="14.25" customHeight="1">
      <c r="B1586" s="1002"/>
      <c r="C1586" s="1003"/>
      <c r="D1586" s="1003"/>
      <c r="E1586" s="1003"/>
      <c r="F1586" s="1003"/>
      <c r="G1586" s="1003"/>
      <c r="H1586" s="1003"/>
      <c r="I1586" s="1003"/>
      <c r="J1586" s="1003"/>
      <c r="K1586" s="1003"/>
      <c r="L1586" s="1004"/>
      <c r="M1586" s="1018" t="s">
        <v>419</v>
      </c>
      <c r="N1586" s="1019"/>
      <c r="O1586" s="1019"/>
      <c r="P1586" s="1020"/>
      <c r="Q1586" s="988">
        <v>9.9</v>
      </c>
      <c r="R1586" s="508"/>
      <c r="S1586" s="508"/>
      <c r="T1586" s="508"/>
      <c r="U1586" s="508"/>
      <c r="V1586" s="508"/>
      <c r="W1586" s="508"/>
      <c r="X1586" s="508"/>
      <c r="Y1586" s="508">
        <v>11.7</v>
      </c>
      <c r="Z1586" s="508"/>
      <c r="AA1586" s="508"/>
      <c r="AB1586" s="508"/>
      <c r="AC1586" s="508"/>
      <c r="AD1586" s="508"/>
      <c r="AE1586" s="508"/>
      <c r="AF1586" s="508"/>
      <c r="AG1586" s="508">
        <v>7.9</v>
      </c>
      <c r="AH1586" s="508"/>
      <c r="AI1586" s="508"/>
      <c r="AJ1586" s="508"/>
      <c r="AK1586" s="508"/>
      <c r="AL1586" s="508"/>
      <c r="AM1586" s="508"/>
      <c r="AN1586" s="508"/>
      <c r="AO1586" s="521">
        <v>0</v>
      </c>
      <c r="AP1586" s="521"/>
      <c r="AQ1586" s="521"/>
      <c r="AR1586" s="521"/>
      <c r="AS1586" s="521"/>
      <c r="AT1586" s="521"/>
      <c r="AU1586" s="521"/>
      <c r="AV1586" s="668"/>
    </row>
    <row r="1587" spans="1:48" ht="14.25" customHeight="1">
      <c r="B1587" s="1005"/>
      <c r="C1587" s="1006"/>
      <c r="D1587" s="1006"/>
      <c r="E1587" s="1006"/>
      <c r="F1587" s="1006"/>
      <c r="G1587" s="1006"/>
      <c r="H1587" s="1006"/>
      <c r="I1587" s="1006"/>
      <c r="J1587" s="1006"/>
      <c r="K1587" s="1006"/>
      <c r="L1587" s="1007"/>
      <c r="M1587" s="1021" t="s">
        <v>420</v>
      </c>
      <c r="N1587" s="1022"/>
      <c r="O1587" s="1022"/>
      <c r="P1587" s="1023"/>
      <c r="Q1587" s="942">
        <v>3.5</v>
      </c>
      <c r="R1587" s="666"/>
      <c r="S1587" s="666"/>
      <c r="T1587" s="666"/>
      <c r="U1587" s="666"/>
      <c r="V1587" s="666"/>
      <c r="W1587" s="666"/>
      <c r="X1587" s="666"/>
      <c r="Y1587" s="666">
        <v>2</v>
      </c>
      <c r="Z1587" s="666"/>
      <c r="AA1587" s="666"/>
      <c r="AB1587" s="666"/>
      <c r="AC1587" s="666"/>
      <c r="AD1587" s="666"/>
      <c r="AE1587" s="666"/>
      <c r="AF1587" s="666"/>
      <c r="AG1587" s="666">
        <v>7.1</v>
      </c>
      <c r="AH1587" s="666"/>
      <c r="AI1587" s="666"/>
      <c r="AJ1587" s="666"/>
      <c r="AK1587" s="666"/>
      <c r="AL1587" s="666"/>
      <c r="AM1587" s="666"/>
      <c r="AN1587" s="666"/>
      <c r="AO1587" s="666">
        <v>0</v>
      </c>
      <c r="AP1587" s="666"/>
      <c r="AQ1587" s="666"/>
      <c r="AR1587" s="666"/>
      <c r="AS1587" s="666"/>
      <c r="AT1587" s="666"/>
      <c r="AU1587" s="666"/>
      <c r="AV1587" s="667"/>
    </row>
    <row r="1588" spans="1:48" ht="14.25" customHeight="1">
      <c r="B1588" s="999" t="s">
        <v>412</v>
      </c>
      <c r="C1588" s="1000"/>
      <c r="D1588" s="1000"/>
      <c r="E1588" s="1000"/>
      <c r="F1588" s="1000"/>
      <c r="G1588" s="1000"/>
      <c r="H1588" s="1000"/>
      <c r="I1588" s="1000"/>
      <c r="J1588" s="1000"/>
      <c r="K1588" s="1000"/>
      <c r="L1588" s="1001"/>
      <c r="M1588" s="1015" t="s">
        <v>417</v>
      </c>
      <c r="N1588" s="1016"/>
      <c r="O1588" s="1016"/>
      <c r="P1588" s="1017"/>
      <c r="Q1588" s="966">
        <v>54.6</v>
      </c>
      <c r="R1588" s="909"/>
      <c r="S1588" s="909"/>
      <c r="T1588" s="909"/>
      <c r="U1588" s="909"/>
      <c r="V1588" s="909"/>
      <c r="W1588" s="909"/>
      <c r="X1588" s="909"/>
      <c r="Y1588" s="909">
        <v>52.3</v>
      </c>
      <c r="Z1588" s="909"/>
      <c r="AA1588" s="909"/>
      <c r="AB1588" s="909"/>
      <c r="AC1588" s="909"/>
      <c r="AD1588" s="909"/>
      <c r="AE1588" s="909"/>
      <c r="AF1588" s="909"/>
      <c r="AG1588" s="909">
        <v>57.7</v>
      </c>
      <c r="AH1588" s="909"/>
      <c r="AI1588" s="909"/>
      <c r="AJ1588" s="909"/>
      <c r="AK1588" s="909"/>
      <c r="AL1588" s="909"/>
      <c r="AM1588" s="909"/>
      <c r="AN1588" s="909"/>
      <c r="AO1588" s="909">
        <v>66.7</v>
      </c>
      <c r="AP1588" s="909"/>
      <c r="AQ1588" s="909"/>
      <c r="AR1588" s="909"/>
      <c r="AS1588" s="909"/>
      <c r="AT1588" s="909"/>
      <c r="AU1588" s="909"/>
      <c r="AV1588" s="910"/>
    </row>
    <row r="1589" spans="1:48" ht="14.25" customHeight="1">
      <c r="B1589" s="1002"/>
      <c r="C1589" s="1003"/>
      <c r="D1589" s="1003"/>
      <c r="E1589" s="1003"/>
      <c r="F1589" s="1003"/>
      <c r="G1589" s="1003"/>
      <c r="H1589" s="1003"/>
      <c r="I1589" s="1003"/>
      <c r="J1589" s="1003"/>
      <c r="K1589" s="1003"/>
      <c r="L1589" s="1004"/>
      <c r="M1589" s="1018" t="s">
        <v>418</v>
      </c>
      <c r="N1589" s="1019"/>
      <c r="O1589" s="1019"/>
      <c r="P1589" s="1020"/>
      <c r="Q1589" s="988">
        <v>32.799999999999997</v>
      </c>
      <c r="R1589" s="508"/>
      <c r="S1589" s="508"/>
      <c r="T1589" s="508"/>
      <c r="U1589" s="508"/>
      <c r="V1589" s="508"/>
      <c r="W1589" s="508"/>
      <c r="X1589" s="508"/>
      <c r="Y1589" s="508">
        <v>36.6</v>
      </c>
      <c r="Z1589" s="508"/>
      <c r="AA1589" s="508"/>
      <c r="AB1589" s="508"/>
      <c r="AC1589" s="508"/>
      <c r="AD1589" s="508"/>
      <c r="AE1589" s="508"/>
      <c r="AF1589" s="508"/>
      <c r="AG1589" s="508">
        <v>25</v>
      </c>
      <c r="AH1589" s="508"/>
      <c r="AI1589" s="508"/>
      <c r="AJ1589" s="508"/>
      <c r="AK1589" s="508"/>
      <c r="AL1589" s="508"/>
      <c r="AM1589" s="508"/>
      <c r="AN1589" s="508"/>
      <c r="AO1589" s="521">
        <v>22.2</v>
      </c>
      <c r="AP1589" s="521"/>
      <c r="AQ1589" s="521"/>
      <c r="AR1589" s="521"/>
      <c r="AS1589" s="521"/>
      <c r="AT1589" s="521"/>
      <c r="AU1589" s="521"/>
      <c r="AV1589" s="668"/>
    </row>
    <row r="1590" spans="1:48" ht="14.25" customHeight="1">
      <c r="B1590" s="1002"/>
      <c r="C1590" s="1003"/>
      <c r="D1590" s="1003"/>
      <c r="E1590" s="1003"/>
      <c r="F1590" s="1003"/>
      <c r="G1590" s="1003"/>
      <c r="H1590" s="1003"/>
      <c r="I1590" s="1003"/>
      <c r="J1590" s="1003"/>
      <c r="K1590" s="1003"/>
      <c r="L1590" s="1004"/>
      <c r="M1590" s="1018" t="s">
        <v>419</v>
      </c>
      <c r="N1590" s="1019"/>
      <c r="O1590" s="1019"/>
      <c r="P1590" s="1020"/>
      <c r="Q1590" s="988">
        <v>6.9</v>
      </c>
      <c r="R1590" s="508"/>
      <c r="S1590" s="508"/>
      <c r="T1590" s="508"/>
      <c r="U1590" s="508"/>
      <c r="V1590" s="508"/>
      <c r="W1590" s="508"/>
      <c r="X1590" s="508"/>
      <c r="Y1590" s="508">
        <v>6.7</v>
      </c>
      <c r="Z1590" s="508"/>
      <c r="AA1590" s="508"/>
      <c r="AB1590" s="508"/>
      <c r="AC1590" s="508"/>
      <c r="AD1590" s="508"/>
      <c r="AE1590" s="508"/>
      <c r="AF1590" s="508"/>
      <c r="AG1590" s="508">
        <v>8.1999999999999993</v>
      </c>
      <c r="AH1590" s="508"/>
      <c r="AI1590" s="508"/>
      <c r="AJ1590" s="508"/>
      <c r="AK1590" s="508"/>
      <c r="AL1590" s="508"/>
      <c r="AM1590" s="508"/>
      <c r="AN1590" s="508"/>
      <c r="AO1590" s="521">
        <v>0</v>
      </c>
      <c r="AP1590" s="521"/>
      <c r="AQ1590" s="521"/>
      <c r="AR1590" s="521"/>
      <c r="AS1590" s="521"/>
      <c r="AT1590" s="521"/>
      <c r="AU1590" s="521"/>
      <c r="AV1590" s="668"/>
    </row>
    <row r="1591" spans="1:48" ht="14.25" customHeight="1">
      <c r="B1591" s="1005"/>
      <c r="C1591" s="1006"/>
      <c r="D1591" s="1006"/>
      <c r="E1591" s="1006"/>
      <c r="F1591" s="1006"/>
      <c r="G1591" s="1006"/>
      <c r="H1591" s="1006"/>
      <c r="I1591" s="1006"/>
      <c r="J1591" s="1006"/>
      <c r="K1591" s="1006"/>
      <c r="L1591" s="1007"/>
      <c r="M1591" s="1021" t="s">
        <v>420</v>
      </c>
      <c r="N1591" s="1022"/>
      <c r="O1591" s="1022"/>
      <c r="P1591" s="1023"/>
      <c r="Q1591" s="942">
        <v>5.7</v>
      </c>
      <c r="R1591" s="666"/>
      <c r="S1591" s="666"/>
      <c r="T1591" s="666"/>
      <c r="U1591" s="666"/>
      <c r="V1591" s="666"/>
      <c r="W1591" s="666"/>
      <c r="X1591" s="666"/>
      <c r="Y1591" s="666">
        <v>4.4000000000000004</v>
      </c>
      <c r="Z1591" s="666"/>
      <c r="AA1591" s="666"/>
      <c r="AB1591" s="666"/>
      <c r="AC1591" s="666"/>
      <c r="AD1591" s="666"/>
      <c r="AE1591" s="666"/>
      <c r="AF1591" s="666"/>
      <c r="AG1591" s="666">
        <v>9.1</v>
      </c>
      <c r="AH1591" s="666"/>
      <c r="AI1591" s="666"/>
      <c r="AJ1591" s="666"/>
      <c r="AK1591" s="666"/>
      <c r="AL1591" s="666"/>
      <c r="AM1591" s="666"/>
      <c r="AN1591" s="666"/>
      <c r="AO1591" s="666">
        <v>0</v>
      </c>
      <c r="AP1591" s="666"/>
      <c r="AQ1591" s="666"/>
      <c r="AR1591" s="666"/>
      <c r="AS1591" s="666"/>
      <c r="AT1591" s="666"/>
      <c r="AU1591" s="666"/>
      <c r="AV1591" s="667"/>
    </row>
    <row r="1593" spans="1:48" ht="14.25" customHeight="1">
      <c r="A1593" t="s">
        <v>40</v>
      </c>
    </row>
    <row r="1594" spans="1:48" ht="14.25" customHeight="1">
      <c r="AV1594" s="2" t="s">
        <v>45</v>
      </c>
    </row>
    <row r="1595" spans="1:48" ht="109.5" customHeight="1">
      <c r="B1595" s="347"/>
      <c r="C1595" s="348"/>
      <c r="D1595" s="348"/>
      <c r="E1595" s="348"/>
      <c r="F1595" s="348"/>
      <c r="G1595" s="348"/>
      <c r="H1595" s="348"/>
      <c r="I1595" s="348"/>
      <c r="J1595" s="348"/>
      <c r="K1595" s="348"/>
      <c r="L1595" s="349"/>
      <c r="M1595" s="352" t="s">
        <v>1249</v>
      </c>
      <c r="N1595" s="354"/>
      <c r="O1595" s="354"/>
      <c r="P1595" s="354"/>
      <c r="Q1595" s="352" t="s">
        <v>1119</v>
      </c>
      <c r="R1595" s="354"/>
      <c r="S1595" s="354"/>
      <c r="T1595" s="354"/>
      <c r="U1595" s="352" t="s">
        <v>807</v>
      </c>
      <c r="V1595" s="354"/>
      <c r="W1595" s="354"/>
      <c r="X1595" s="354"/>
      <c r="Y1595" s="352" t="s">
        <v>1256</v>
      </c>
      <c r="Z1595" s="354"/>
      <c r="AA1595" s="354"/>
      <c r="AB1595" s="354"/>
      <c r="AC1595" s="352" t="s">
        <v>1115</v>
      </c>
      <c r="AD1595" s="354"/>
      <c r="AE1595" s="354"/>
      <c r="AF1595" s="354"/>
      <c r="AG1595" s="352" t="s">
        <v>1257</v>
      </c>
      <c r="AH1595" s="354"/>
      <c r="AI1595" s="354"/>
      <c r="AJ1595" s="354"/>
      <c r="AK1595" s="352" t="s">
        <v>812</v>
      </c>
      <c r="AL1595" s="354"/>
      <c r="AM1595" s="354"/>
      <c r="AN1595" s="354"/>
      <c r="AO1595" s="352" t="s">
        <v>608</v>
      </c>
      <c r="AP1595" s="354"/>
      <c r="AQ1595" s="354"/>
      <c r="AR1595" s="354"/>
      <c r="AS1595" s="354" t="s">
        <v>674</v>
      </c>
      <c r="AT1595" s="354"/>
      <c r="AU1595" s="354"/>
      <c r="AV1595" s="391"/>
    </row>
    <row r="1596" spans="1:48" ht="14.25" customHeight="1">
      <c r="B1596" s="999" t="s">
        <v>391</v>
      </c>
      <c r="C1596" s="1000"/>
      <c r="D1596" s="1000"/>
      <c r="E1596" s="1000"/>
      <c r="F1596" s="1000"/>
      <c r="G1596" s="1000"/>
      <c r="H1596" s="1001"/>
      <c r="I1596" s="1015" t="s">
        <v>417</v>
      </c>
      <c r="J1596" s="1016"/>
      <c r="K1596" s="1016"/>
      <c r="L1596" s="1017"/>
      <c r="M1596" s="601">
        <v>19.399999999999999</v>
      </c>
      <c r="N1596" s="602"/>
      <c r="O1596" s="602"/>
      <c r="P1596" s="602"/>
      <c r="Q1596" s="989">
        <v>15</v>
      </c>
      <c r="R1596" s="602"/>
      <c r="S1596" s="602"/>
      <c r="T1596" s="990"/>
      <c r="U1596" s="989" t="s">
        <v>956</v>
      </c>
      <c r="V1596" s="602"/>
      <c r="W1596" s="602"/>
      <c r="X1596" s="990"/>
      <c r="Y1596" s="989">
        <v>27.8</v>
      </c>
      <c r="Z1596" s="602"/>
      <c r="AA1596" s="602"/>
      <c r="AB1596" s="990"/>
      <c r="AC1596" s="989">
        <v>55.7</v>
      </c>
      <c r="AD1596" s="602"/>
      <c r="AE1596" s="602"/>
      <c r="AF1596" s="990"/>
      <c r="AG1596" s="989">
        <v>90</v>
      </c>
      <c r="AH1596" s="602"/>
      <c r="AI1596" s="602"/>
      <c r="AJ1596" s="990"/>
      <c r="AK1596" s="989" t="s">
        <v>956</v>
      </c>
      <c r="AL1596" s="602"/>
      <c r="AM1596" s="602"/>
      <c r="AN1596" s="990"/>
      <c r="AO1596" s="989">
        <v>42.5</v>
      </c>
      <c r="AP1596" s="602"/>
      <c r="AQ1596" s="602"/>
      <c r="AR1596" s="990"/>
      <c r="AS1596" s="989">
        <v>18</v>
      </c>
      <c r="AT1596" s="602"/>
      <c r="AU1596" s="602"/>
      <c r="AV1596" s="991"/>
    </row>
    <row r="1597" spans="1:48" ht="14.25" customHeight="1">
      <c r="B1597" s="1002"/>
      <c r="C1597" s="1003"/>
      <c r="D1597" s="1003"/>
      <c r="E1597" s="1003"/>
      <c r="F1597" s="1003"/>
      <c r="G1597" s="1003"/>
      <c r="H1597" s="1004"/>
      <c r="I1597" s="1018" t="s">
        <v>418</v>
      </c>
      <c r="J1597" s="1019"/>
      <c r="K1597" s="1019"/>
      <c r="L1597" s="1020"/>
      <c r="M1597" s="355">
        <v>65.900000000000006</v>
      </c>
      <c r="N1597" s="55"/>
      <c r="O1597" s="55"/>
      <c r="P1597" s="55"/>
      <c r="Q1597" s="54">
        <v>65</v>
      </c>
      <c r="R1597" s="55"/>
      <c r="S1597" s="55"/>
      <c r="T1597" s="356"/>
      <c r="U1597" s="54" t="s">
        <v>956</v>
      </c>
      <c r="V1597" s="55"/>
      <c r="W1597" s="55"/>
      <c r="X1597" s="356"/>
      <c r="Y1597" s="54">
        <v>58.9</v>
      </c>
      <c r="Z1597" s="55"/>
      <c r="AA1597" s="55"/>
      <c r="AB1597" s="356"/>
      <c r="AC1597" s="54">
        <v>21.4</v>
      </c>
      <c r="AD1597" s="55"/>
      <c r="AE1597" s="55"/>
      <c r="AF1597" s="356"/>
      <c r="AG1597" s="54">
        <v>6.7</v>
      </c>
      <c r="AH1597" s="55"/>
      <c r="AI1597" s="55"/>
      <c r="AJ1597" s="356"/>
      <c r="AK1597" s="54" t="s">
        <v>956</v>
      </c>
      <c r="AL1597" s="55"/>
      <c r="AM1597" s="55"/>
      <c r="AN1597" s="356"/>
      <c r="AO1597" s="54">
        <v>50</v>
      </c>
      <c r="AP1597" s="55"/>
      <c r="AQ1597" s="55"/>
      <c r="AR1597" s="356"/>
      <c r="AS1597" s="54">
        <v>77</v>
      </c>
      <c r="AT1597" s="55"/>
      <c r="AU1597" s="55"/>
      <c r="AV1597" s="56"/>
    </row>
    <row r="1598" spans="1:48" ht="14.25" customHeight="1">
      <c r="B1598" s="1002"/>
      <c r="C1598" s="1003"/>
      <c r="D1598" s="1003"/>
      <c r="E1598" s="1003"/>
      <c r="F1598" s="1003"/>
      <c r="G1598" s="1003"/>
      <c r="H1598" s="1004"/>
      <c r="I1598" s="1018" t="s">
        <v>419</v>
      </c>
      <c r="J1598" s="1019"/>
      <c r="K1598" s="1019"/>
      <c r="L1598" s="1020"/>
      <c r="M1598" s="355">
        <v>5.0999999999999996</v>
      </c>
      <c r="N1598" s="55"/>
      <c r="O1598" s="55"/>
      <c r="P1598" s="55"/>
      <c r="Q1598" s="54">
        <v>2.5</v>
      </c>
      <c r="R1598" s="55"/>
      <c r="S1598" s="55"/>
      <c r="T1598" s="356"/>
      <c r="U1598" s="54" t="s">
        <v>956</v>
      </c>
      <c r="V1598" s="55"/>
      <c r="W1598" s="55"/>
      <c r="X1598" s="356"/>
      <c r="Y1598" s="54">
        <v>4.4000000000000004</v>
      </c>
      <c r="Z1598" s="55"/>
      <c r="AA1598" s="55"/>
      <c r="AB1598" s="356"/>
      <c r="AC1598" s="54">
        <v>4.3</v>
      </c>
      <c r="AD1598" s="55"/>
      <c r="AE1598" s="55"/>
      <c r="AF1598" s="356"/>
      <c r="AG1598" s="54">
        <v>0</v>
      </c>
      <c r="AH1598" s="55"/>
      <c r="AI1598" s="55"/>
      <c r="AJ1598" s="356"/>
      <c r="AK1598" s="54" t="s">
        <v>956</v>
      </c>
      <c r="AL1598" s="55"/>
      <c r="AM1598" s="55"/>
      <c r="AN1598" s="356"/>
      <c r="AO1598" s="54">
        <v>5</v>
      </c>
      <c r="AP1598" s="55"/>
      <c r="AQ1598" s="55"/>
      <c r="AR1598" s="356"/>
      <c r="AS1598" s="54">
        <v>2</v>
      </c>
      <c r="AT1598" s="55"/>
      <c r="AU1598" s="55"/>
      <c r="AV1598" s="56"/>
    </row>
    <row r="1599" spans="1:48" ht="14.25" customHeight="1">
      <c r="B1599" s="1005"/>
      <c r="C1599" s="1006"/>
      <c r="D1599" s="1006"/>
      <c r="E1599" s="1006"/>
      <c r="F1599" s="1006"/>
      <c r="G1599" s="1006"/>
      <c r="H1599" s="1007"/>
      <c r="I1599" s="1021" t="s">
        <v>420</v>
      </c>
      <c r="J1599" s="1022"/>
      <c r="K1599" s="1022"/>
      <c r="L1599" s="1023"/>
      <c r="M1599" s="357">
        <v>9.6</v>
      </c>
      <c r="N1599" s="163"/>
      <c r="O1599" s="163"/>
      <c r="P1599" s="163"/>
      <c r="Q1599" s="162">
        <v>17.5</v>
      </c>
      <c r="R1599" s="163"/>
      <c r="S1599" s="163"/>
      <c r="T1599" s="358"/>
      <c r="U1599" s="162" t="s">
        <v>956</v>
      </c>
      <c r="V1599" s="163"/>
      <c r="W1599" s="163"/>
      <c r="X1599" s="358"/>
      <c r="Y1599" s="162">
        <v>8.9</v>
      </c>
      <c r="Z1599" s="163"/>
      <c r="AA1599" s="163"/>
      <c r="AB1599" s="358"/>
      <c r="AC1599" s="162">
        <v>18.600000000000001</v>
      </c>
      <c r="AD1599" s="163"/>
      <c r="AE1599" s="163"/>
      <c r="AF1599" s="358"/>
      <c r="AG1599" s="162">
        <v>3.3</v>
      </c>
      <c r="AH1599" s="163"/>
      <c r="AI1599" s="163"/>
      <c r="AJ1599" s="358"/>
      <c r="AK1599" s="162" t="s">
        <v>956</v>
      </c>
      <c r="AL1599" s="163"/>
      <c r="AM1599" s="163"/>
      <c r="AN1599" s="358"/>
      <c r="AO1599" s="162">
        <v>2.5</v>
      </c>
      <c r="AP1599" s="163"/>
      <c r="AQ1599" s="163"/>
      <c r="AR1599" s="358"/>
      <c r="AS1599" s="162">
        <v>3</v>
      </c>
      <c r="AT1599" s="163"/>
      <c r="AU1599" s="163"/>
      <c r="AV1599" s="164"/>
    </row>
    <row r="1600" spans="1:48" ht="14.25" customHeight="1">
      <c r="B1600" s="999" t="s">
        <v>392</v>
      </c>
      <c r="C1600" s="1000"/>
      <c r="D1600" s="1000"/>
      <c r="E1600" s="1000"/>
      <c r="F1600" s="1000"/>
      <c r="G1600" s="1000"/>
      <c r="H1600" s="1001"/>
      <c r="I1600" s="1015" t="s">
        <v>417</v>
      </c>
      <c r="J1600" s="1016"/>
      <c r="K1600" s="1016"/>
      <c r="L1600" s="1017"/>
      <c r="M1600" s="601">
        <v>16.600000000000001</v>
      </c>
      <c r="N1600" s="602"/>
      <c r="O1600" s="602"/>
      <c r="P1600" s="602"/>
      <c r="Q1600" s="989">
        <v>15</v>
      </c>
      <c r="R1600" s="602"/>
      <c r="S1600" s="602"/>
      <c r="T1600" s="990"/>
      <c r="U1600" s="989" t="s">
        <v>956</v>
      </c>
      <c r="V1600" s="602"/>
      <c r="W1600" s="602"/>
      <c r="X1600" s="990"/>
      <c r="Y1600" s="989">
        <v>26.5</v>
      </c>
      <c r="Z1600" s="602"/>
      <c r="AA1600" s="602"/>
      <c r="AB1600" s="990"/>
      <c r="AC1600" s="989">
        <v>56.7</v>
      </c>
      <c r="AD1600" s="602"/>
      <c r="AE1600" s="602"/>
      <c r="AF1600" s="990"/>
      <c r="AG1600" s="989">
        <v>92.5</v>
      </c>
      <c r="AH1600" s="602"/>
      <c r="AI1600" s="602"/>
      <c r="AJ1600" s="990"/>
      <c r="AK1600" s="989" t="s">
        <v>956</v>
      </c>
      <c r="AL1600" s="602"/>
      <c r="AM1600" s="602"/>
      <c r="AN1600" s="990"/>
      <c r="AO1600" s="989">
        <v>5</v>
      </c>
      <c r="AP1600" s="602"/>
      <c r="AQ1600" s="602"/>
      <c r="AR1600" s="990"/>
      <c r="AS1600" s="989">
        <v>13</v>
      </c>
      <c r="AT1600" s="602"/>
      <c r="AU1600" s="602"/>
      <c r="AV1600" s="991"/>
    </row>
    <row r="1601" spans="2:48" ht="14.25" customHeight="1">
      <c r="B1601" s="1002"/>
      <c r="C1601" s="1003"/>
      <c r="D1601" s="1003"/>
      <c r="E1601" s="1003"/>
      <c r="F1601" s="1003"/>
      <c r="G1601" s="1003"/>
      <c r="H1601" s="1004"/>
      <c r="I1601" s="1018" t="s">
        <v>418</v>
      </c>
      <c r="J1601" s="1019"/>
      <c r="K1601" s="1019"/>
      <c r="L1601" s="1020"/>
      <c r="M1601" s="355">
        <v>64.099999999999994</v>
      </c>
      <c r="N1601" s="55"/>
      <c r="O1601" s="55"/>
      <c r="P1601" s="55"/>
      <c r="Q1601" s="54">
        <v>67.5</v>
      </c>
      <c r="R1601" s="55"/>
      <c r="S1601" s="55"/>
      <c r="T1601" s="356"/>
      <c r="U1601" s="54" t="s">
        <v>956</v>
      </c>
      <c r="V1601" s="55"/>
      <c r="W1601" s="55"/>
      <c r="X1601" s="356"/>
      <c r="Y1601" s="54">
        <v>59</v>
      </c>
      <c r="Z1601" s="55"/>
      <c r="AA1601" s="55"/>
      <c r="AB1601" s="356"/>
      <c r="AC1601" s="54">
        <v>25</v>
      </c>
      <c r="AD1601" s="55"/>
      <c r="AE1601" s="55"/>
      <c r="AF1601" s="356"/>
      <c r="AG1601" s="54">
        <v>5</v>
      </c>
      <c r="AH1601" s="55"/>
      <c r="AI1601" s="55"/>
      <c r="AJ1601" s="356"/>
      <c r="AK1601" s="54" t="s">
        <v>956</v>
      </c>
      <c r="AL1601" s="55"/>
      <c r="AM1601" s="55"/>
      <c r="AN1601" s="356"/>
      <c r="AO1601" s="54">
        <v>62.5</v>
      </c>
      <c r="AP1601" s="55"/>
      <c r="AQ1601" s="55"/>
      <c r="AR1601" s="356"/>
      <c r="AS1601" s="54">
        <v>75</v>
      </c>
      <c r="AT1601" s="55"/>
      <c r="AU1601" s="55"/>
      <c r="AV1601" s="56"/>
    </row>
    <row r="1602" spans="2:48" ht="14.25" customHeight="1">
      <c r="B1602" s="1002"/>
      <c r="C1602" s="1003"/>
      <c r="D1602" s="1003"/>
      <c r="E1602" s="1003"/>
      <c r="F1602" s="1003"/>
      <c r="G1602" s="1003"/>
      <c r="H1602" s="1004"/>
      <c r="I1602" s="1018" t="s">
        <v>419</v>
      </c>
      <c r="J1602" s="1019"/>
      <c r="K1602" s="1019"/>
      <c r="L1602" s="1020"/>
      <c r="M1602" s="355">
        <v>6.2</v>
      </c>
      <c r="N1602" s="55"/>
      <c r="O1602" s="55"/>
      <c r="P1602" s="55"/>
      <c r="Q1602" s="54">
        <v>10</v>
      </c>
      <c r="R1602" s="55"/>
      <c r="S1602" s="55"/>
      <c r="T1602" s="356"/>
      <c r="U1602" s="54" t="s">
        <v>956</v>
      </c>
      <c r="V1602" s="55"/>
      <c r="W1602" s="55"/>
      <c r="X1602" s="356"/>
      <c r="Y1602" s="54">
        <v>3</v>
      </c>
      <c r="Z1602" s="55"/>
      <c r="AA1602" s="55"/>
      <c r="AB1602" s="356"/>
      <c r="AC1602" s="54">
        <v>11.7</v>
      </c>
      <c r="AD1602" s="55"/>
      <c r="AE1602" s="55"/>
      <c r="AF1602" s="356"/>
      <c r="AG1602" s="54">
        <v>0</v>
      </c>
      <c r="AH1602" s="55"/>
      <c r="AI1602" s="55"/>
      <c r="AJ1602" s="356"/>
      <c r="AK1602" s="54" t="s">
        <v>956</v>
      </c>
      <c r="AL1602" s="55"/>
      <c r="AM1602" s="55"/>
      <c r="AN1602" s="356"/>
      <c r="AO1602" s="54">
        <v>30</v>
      </c>
      <c r="AP1602" s="55"/>
      <c r="AQ1602" s="55"/>
      <c r="AR1602" s="356"/>
      <c r="AS1602" s="54">
        <v>3.5</v>
      </c>
      <c r="AT1602" s="55"/>
      <c r="AU1602" s="55"/>
      <c r="AV1602" s="56"/>
    </row>
    <row r="1603" spans="2:48" ht="14.25" customHeight="1">
      <c r="B1603" s="1005"/>
      <c r="C1603" s="1006"/>
      <c r="D1603" s="1006"/>
      <c r="E1603" s="1006"/>
      <c r="F1603" s="1006"/>
      <c r="G1603" s="1006"/>
      <c r="H1603" s="1007"/>
      <c r="I1603" s="1021" t="s">
        <v>420</v>
      </c>
      <c r="J1603" s="1022"/>
      <c r="K1603" s="1022"/>
      <c r="L1603" s="1023"/>
      <c r="M1603" s="357">
        <v>13.1</v>
      </c>
      <c r="N1603" s="163"/>
      <c r="O1603" s="163"/>
      <c r="P1603" s="163"/>
      <c r="Q1603" s="162">
        <v>7.5</v>
      </c>
      <c r="R1603" s="163"/>
      <c r="S1603" s="163"/>
      <c r="T1603" s="358"/>
      <c r="U1603" s="162" t="s">
        <v>956</v>
      </c>
      <c r="V1603" s="163"/>
      <c r="W1603" s="163"/>
      <c r="X1603" s="358"/>
      <c r="Y1603" s="162">
        <v>11.5</v>
      </c>
      <c r="Z1603" s="163"/>
      <c r="AA1603" s="163"/>
      <c r="AB1603" s="358"/>
      <c r="AC1603" s="162">
        <v>6.7</v>
      </c>
      <c r="AD1603" s="163"/>
      <c r="AE1603" s="163"/>
      <c r="AF1603" s="358"/>
      <c r="AG1603" s="162">
        <v>2.5</v>
      </c>
      <c r="AH1603" s="163"/>
      <c r="AI1603" s="163"/>
      <c r="AJ1603" s="358"/>
      <c r="AK1603" s="162" t="s">
        <v>956</v>
      </c>
      <c r="AL1603" s="163"/>
      <c r="AM1603" s="163"/>
      <c r="AN1603" s="358"/>
      <c r="AO1603" s="162">
        <v>2.5</v>
      </c>
      <c r="AP1603" s="163"/>
      <c r="AQ1603" s="163"/>
      <c r="AR1603" s="358"/>
      <c r="AS1603" s="162">
        <v>8.5</v>
      </c>
      <c r="AT1603" s="163"/>
      <c r="AU1603" s="163"/>
      <c r="AV1603" s="164"/>
    </row>
    <row r="1604" spans="2:48" ht="14.25" customHeight="1">
      <c r="B1604" s="999" t="s">
        <v>406</v>
      </c>
      <c r="C1604" s="1000"/>
      <c r="D1604" s="1000"/>
      <c r="E1604" s="1000"/>
      <c r="F1604" s="1000"/>
      <c r="G1604" s="1000"/>
      <c r="H1604" s="1001"/>
      <c r="I1604" s="1015" t="s">
        <v>417</v>
      </c>
      <c r="J1604" s="1016"/>
      <c r="K1604" s="1016"/>
      <c r="L1604" s="1017"/>
      <c r="M1604" s="601">
        <v>56.6</v>
      </c>
      <c r="N1604" s="602"/>
      <c r="O1604" s="602"/>
      <c r="P1604" s="602"/>
      <c r="Q1604" s="989">
        <v>67.5</v>
      </c>
      <c r="R1604" s="602"/>
      <c r="S1604" s="602"/>
      <c r="T1604" s="990"/>
      <c r="U1604" s="989" t="s">
        <v>956</v>
      </c>
      <c r="V1604" s="602"/>
      <c r="W1604" s="602"/>
      <c r="X1604" s="990"/>
      <c r="Y1604" s="989">
        <v>33.299999999999997</v>
      </c>
      <c r="Z1604" s="602"/>
      <c r="AA1604" s="602"/>
      <c r="AB1604" s="990"/>
      <c r="AC1604" s="989">
        <v>61.7</v>
      </c>
      <c r="AD1604" s="602"/>
      <c r="AE1604" s="602"/>
      <c r="AF1604" s="990"/>
      <c r="AG1604" s="989">
        <v>80</v>
      </c>
      <c r="AH1604" s="602"/>
      <c r="AI1604" s="602"/>
      <c r="AJ1604" s="990"/>
      <c r="AK1604" s="989" t="s">
        <v>956</v>
      </c>
      <c r="AL1604" s="602"/>
      <c r="AM1604" s="602"/>
      <c r="AN1604" s="990"/>
      <c r="AO1604" s="989">
        <v>45</v>
      </c>
      <c r="AP1604" s="602"/>
      <c r="AQ1604" s="602"/>
      <c r="AR1604" s="990"/>
      <c r="AS1604" s="989">
        <v>75</v>
      </c>
      <c r="AT1604" s="602"/>
      <c r="AU1604" s="602"/>
      <c r="AV1604" s="991"/>
    </row>
    <row r="1605" spans="2:48" ht="14.25" customHeight="1">
      <c r="B1605" s="1002"/>
      <c r="C1605" s="1003"/>
      <c r="D1605" s="1003"/>
      <c r="E1605" s="1003"/>
      <c r="F1605" s="1003"/>
      <c r="G1605" s="1003"/>
      <c r="H1605" s="1004"/>
      <c r="I1605" s="1018" t="s">
        <v>418</v>
      </c>
      <c r="J1605" s="1019"/>
      <c r="K1605" s="1019"/>
      <c r="L1605" s="1020"/>
      <c r="M1605" s="355">
        <v>17.899999999999999</v>
      </c>
      <c r="N1605" s="55"/>
      <c r="O1605" s="55"/>
      <c r="P1605" s="55"/>
      <c r="Q1605" s="54">
        <v>5</v>
      </c>
      <c r="R1605" s="55"/>
      <c r="S1605" s="55"/>
      <c r="T1605" s="356"/>
      <c r="U1605" s="54" t="s">
        <v>956</v>
      </c>
      <c r="V1605" s="55"/>
      <c r="W1605" s="55"/>
      <c r="X1605" s="356"/>
      <c r="Y1605" s="54">
        <v>35.6</v>
      </c>
      <c r="Z1605" s="55"/>
      <c r="AA1605" s="55"/>
      <c r="AB1605" s="356"/>
      <c r="AC1605" s="54">
        <v>30</v>
      </c>
      <c r="AD1605" s="55"/>
      <c r="AE1605" s="55"/>
      <c r="AF1605" s="356"/>
      <c r="AG1605" s="54">
        <v>20</v>
      </c>
      <c r="AH1605" s="55"/>
      <c r="AI1605" s="55"/>
      <c r="AJ1605" s="356"/>
      <c r="AK1605" s="54" t="s">
        <v>956</v>
      </c>
      <c r="AL1605" s="55"/>
      <c r="AM1605" s="55"/>
      <c r="AN1605" s="356"/>
      <c r="AO1605" s="54">
        <v>40</v>
      </c>
      <c r="AP1605" s="55"/>
      <c r="AQ1605" s="55"/>
      <c r="AR1605" s="356"/>
      <c r="AS1605" s="54">
        <v>18</v>
      </c>
      <c r="AT1605" s="55"/>
      <c r="AU1605" s="55"/>
      <c r="AV1605" s="56"/>
    </row>
    <row r="1606" spans="2:48" ht="14.25" customHeight="1">
      <c r="B1606" s="1002"/>
      <c r="C1606" s="1003"/>
      <c r="D1606" s="1003"/>
      <c r="E1606" s="1003"/>
      <c r="F1606" s="1003"/>
      <c r="G1606" s="1003"/>
      <c r="H1606" s="1004"/>
      <c r="I1606" s="1018" t="s">
        <v>419</v>
      </c>
      <c r="J1606" s="1019"/>
      <c r="K1606" s="1019"/>
      <c r="L1606" s="1020"/>
      <c r="M1606" s="355">
        <v>16.600000000000001</v>
      </c>
      <c r="N1606" s="55"/>
      <c r="O1606" s="55"/>
      <c r="P1606" s="55"/>
      <c r="Q1606" s="54">
        <v>2.5</v>
      </c>
      <c r="R1606" s="55"/>
      <c r="S1606" s="55"/>
      <c r="T1606" s="356"/>
      <c r="U1606" s="54" t="s">
        <v>956</v>
      </c>
      <c r="V1606" s="55"/>
      <c r="W1606" s="55"/>
      <c r="X1606" s="356"/>
      <c r="Y1606" s="54">
        <v>26.7</v>
      </c>
      <c r="Z1606" s="55"/>
      <c r="AA1606" s="55"/>
      <c r="AB1606" s="356"/>
      <c r="AC1606" s="54">
        <v>3.3</v>
      </c>
      <c r="AD1606" s="55"/>
      <c r="AE1606" s="55"/>
      <c r="AF1606" s="356"/>
      <c r="AG1606" s="54">
        <v>0</v>
      </c>
      <c r="AH1606" s="55"/>
      <c r="AI1606" s="55"/>
      <c r="AJ1606" s="356"/>
      <c r="AK1606" s="54" t="s">
        <v>956</v>
      </c>
      <c r="AL1606" s="55"/>
      <c r="AM1606" s="55"/>
      <c r="AN1606" s="356"/>
      <c r="AO1606" s="54">
        <v>10</v>
      </c>
      <c r="AP1606" s="55"/>
      <c r="AQ1606" s="55"/>
      <c r="AR1606" s="356"/>
      <c r="AS1606" s="54">
        <v>5.8</v>
      </c>
      <c r="AT1606" s="55"/>
      <c r="AU1606" s="55"/>
      <c r="AV1606" s="56"/>
    </row>
    <row r="1607" spans="2:48" ht="14.25" customHeight="1">
      <c r="B1607" s="1005"/>
      <c r="C1607" s="1006"/>
      <c r="D1607" s="1006"/>
      <c r="E1607" s="1006"/>
      <c r="F1607" s="1006"/>
      <c r="G1607" s="1006"/>
      <c r="H1607" s="1007"/>
      <c r="I1607" s="1021" t="s">
        <v>420</v>
      </c>
      <c r="J1607" s="1022"/>
      <c r="K1607" s="1022"/>
      <c r="L1607" s="1023"/>
      <c r="M1607" s="357">
        <v>8.8000000000000007</v>
      </c>
      <c r="N1607" s="163"/>
      <c r="O1607" s="163"/>
      <c r="P1607" s="163"/>
      <c r="Q1607" s="162">
        <v>25</v>
      </c>
      <c r="R1607" s="163"/>
      <c r="S1607" s="163"/>
      <c r="T1607" s="358"/>
      <c r="U1607" s="162" t="s">
        <v>956</v>
      </c>
      <c r="V1607" s="163"/>
      <c r="W1607" s="163"/>
      <c r="X1607" s="358"/>
      <c r="Y1607" s="162">
        <v>4.4000000000000004</v>
      </c>
      <c r="Z1607" s="163"/>
      <c r="AA1607" s="163"/>
      <c r="AB1607" s="358"/>
      <c r="AC1607" s="162">
        <v>5</v>
      </c>
      <c r="AD1607" s="163"/>
      <c r="AE1607" s="163"/>
      <c r="AF1607" s="358"/>
      <c r="AG1607" s="162">
        <v>0</v>
      </c>
      <c r="AH1607" s="163"/>
      <c r="AI1607" s="163"/>
      <c r="AJ1607" s="358"/>
      <c r="AK1607" s="162" t="s">
        <v>956</v>
      </c>
      <c r="AL1607" s="163"/>
      <c r="AM1607" s="163"/>
      <c r="AN1607" s="358"/>
      <c r="AO1607" s="162">
        <v>5</v>
      </c>
      <c r="AP1607" s="163"/>
      <c r="AQ1607" s="163"/>
      <c r="AR1607" s="358"/>
      <c r="AS1607" s="162">
        <v>1.3</v>
      </c>
      <c r="AT1607" s="163"/>
      <c r="AU1607" s="163"/>
      <c r="AV1607" s="164"/>
    </row>
    <row r="1608" spans="2:48" ht="14.25" customHeight="1">
      <c r="B1608" s="999" t="s">
        <v>407</v>
      </c>
      <c r="C1608" s="1000"/>
      <c r="D1608" s="1000"/>
      <c r="E1608" s="1000"/>
      <c r="F1608" s="1000"/>
      <c r="G1608" s="1000"/>
      <c r="H1608" s="1001"/>
      <c r="I1608" s="1015" t="s">
        <v>417</v>
      </c>
      <c r="J1608" s="1016"/>
      <c r="K1608" s="1016"/>
      <c r="L1608" s="1017"/>
      <c r="M1608" s="601">
        <v>13.6</v>
      </c>
      <c r="N1608" s="602"/>
      <c r="O1608" s="602"/>
      <c r="P1608" s="602"/>
      <c r="Q1608" s="989">
        <v>15</v>
      </c>
      <c r="R1608" s="602"/>
      <c r="S1608" s="602"/>
      <c r="T1608" s="990"/>
      <c r="U1608" s="989" t="s">
        <v>956</v>
      </c>
      <c r="V1608" s="602"/>
      <c r="W1608" s="602"/>
      <c r="X1608" s="990"/>
      <c r="Y1608" s="989">
        <v>21.1</v>
      </c>
      <c r="Z1608" s="602"/>
      <c r="AA1608" s="602"/>
      <c r="AB1608" s="990"/>
      <c r="AC1608" s="989">
        <v>43.6</v>
      </c>
      <c r="AD1608" s="602"/>
      <c r="AE1608" s="602"/>
      <c r="AF1608" s="990"/>
      <c r="AG1608" s="989">
        <v>50</v>
      </c>
      <c r="AH1608" s="602"/>
      <c r="AI1608" s="602"/>
      <c r="AJ1608" s="990"/>
      <c r="AK1608" s="989" t="s">
        <v>956</v>
      </c>
      <c r="AL1608" s="602"/>
      <c r="AM1608" s="602"/>
      <c r="AN1608" s="990"/>
      <c r="AO1608" s="989">
        <v>5</v>
      </c>
      <c r="AP1608" s="602"/>
      <c r="AQ1608" s="602"/>
      <c r="AR1608" s="990"/>
      <c r="AS1608" s="989">
        <v>6.1</v>
      </c>
      <c r="AT1608" s="602"/>
      <c r="AU1608" s="602"/>
      <c r="AV1608" s="991"/>
    </row>
    <row r="1609" spans="2:48" ht="14.25" customHeight="1">
      <c r="B1609" s="1002"/>
      <c r="C1609" s="1003"/>
      <c r="D1609" s="1003"/>
      <c r="E1609" s="1003"/>
      <c r="F1609" s="1003"/>
      <c r="G1609" s="1003"/>
      <c r="H1609" s="1004"/>
      <c r="I1609" s="1018" t="s">
        <v>418</v>
      </c>
      <c r="J1609" s="1019"/>
      <c r="K1609" s="1019"/>
      <c r="L1609" s="1020"/>
      <c r="M1609" s="355">
        <v>63.8</v>
      </c>
      <c r="N1609" s="55"/>
      <c r="O1609" s="55"/>
      <c r="P1609" s="55"/>
      <c r="Q1609" s="54">
        <v>72.5</v>
      </c>
      <c r="R1609" s="55"/>
      <c r="S1609" s="55"/>
      <c r="T1609" s="356"/>
      <c r="U1609" s="54" t="s">
        <v>956</v>
      </c>
      <c r="V1609" s="55"/>
      <c r="W1609" s="55"/>
      <c r="X1609" s="356"/>
      <c r="Y1609" s="54">
        <v>45.6</v>
      </c>
      <c r="Z1609" s="55"/>
      <c r="AA1609" s="55"/>
      <c r="AB1609" s="356"/>
      <c r="AC1609" s="54">
        <v>42.9</v>
      </c>
      <c r="AD1609" s="55"/>
      <c r="AE1609" s="55"/>
      <c r="AF1609" s="356"/>
      <c r="AG1609" s="54">
        <v>50</v>
      </c>
      <c r="AH1609" s="55"/>
      <c r="AI1609" s="55"/>
      <c r="AJ1609" s="356"/>
      <c r="AK1609" s="54" t="s">
        <v>956</v>
      </c>
      <c r="AL1609" s="55"/>
      <c r="AM1609" s="55"/>
      <c r="AN1609" s="356"/>
      <c r="AO1609" s="54">
        <v>62.5</v>
      </c>
      <c r="AP1609" s="55"/>
      <c r="AQ1609" s="55"/>
      <c r="AR1609" s="356"/>
      <c r="AS1609" s="54">
        <v>72.7</v>
      </c>
      <c r="AT1609" s="55"/>
      <c r="AU1609" s="55"/>
      <c r="AV1609" s="56"/>
    </row>
    <row r="1610" spans="2:48" ht="14.25" customHeight="1">
      <c r="B1610" s="1002"/>
      <c r="C1610" s="1003"/>
      <c r="D1610" s="1003"/>
      <c r="E1610" s="1003"/>
      <c r="F1610" s="1003"/>
      <c r="G1610" s="1003"/>
      <c r="H1610" s="1004"/>
      <c r="I1610" s="1018" t="s">
        <v>419</v>
      </c>
      <c r="J1610" s="1019"/>
      <c r="K1610" s="1019"/>
      <c r="L1610" s="1020"/>
      <c r="M1610" s="355">
        <v>8.5</v>
      </c>
      <c r="N1610" s="55"/>
      <c r="O1610" s="55"/>
      <c r="P1610" s="55"/>
      <c r="Q1610" s="54">
        <v>7.5</v>
      </c>
      <c r="R1610" s="55"/>
      <c r="S1610" s="55"/>
      <c r="T1610" s="356"/>
      <c r="U1610" s="54" t="s">
        <v>956</v>
      </c>
      <c r="V1610" s="55"/>
      <c r="W1610" s="55"/>
      <c r="X1610" s="356"/>
      <c r="Y1610" s="54">
        <v>19.399999999999999</v>
      </c>
      <c r="Z1610" s="55"/>
      <c r="AA1610" s="55"/>
      <c r="AB1610" s="356"/>
      <c r="AC1610" s="54">
        <v>10</v>
      </c>
      <c r="AD1610" s="55"/>
      <c r="AE1610" s="55"/>
      <c r="AF1610" s="356"/>
      <c r="AG1610" s="54">
        <v>0</v>
      </c>
      <c r="AH1610" s="55"/>
      <c r="AI1610" s="55"/>
      <c r="AJ1610" s="356"/>
      <c r="AK1610" s="54" t="s">
        <v>956</v>
      </c>
      <c r="AL1610" s="55"/>
      <c r="AM1610" s="55"/>
      <c r="AN1610" s="356"/>
      <c r="AO1610" s="54">
        <v>30</v>
      </c>
      <c r="AP1610" s="55"/>
      <c r="AQ1610" s="55"/>
      <c r="AR1610" s="356"/>
      <c r="AS1610" s="54">
        <v>6.5</v>
      </c>
      <c r="AT1610" s="55"/>
      <c r="AU1610" s="55"/>
      <c r="AV1610" s="56"/>
    </row>
    <row r="1611" spans="2:48" ht="14.25" customHeight="1">
      <c r="B1611" s="1005"/>
      <c r="C1611" s="1006"/>
      <c r="D1611" s="1006"/>
      <c r="E1611" s="1006"/>
      <c r="F1611" s="1006"/>
      <c r="G1611" s="1006"/>
      <c r="H1611" s="1007"/>
      <c r="I1611" s="1021" t="s">
        <v>420</v>
      </c>
      <c r="J1611" s="1022"/>
      <c r="K1611" s="1022"/>
      <c r="L1611" s="1023"/>
      <c r="M1611" s="357">
        <v>14.1</v>
      </c>
      <c r="N1611" s="163"/>
      <c r="O1611" s="163"/>
      <c r="P1611" s="163"/>
      <c r="Q1611" s="162">
        <v>5</v>
      </c>
      <c r="R1611" s="163"/>
      <c r="S1611" s="163"/>
      <c r="T1611" s="358"/>
      <c r="U1611" s="162" t="s">
        <v>956</v>
      </c>
      <c r="V1611" s="163"/>
      <c r="W1611" s="163"/>
      <c r="X1611" s="358"/>
      <c r="Y1611" s="162">
        <v>13.3</v>
      </c>
      <c r="Z1611" s="163"/>
      <c r="AA1611" s="163"/>
      <c r="AB1611" s="358"/>
      <c r="AC1611" s="162">
        <v>3.6</v>
      </c>
      <c r="AD1611" s="163"/>
      <c r="AE1611" s="163"/>
      <c r="AF1611" s="358"/>
      <c r="AG1611" s="162">
        <v>0</v>
      </c>
      <c r="AH1611" s="163"/>
      <c r="AI1611" s="163"/>
      <c r="AJ1611" s="358"/>
      <c r="AK1611" s="162" t="s">
        <v>956</v>
      </c>
      <c r="AL1611" s="163"/>
      <c r="AM1611" s="163"/>
      <c r="AN1611" s="358"/>
      <c r="AO1611" s="162">
        <v>2.5</v>
      </c>
      <c r="AP1611" s="163"/>
      <c r="AQ1611" s="163"/>
      <c r="AR1611" s="358"/>
      <c r="AS1611" s="162">
        <v>14.8</v>
      </c>
      <c r="AT1611" s="163"/>
      <c r="AU1611" s="163"/>
      <c r="AV1611" s="164"/>
    </row>
    <row r="1612" spans="2:48" ht="14.25" customHeight="1">
      <c r="B1612" s="999" t="s">
        <v>408</v>
      </c>
      <c r="C1612" s="1000"/>
      <c r="D1612" s="1000"/>
      <c r="E1612" s="1000"/>
      <c r="F1612" s="1000"/>
      <c r="G1612" s="1000"/>
      <c r="H1612" s="1001"/>
      <c r="I1612" s="1015" t="s">
        <v>417</v>
      </c>
      <c r="J1612" s="1016"/>
      <c r="K1612" s="1016"/>
      <c r="L1612" s="1017"/>
      <c r="M1612" s="601">
        <v>15.2</v>
      </c>
      <c r="N1612" s="602"/>
      <c r="O1612" s="602"/>
      <c r="P1612" s="602"/>
      <c r="Q1612" s="989">
        <v>22.5</v>
      </c>
      <c r="R1612" s="602"/>
      <c r="S1612" s="602"/>
      <c r="T1612" s="990"/>
      <c r="U1612" s="989" t="s">
        <v>956</v>
      </c>
      <c r="V1612" s="602"/>
      <c r="W1612" s="602"/>
      <c r="X1612" s="990"/>
      <c r="Y1612" s="989">
        <v>21.7</v>
      </c>
      <c r="Z1612" s="602"/>
      <c r="AA1612" s="602"/>
      <c r="AB1612" s="990"/>
      <c r="AC1612" s="989">
        <v>43.6</v>
      </c>
      <c r="AD1612" s="602"/>
      <c r="AE1612" s="602"/>
      <c r="AF1612" s="990"/>
      <c r="AG1612" s="989">
        <v>66.7</v>
      </c>
      <c r="AH1612" s="602"/>
      <c r="AI1612" s="602"/>
      <c r="AJ1612" s="990"/>
      <c r="AK1612" s="989" t="s">
        <v>956</v>
      </c>
      <c r="AL1612" s="602"/>
      <c r="AM1612" s="602"/>
      <c r="AN1612" s="990"/>
      <c r="AO1612" s="989">
        <v>30</v>
      </c>
      <c r="AP1612" s="602"/>
      <c r="AQ1612" s="602"/>
      <c r="AR1612" s="990"/>
      <c r="AS1612" s="989">
        <v>10.1</v>
      </c>
      <c r="AT1612" s="602"/>
      <c r="AU1612" s="602"/>
      <c r="AV1612" s="991"/>
    </row>
    <row r="1613" spans="2:48" ht="14.25" customHeight="1">
      <c r="B1613" s="1002"/>
      <c r="C1613" s="1003"/>
      <c r="D1613" s="1003"/>
      <c r="E1613" s="1003"/>
      <c r="F1613" s="1003"/>
      <c r="G1613" s="1003"/>
      <c r="H1613" s="1004"/>
      <c r="I1613" s="1018" t="s">
        <v>418</v>
      </c>
      <c r="J1613" s="1019"/>
      <c r="K1613" s="1019"/>
      <c r="L1613" s="1020"/>
      <c r="M1613" s="355">
        <v>62.6</v>
      </c>
      <c r="N1613" s="55"/>
      <c r="O1613" s="55"/>
      <c r="P1613" s="55"/>
      <c r="Q1613" s="54">
        <v>60</v>
      </c>
      <c r="R1613" s="55"/>
      <c r="S1613" s="55"/>
      <c r="T1613" s="356"/>
      <c r="U1613" s="54" t="s">
        <v>956</v>
      </c>
      <c r="V1613" s="55"/>
      <c r="W1613" s="55"/>
      <c r="X1613" s="356"/>
      <c r="Y1613" s="54">
        <v>45.6</v>
      </c>
      <c r="Z1613" s="55"/>
      <c r="AA1613" s="55"/>
      <c r="AB1613" s="356"/>
      <c r="AC1613" s="54">
        <v>38.6</v>
      </c>
      <c r="AD1613" s="55"/>
      <c r="AE1613" s="55"/>
      <c r="AF1613" s="356"/>
      <c r="AG1613" s="54">
        <v>33.299999999999997</v>
      </c>
      <c r="AH1613" s="55"/>
      <c r="AI1613" s="55"/>
      <c r="AJ1613" s="356"/>
      <c r="AK1613" s="54" t="s">
        <v>956</v>
      </c>
      <c r="AL1613" s="55"/>
      <c r="AM1613" s="55"/>
      <c r="AN1613" s="356"/>
      <c r="AO1613" s="54">
        <v>62.5</v>
      </c>
      <c r="AP1613" s="55"/>
      <c r="AQ1613" s="55"/>
      <c r="AR1613" s="356"/>
      <c r="AS1613" s="54">
        <v>76</v>
      </c>
      <c r="AT1613" s="55"/>
      <c r="AU1613" s="55"/>
      <c r="AV1613" s="56"/>
    </row>
    <row r="1614" spans="2:48" ht="14.25" customHeight="1">
      <c r="B1614" s="1002"/>
      <c r="C1614" s="1003"/>
      <c r="D1614" s="1003"/>
      <c r="E1614" s="1003"/>
      <c r="F1614" s="1003"/>
      <c r="G1614" s="1003"/>
      <c r="H1614" s="1004"/>
      <c r="I1614" s="1018" t="s">
        <v>419</v>
      </c>
      <c r="J1614" s="1019"/>
      <c r="K1614" s="1019"/>
      <c r="L1614" s="1020"/>
      <c r="M1614" s="355">
        <v>11.8</v>
      </c>
      <c r="N1614" s="55"/>
      <c r="O1614" s="55"/>
      <c r="P1614" s="55"/>
      <c r="Q1614" s="54">
        <v>7.5</v>
      </c>
      <c r="R1614" s="55"/>
      <c r="S1614" s="55"/>
      <c r="T1614" s="356"/>
      <c r="U1614" s="54" t="s">
        <v>956</v>
      </c>
      <c r="V1614" s="55"/>
      <c r="W1614" s="55"/>
      <c r="X1614" s="356"/>
      <c r="Y1614" s="54">
        <v>19.399999999999999</v>
      </c>
      <c r="Z1614" s="55"/>
      <c r="AA1614" s="55"/>
      <c r="AB1614" s="356"/>
      <c r="AC1614" s="54">
        <v>10</v>
      </c>
      <c r="AD1614" s="55"/>
      <c r="AE1614" s="55"/>
      <c r="AF1614" s="356"/>
      <c r="AG1614" s="54">
        <v>0</v>
      </c>
      <c r="AH1614" s="55"/>
      <c r="AI1614" s="55"/>
      <c r="AJ1614" s="356"/>
      <c r="AK1614" s="54" t="s">
        <v>956</v>
      </c>
      <c r="AL1614" s="55"/>
      <c r="AM1614" s="55"/>
      <c r="AN1614" s="356"/>
      <c r="AO1614" s="54">
        <v>5</v>
      </c>
      <c r="AP1614" s="55"/>
      <c r="AQ1614" s="55"/>
      <c r="AR1614" s="356"/>
      <c r="AS1614" s="54">
        <v>5.5</v>
      </c>
      <c r="AT1614" s="55"/>
      <c r="AU1614" s="55"/>
      <c r="AV1614" s="56"/>
    </row>
    <row r="1615" spans="2:48" ht="14.25" customHeight="1">
      <c r="B1615" s="1005"/>
      <c r="C1615" s="1006"/>
      <c r="D1615" s="1006"/>
      <c r="E1615" s="1006"/>
      <c r="F1615" s="1006"/>
      <c r="G1615" s="1006"/>
      <c r="H1615" s="1007"/>
      <c r="I1615" s="1021" t="s">
        <v>420</v>
      </c>
      <c r="J1615" s="1022"/>
      <c r="K1615" s="1022"/>
      <c r="L1615" s="1023"/>
      <c r="M1615" s="357">
        <v>10.4</v>
      </c>
      <c r="N1615" s="163"/>
      <c r="O1615" s="163"/>
      <c r="P1615" s="163"/>
      <c r="Q1615" s="162">
        <v>10</v>
      </c>
      <c r="R1615" s="163"/>
      <c r="S1615" s="163"/>
      <c r="T1615" s="358"/>
      <c r="U1615" s="162" t="s">
        <v>956</v>
      </c>
      <c r="V1615" s="163"/>
      <c r="W1615" s="163"/>
      <c r="X1615" s="358"/>
      <c r="Y1615" s="162">
        <v>13.3</v>
      </c>
      <c r="Z1615" s="163"/>
      <c r="AA1615" s="163"/>
      <c r="AB1615" s="358"/>
      <c r="AC1615" s="162">
        <v>7.9</v>
      </c>
      <c r="AD1615" s="163"/>
      <c r="AE1615" s="163"/>
      <c r="AF1615" s="358"/>
      <c r="AG1615" s="162">
        <v>0</v>
      </c>
      <c r="AH1615" s="163"/>
      <c r="AI1615" s="163"/>
      <c r="AJ1615" s="358"/>
      <c r="AK1615" s="162" t="s">
        <v>956</v>
      </c>
      <c r="AL1615" s="163"/>
      <c r="AM1615" s="163"/>
      <c r="AN1615" s="358"/>
      <c r="AO1615" s="162">
        <v>2.5</v>
      </c>
      <c r="AP1615" s="163"/>
      <c r="AQ1615" s="163"/>
      <c r="AR1615" s="358"/>
      <c r="AS1615" s="162">
        <v>8.5</v>
      </c>
      <c r="AT1615" s="163"/>
      <c r="AU1615" s="163"/>
      <c r="AV1615" s="164"/>
    </row>
    <row r="1616" spans="2:48" ht="14.25" customHeight="1">
      <c r="B1616" s="999" t="s">
        <v>396</v>
      </c>
      <c r="C1616" s="1000"/>
      <c r="D1616" s="1000"/>
      <c r="E1616" s="1000"/>
      <c r="F1616" s="1000"/>
      <c r="G1616" s="1000"/>
      <c r="H1616" s="1001"/>
      <c r="I1616" s="1015" t="s">
        <v>417</v>
      </c>
      <c r="J1616" s="1016"/>
      <c r="K1616" s="1016"/>
      <c r="L1616" s="1017"/>
      <c r="M1616" s="601">
        <v>24.8</v>
      </c>
      <c r="N1616" s="602"/>
      <c r="O1616" s="602"/>
      <c r="P1616" s="602"/>
      <c r="Q1616" s="989">
        <v>77.5</v>
      </c>
      <c r="R1616" s="602"/>
      <c r="S1616" s="602"/>
      <c r="T1616" s="990"/>
      <c r="U1616" s="989" t="s">
        <v>956</v>
      </c>
      <c r="V1616" s="602"/>
      <c r="W1616" s="602"/>
      <c r="X1616" s="990"/>
      <c r="Y1616" s="989">
        <v>38.9</v>
      </c>
      <c r="Z1616" s="602"/>
      <c r="AA1616" s="602"/>
      <c r="AB1616" s="990"/>
      <c r="AC1616" s="989">
        <v>53.6</v>
      </c>
      <c r="AD1616" s="602"/>
      <c r="AE1616" s="602"/>
      <c r="AF1616" s="990"/>
      <c r="AG1616" s="989">
        <v>57.1</v>
      </c>
      <c r="AH1616" s="602"/>
      <c r="AI1616" s="602"/>
      <c r="AJ1616" s="990"/>
      <c r="AK1616" s="989" t="s">
        <v>956</v>
      </c>
      <c r="AL1616" s="602"/>
      <c r="AM1616" s="602"/>
      <c r="AN1616" s="990"/>
      <c r="AO1616" s="989">
        <v>55</v>
      </c>
      <c r="AP1616" s="602"/>
      <c r="AQ1616" s="602"/>
      <c r="AR1616" s="990"/>
      <c r="AS1616" s="989">
        <v>28.8</v>
      </c>
      <c r="AT1616" s="602"/>
      <c r="AU1616" s="602"/>
      <c r="AV1616" s="991"/>
    </row>
    <row r="1617" spans="2:48" ht="14.25" customHeight="1">
      <c r="B1617" s="1002"/>
      <c r="C1617" s="1003"/>
      <c r="D1617" s="1003"/>
      <c r="E1617" s="1003"/>
      <c r="F1617" s="1003"/>
      <c r="G1617" s="1003"/>
      <c r="H1617" s="1004"/>
      <c r="I1617" s="1018" t="s">
        <v>418</v>
      </c>
      <c r="J1617" s="1019"/>
      <c r="K1617" s="1019"/>
      <c r="L1617" s="1020"/>
      <c r="M1617" s="355">
        <v>55.8</v>
      </c>
      <c r="N1617" s="55"/>
      <c r="O1617" s="55"/>
      <c r="P1617" s="55"/>
      <c r="Q1617" s="54">
        <v>20</v>
      </c>
      <c r="R1617" s="55"/>
      <c r="S1617" s="55"/>
      <c r="T1617" s="356"/>
      <c r="U1617" s="54" t="s">
        <v>956</v>
      </c>
      <c r="V1617" s="55"/>
      <c r="W1617" s="55"/>
      <c r="X1617" s="356"/>
      <c r="Y1617" s="54">
        <v>52.2</v>
      </c>
      <c r="Z1617" s="55"/>
      <c r="AA1617" s="55"/>
      <c r="AB1617" s="356"/>
      <c r="AC1617" s="54">
        <v>31.4</v>
      </c>
      <c r="AD1617" s="55"/>
      <c r="AE1617" s="55"/>
      <c r="AF1617" s="356"/>
      <c r="AG1617" s="54">
        <v>42.9</v>
      </c>
      <c r="AH1617" s="55"/>
      <c r="AI1617" s="55"/>
      <c r="AJ1617" s="356"/>
      <c r="AK1617" s="54" t="s">
        <v>956</v>
      </c>
      <c r="AL1617" s="55"/>
      <c r="AM1617" s="55"/>
      <c r="AN1617" s="356"/>
      <c r="AO1617" s="54">
        <v>37.5</v>
      </c>
      <c r="AP1617" s="55"/>
      <c r="AQ1617" s="55"/>
      <c r="AR1617" s="356"/>
      <c r="AS1617" s="54">
        <v>59.4</v>
      </c>
      <c r="AT1617" s="55"/>
      <c r="AU1617" s="55"/>
      <c r="AV1617" s="56"/>
    </row>
    <row r="1618" spans="2:48" ht="14.25" customHeight="1">
      <c r="B1618" s="1002"/>
      <c r="C1618" s="1003"/>
      <c r="D1618" s="1003"/>
      <c r="E1618" s="1003"/>
      <c r="F1618" s="1003"/>
      <c r="G1618" s="1003"/>
      <c r="H1618" s="1004"/>
      <c r="I1618" s="1018" t="s">
        <v>419</v>
      </c>
      <c r="J1618" s="1019"/>
      <c r="K1618" s="1019"/>
      <c r="L1618" s="1020"/>
      <c r="M1618" s="355">
        <v>8.1</v>
      </c>
      <c r="N1618" s="55"/>
      <c r="O1618" s="55"/>
      <c r="P1618" s="55"/>
      <c r="Q1618" s="54">
        <v>2.5</v>
      </c>
      <c r="R1618" s="55"/>
      <c r="S1618" s="55"/>
      <c r="T1618" s="356"/>
      <c r="U1618" s="54" t="s">
        <v>956</v>
      </c>
      <c r="V1618" s="55"/>
      <c r="W1618" s="55"/>
      <c r="X1618" s="356"/>
      <c r="Y1618" s="54">
        <v>3.3</v>
      </c>
      <c r="Z1618" s="55"/>
      <c r="AA1618" s="55"/>
      <c r="AB1618" s="356"/>
      <c r="AC1618" s="54">
        <v>10.7</v>
      </c>
      <c r="AD1618" s="55"/>
      <c r="AE1618" s="55"/>
      <c r="AF1618" s="356"/>
      <c r="AG1618" s="54">
        <v>0</v>
      </c>
      <c r="AH1618" s="55"/>
      <c r="AI1618" s="55"/>
      <c r="AJ1618" s="356"/>
      <c r="AK1618" s="54" t="s">
        <v>956</v>
      </c>
      <c r="AL1618" s="55"/>
      <c r="AM1618" s="55"/>
      <c r="AN1618" s="356"/>
      <c r="AO1618" s="54">
        <v>5</v>
      </c>
      <c r="AP1618" s="55"/>
      <c r="AQ1618" s="55"/>
      <c r="AR1618" s="356"/>
      <c r="AS1618" s="54">
        <v>1.8</v>
      </c>
      <c r="AT1618" s="55"/>
      <c r="AU1618" s="55"/>
      <c r="AV1618" s="56"/>
    </row>
    <row r="1619" spans="2:48" ht="14.25" customHeight="1">
      <c r="B1619" s="1005"/>
      <c r="C1619" s="1006"/>
      <c r="D1619" s="1006"/>
      <c r="E1619" s="1006"/>
      <c r="F1619" s="1006"/>
      <c r="G1619" s="1006"/>
      <c r="H1619" s="1007"/>
      <c r="I1619" s="1021" t="s">
        <v>420</v>
      </c>
      <c r="J1619" s="1022"/>
      <c r="K1619" s="1022"/>
      <c r="L1619" s="1023"/>
      <c r="M1619" s="357">
        <v>11.3</v>
      </c>
      <c r="N1619" s="163"/>
      <c r="O1619" s="163"/>
      <c r="P1619" s="163"/>
      <c r="Q1619" s="162">
        <v>0</v>
      </c>
      <c r="R1619" s="163"/>
      <c r="S1619" s="163"/>
      <c r="T1619" s="358"/>
      <c r="U1619" s="162" t="s">
        <v>956</v>
      </c>
      <c r="V1619" s="163"/>
      <c r="W1619" s="163"/>
      <c r="X1619" s="358"/>
      <c r="Y1619" s="162">
        <v>5.6</v>
      </c>
      <c r="Z1619" s="163"/>
      <c r="AA1619" s="163"/>
      <c r="AB1619" s="358"/>
      <c r="AC1619" s="162">
        <v>4.3</v>
      </c>
      <c r="AD1619" s="163"/>
      <c r="AE1619" s="163"/>
      <c r="AF1619" s="358"/>
      <c r="AG1619" s="162">
        <v>0</v>
      </c>
      <c r="AH1619" s="163"/>
      <c r="AI1619" s="163"/>
      <c r="AJ1619" s="358"/>
      <c r="AK1619" s="162" t="s">
        <v>956</v>
      </c>
      <c r="AL1619" s="163"/>
      <c r="AM1619" s="163"/>
      <c r="AN1619" s="358"/>
      <c r="AO1619" s="162">
        <v>2.5</v>
      </c>
      <c r="AP1619" s="163"/>
      <c r="AQ1619" s="163"/>
      <c r="AR1619" s="358"/>
      <c r="AS1619" s="162">
        <v>10</v>
      </c>
      <c r="AT1619" s="163"/>
      <c r="AU1619" s="163"/>
      <c r="AV1619" s="164"/>
    </row>
    <row r="1620" spans="2:48" ht="14.25" customHeight="1">
      <c r="B1620" s="999" t="s">
        <v>409</v>
      </c>
      <c r="C1620" s="1000"/>
      <c r="D1620" s="1000"/>
      <c r="E1620" s="1000"/>
      <c r="F1620" s="1000"/>
      <c r="G1620" s="1000"/>
      <c r="H1620" s="1001"/>
      <c r="I1620" s="1015" t="s">
        <v>417</v>
      </c>
      <c r="J1620" s="1016"/>
      <c r="K1620" s="1016"/>
      <c r="L1620" s="1017"/>
      <c r="M1620" s="601">
        <v>26.3</v>
      </c>
      <c r="N1620" s="602"/>
      <c r="O1620" s="602"/>
      <c r="P1620" s="602"/>
      <c r="Q1620" s="989">
        <v>0</v>
      </c>
      <c r="R1620" s="602"/>
      <c r="S1620" s="602"/>
      <c r="T1620" s="990"/>
      <c r="U1620" s="989" t="s">
        <v>956</v>
      </c>
      <c r="V1620" s="602"/>
      <c r="W1620" s="602"/>
      <c r="X1620" s="990"/>
      <c r="Y1620" s="989">
        <v>5</v>
      </c>
      <c r="Z1620" s="602"/>
      <c r="AA1620" s="602"/>
      <c r="AB1620" s="990"/>
      <c r="AC1620" s="989">
        <v>63.3</v>
      </c>
      <c r="AD1620" s="602"/>
      <c r="AE1620" s="602"/>
      <c r="AF1620" s="990"/>
      <c r="AG1620" s="989">
        <v>33.299999999999997</v>
      </c>
      <c r="AH1620" s="602"/>
      <c r="AI1620" s="602"/>
      <c r="AJ1620" s="990"/>
      <c r="AK1620" s="989" t="s">
        <v>956</v>
      </c>
      <c r="AL1620" s="602"/>
      <c r="AM1620" s="602"/>
      <c r="AN1620" s="990"/>
      <c r="AO1620" s="989">
        <v>72</v>
      </c>
      <c r="AP1620" s="602"/>
      <c r="AQ1620" s="602"/>
      <c r="AR1620" s="990"/>
      <c r="AS1620" s="989">
        <v>17.3</v>
      </c>
      <c r="AT1620" s="602"/>
      <c r="AU1620" s="602"/>
      <c r="AV1620" s="991"/>
    </row>
    <row r="1621" spans="2:48" ht="14.25" customHeight="1">
      <c r="B1621" s="1002"/>
      <c r="C1621" s="1003"/>
      <c r="D1621" s="1003"/>
      <c r="E1621" s="1003"/>
      <c r="F1621" s="1003"/>
      <c r="G1621" s="1003"/>
      <c r="H1621" s="1004"/>
      <c r="I1621" s="1018" t="s">
        <v>418</v>
      </c>
      <c r="J1621" s="1019"/>
      <c r="K1621" s="1019"/>
      <c r="L1621" s="1020"/>
      <c r="M1621" s="355">
        <v>63.2</v>
      </c>
      <c r="N1621" s="55"/>
      <c r="O1621" s="55"/>
      <c r="P1621" s="55"/>
      <c r="Q1621" s="54">
        <v>100</v>
      </c>
      <c r="R1621" s="55"/>
      <c r="S1621" s="55"/>
      <c r="T1621" s="356"/>
      <c r="U1621" s="54" t="s">
        <v>956</v>
      </c>
      <c r="V1621" s="55"/>
      <c r="W1621" s="55"/>
      <c r="X1621" s="356"/>
      <c r="Y1621" s="54">
        <v>72.5</v>
      </c>
      <c r="Z1621" s="55"/>
      <c r="AA1621" s="55"/>
      <c r="AB1621" s="356"/>
      <c r="AC1621" s="54">
        <v>25</v>
      </c>
      <c r="AD1621" s="55"/>
      <c r="AE1621" s="55"/>
      <c r="AF1621" s="356"/>
      <c r="AG1621" s="54">
        <v>66.7</v>
      </c>
      <c r="AH1621" s="55"/>
      <c r="AI1621" s="55"/>
      <c r="AJ1621" s="356"/>
      <c r="AK1621" s="54" t="s">
        <v>956</v>
      </c>
      <c r="AL1621" s="55"/>
      <c r="AM1621" s="55"/>
      <c r="AN1621" s="356"/>
      <c r="AO1621" s="54">
        <v>24</v>
      </c>
      <c r="AP1621" s="55"/>
      <c r="AQ1621" s="55"/>
      <c r="AR1621" s="356"/>
      <c r="AS1621" s="54">
        <v>77.3</v>
      </c>
      <c r="AT1621" s="55"/>
      <c r="AU1621" s="55"/>
      <c r="AV1621" s="56"/>
    </row>
    <row r="1622" spans="2:48" ht="14.25" customHeight="1">
      <c r="B1622" s="1002"/>
      <c r="C1622" s="1003"/>
      <c r="D1622" s="1003"/>
      <c r="E1622" s="1003"/>
      <c r="F1622" s="1003"/>
      <c r="G1622" s="1003"/>
      <c r="H1622" s="1004"/>
      <c r="I1622" s="1018" t="s">
        <v>419</v>
      </c>
      <c r="J1622" s="1019"/>
      <c r="K1622" s="1019"/>
      <c r="L1622" s="1020"/>
      <c r="M1622" s="355">
        <v>5.3</v>
      </c>
      <c r="N1622" s="55"/>
      <c r="O1622" s="55"/>
      <c r="P1622" s="55"/>
      <c r="Q1622" s="54">
        <v>0</v>
      </c>
      <c r="R1622" s="55"/>
      <c r="S1622" s="55"/>
      <c r="T1622" s="356"/>
      <c r="U1622" s="54" t="s">
        <v>956</v>
      </c>
      <c r="V1622" s="55"/>
      <c r="W1622" s="55"/>
      <c r="X1622" s="356"/>
      <c r="Y1622" s="54">
        <v>15.6</v>
      </c>
      <c r="Z1622" s="55"/>
      <c r="AA1622" s="55"/>
      <c r="AB1622" s="356"/>
      <c r="AC1622" s="54">
        <v>5</v>
      </c>
      <c r="AD1622" s="55"/>
      <c r="AE1622" s="55"/>
      <c r="AF1622" s="356"/>
      <c r="AG1622" s="54">
        <v>0</v>
      </c>
      <c r="AH1622" s="55"/>
      <c r="AI1622" s="55"/>
      <c r="AJ1622" s="356"/>
      <c r="AK1622" s="54" t="s">
        <v>956</v>
      </c>
      <c r="AL1622" s="55"/>
      <c r="AM1622" s="55"/>
      <c r="AN1622" s="356"/>
      <c r="AO1622" s="54">
        <v>2</v>
      </c>
      <c r="AP1622" s="55"/>
      <c r="AQ1622" s="55"/>
      <c r="AR1622" s="356"/>
      <c r="AS1622" s="54">
        <v>0.9</v>
      </c>
      <c r="AT1622" s="55"/>
      <c r="AU1622" s="55"/>
      <c r="AV1622" s="56"/>
    </row>
    <row r="1623" spans="2:48" ht="14.25" customHeight="1">
      <c r="B1623" s="1005"/>
      <c r="C1623" s="1006"/>
      <c r="D1623" s="1006"/>
      <c r="E1623" s="1006"/>
      <c r="F1623" s="1006"/>
      <c r="G1623" s="1006"/>
      <c r="H1623" s="1007"/>
      <c r="I1623" s="1021" t="s">
        <v>420</v>
      </c>
      <c r="J1623" s="1022"/>
      <c r="K1623" s="1022"/>
      <c r="L1623" s="1023"/>
      <c r="M1623" s="357">
        <v>5.3</v>
      </c>
      <c r="N1623" s="163"/>
      <c r="O1623" s="163"/>
      <c r="P1623" s="163"/>
      <c r="Q1623" s="162">
        <v>0</v>
      </c>
      <c r="R1623" s="163"/>
      <c r="S1623" s="163"/>
      <c r="T1623" s="358"/>
      <c r="U1623" s="162" t="s">
        <v>956</v>
      </c>
      <c r="V1623" s="163"/>
      <c r="W1623" s="163"/>
      <c r="X1623" s="358"/>
      <c r="Y1623" s="162">
        <v>6.9</v>
      </c>
      <c r="Z1623" s="163"/>
      <c r="AA1623" s="163"/>
      <c r="AB1623" s="358"/>
      <c r="AC1623" s="162">
        <v>6.7</v>
      </c>
      <c r="AD1623" s="163"/>
      <c r="AE1623" s="163"/>
      <c r="AF1623" s="358"/>
      <c r="AG1623" s="162">
        <v>0</v>
      </c>
      <c r="AH1623" s="163"/>
      <c r="AI1623" s="163"/>
      <c r="AJ1623" s="358"/>
      <c r="AK1623" s="162" t="s">
        <v>956</v>
      </c>
      <c r="AL1623" s="163"/>
      <c r="AM1623" s="163"/>
      <c r="AN1623" s="358"/>
      <c r="AO1623" s="162">
        <v>2</v>
      </c>
      <c r="AP1623" s="163"/>
      <c r="AQ1623" s="163"/>
      <c r="AR1623" s="358"/>
      <c r="AS1623" s="162">
        <v>4.5</v>
      </c>
      <c r="AT1623" s="163"/>
      <c r="AU1623" s="163"/>
      <c r="AV1623" s="164"/>
    </row>
    <row r="1624" spans="2:48" ht="14.25" customHeight="1">
      <c r="B1624" s="999" t="s">
        <v>410</v>
      </c>
      <c r="C1624" s="1000"/>
      <c r="D1624" s="1000"/>
      <c r="E1624" s="1000"/>
      <c r="F1624" s="1000"/>
      <c r="G1624" s="1000"/>
      <c r="H1624" s="1001"/>
      <c r="I1624" s="1015" t="s">
        <v>417</v>
      </c>
      <c r="J1624" s="1016"/>
      <c r="K1624" s="1016"/>
      <c r="L1624" s="1017"/>
      <c r="M1624" s="601">
        <v>16.7</v>
      </c>
      <c r="N1624" s="602"/>
      <c r="O1624" s="602"/>
      <c r="P1624" s="602"/>
      <c r="Q1624" s="989">
        <v>2.5</v>
      </c>
      <c r="R1624" s="602"/>
      <c r="S1624" s="602"/>
      <c r="T1624" s="990"/>
      <c r="U1624" s="989" t="s">
        <v>956</v>
      </c>
      <c r="V1624" s="602"/>
      <c r="W1624" s="602"/>
      <c r="X1624" s="990"/>
      <c r="Y1624" s="989">
        <v>18.899999999999999</v>
      </c>
      <c r="Z1624" s="602"/>
      <c r="AA1624" s="602"/>
      <c r="AB1624" s="990"/>
      <c r="AC1624" s="989">
        <v>57.1</v>
      </c>
      <c r="AD1624" s="602"/>
      <c r="AE1624" s="602"/>
      <c r="AF1624" s="990"/>
      <c r="AG1624" s="989">
        <v>50</v>
      </c>
      <c r="AH1624" s="602"/>
      <c r="AI1624" s="602"/>
      <c r="AJ1624" s="990"/>
      <c r="AK1624" s="989" t="s">
        <v>956</v>
      </c>
      <c r="AL1624" s="602"/>
      <c r="AM1624" s="602"/>
      <c r="AN1624" s="990"/>
      <c r="AO1624" s="989">
        <v>65</v>
      </c>
      <c r="AP1624" s="602"/>
      <c r="AQ1624" s="602"/>
      <c r="AR1624" s="990"/>
      <c r="AS1624" s="989">
        <v>14.5</v>
      </c>
      <c r="AT1624" s="602"/>
      <c r="AU1624" s="602"/>
      <c r="AV1624" s="991"/>
    </row>
    <row r="1625" spans="2:48" ht="14.25" customHeight="1">
      <c r="B1625" s="1002"/>
      <c r="C1625" s="1003"/>
      <c r="D1625" s="1003"/>
      <c r="E1625" s="1003"/>
      <c r="F1625" s="1003"/>
      <c r="G1625" s="1003"/>
      <c r="H1625" s="1004"/>
      <c r="I1625" s="1018" t="s">
        <v>418</v>
      </c>
      <c r="J1625" s="1019"/>
      <c r="K1625" s="1019"/>
      <c r="L1625" s="1020"/>
      <c r="M1625" s="355">
        <v>68.3</v>
      </c>
      <c r="N1625" s="55"/>
      <c r="O1625" s="55"/>
      <c r="P1625" s="55"/>
      <c r="Q1625" s="54">
        <v>90</v>
      </c>
      <c r="R1625" s="55"/>
      <c r="S1625" s="55"/>
      <c r="T1625" s="356"/>
      <c r="U1625" s="54" t="s">
        <v>956</v>
      </c>
      <c r="V1625" s="55"/>
      <c r="W1625" s="55"/>
      <c r="X1625" s="356"/>
      <c r="Y1625" s="54">
        <v>72.8</v>
      </c>
      <c r="Z1625" s="55"/>
      <c r="AA1625" s="55"/>
      <c r="AB1625" s="356"/>
      <c r="AC1625" s="54">
        <v>24.3</v>
      </c>
      <c r="AD1625" s="55"/>
      <c r="AE1625" s="55"/>
      <c r="AF1625" s="356"/>
      <c r="AG1625" s="54">
        <v>50</v>
      </c>
      <c r="AH1625" s="55"/>
      <c r="AI1625" s="55"/>
      <c r="AJ1625" s="356"/>
      <c r="AK1625" s="54" t="s">
        <v>956</v>
      </c>
      <c r="AL1625" s="55"/>
      <c r="AM1625" s="55"/>
      <c r="AN1625" s="356"/>
      <c r="AO1625" s="54">
        <v>27.5</v>
      </c>
      <c r="AP1625" s="55"/>
      <c r="AQ1625" s="55"/>
      <c r="AR1625" s="356"/>
      <c r="AS1625" s="54">
        <v>76.3</v>
      </c>
      <c r="AT1625" s="55"/>
      <c r="AU1625" s="55"/>
      <c r="AV1625" s="56"/>
    </row>
    <row r="1626" spans="2:48" ht="14.25" customHeight="1">
      <c r="B1626" s="1002"/>
      <c r="C1626" s="1003"/>
      <c r="D1626" s="1003"/>
      <c r="E1626" s="1003"/>
      <c r="F1626" s="1003"/>
      <c r="G1626" s="1003"/>
      <c r="H1626" s="1004"/>
      <c r="I1626" s="1018" t="s">
        <v>419</v>
      </c>
      <c r="J1626" s="1019"/>
      <c r="K1626" s="1019"/>
      <c r="L1626" s="1020"/>
      <c r="M1626" s="355">
        <v>6.7</v>
      </c>
      <c r="N1626" s="55"/>
      <c r="O1626" s="55"/>
      <c r="P1626" s="55"/>
      <c r="Q1626" s="54">
        <v>7.5</v>
      </c>
      <c r="R1626" s="55"/>
      <c r="S1626" s="55"/>
      <c r="T1626" s="356"/>
      <c r="U1626" s="54" t="s">
        <v>956</v>
      </c>
      <c r="V1626" s="55"/>
      <c r="W1626" s="55"/>
      <c r="X1626" s="356"/>
      <c r="Y1626" s="54">
        <v>2.8</v>
      </c>
      <c r="Z1626" s="55"/>
      <c r="AA1626" s="55"/>
      <c r="AB1626" s="356"/>
      <c r="AC1626" s="54">
        <v>11.4</v>
      </c>
      <c r="AD1626" s="55"/>
      <c r="AE1626" s="55"/>
      <c r="AF1626" s="356"/>
      <c r="AG1626" s="54">
        <v>0</v>
      </c>
      <c r="AH1626" s="55"/>
      <c r="AI1626" s="55"/>
      <c r="AJ1626" s="356"/>
      <c r="AK1626" s="54" t="s">
        <v>956</v>
      </c>
      <c r="AL1626" s="55"/>
      <c r="AM1626" s="55"/>
      <c r="AN1626" s="356"/>
      <c r="AO1626" s="54">
        <v>2.5</v>
      </c>
      <c r="AP1626" s="55"/>
      <c r="AQ1626" s="55"/>
      <c r="AR1626" s="356"/>
      <c r="AS1626" s="54">
        <v>7.9</v>
      </c>
      <c r="AT1626" s="55"/>
      <c r="AU1626" s="55"/>
      <c r="AV1626" s="56"/>
    </row>
    <row r="1627" spans="2:48" ht="14.25" customHeight="1">
      <c r="B1627" s="1005"/>
      <c r="C1627" s="1006"/>
      <c r="D1627" s="1006"/>
      <c r="E1627" s="1006"/>
      <c r="F1627" s="1006"/>
      <c r="G1627" s="1006"/>
      <c r="H1627" s="1007"/>
      <c r="I1627" s="1021" t="s">
        <v>420</v>
      </c>
      <c r="J1627" s="1022"/>
      <c r="K1627" s="1022"/>
      <c r="L1627" s="1023"/>
      <c r="M1627" s="357">
        <v>8.3000000000000007</v>
      </c>
      <c r="N1627" s="163"/>
      <c r="O1627" s="163"/>
      <c r="P1627" s="163"/>
      <c r="Q1627" s="162">
        <v>0</v>
      </c>
      <c r="R1627" s="163"/>
      <c r="S1627" s="163"/>
      <c r="T1627" s="358"/>
      <c r="U1627" s="162" t="s">
        <v>956</v>
      </c>
      <c r="V1627" s="163"/>
      <c r="W1627" s="163"/>
      <c r="X1627" s="358"/>
      <c r="Y1627" s="162">
        <v>5.6</v>
      </c>
      <c r="Z1627" s="163"/>
      <c r="AA1627" s="163"/>
      <c r="AB1627" s="358"/>
      <c r="AC1627" s="162">
        <v>7.1</v>
      </c>
      <c r="AD1627" s="163"/>
      <c r="AE1627" s="163"/>
      <c r="AF1627" s="358"/>
      <c r="AG1627" s="162">
        <v>0</v>
      </c>
      <c r="AH1627" s="163"/>
      <c r="AI1627" s="163"/>
      <c r="AJ1627" s="358"/>
      <c r="AK1627" s="162" t="s">
        <v>956</v>
      </c>
      <c r="AL1627" s="163"/>
      <c r="AM1627" s="163"/>
      <c r="AN1627" s="358"/>
      <c r="AO1627" s="162">
        <v>5</v>
      </c>
      <c r="AP1627" s="163"/>
      <c r="AQ1627" s="163"/>
      <c r="AR1627" s="358"/>
      <c r="AS1627" s="162">
        <v>1.3</v>
      </c>
      <c r="AT1627" s="163"/>
      <c r="AU1627" s="163"/>
      <c r="AV1627" s="164"/>
    </row>
    <row r="1628" spans="2:48" ht="14.25" customHeight="1">
      <c r="B1628" s="999" t="s">
        <v>411</v>
      </c>
      <c r="C1628" s="1000"/>
      <c r="D1628" s="1000"/>
      <c r="E1628" s="1000"/>
      <c r="F1628" s="1000"/>
      <c r="G1628" s="1000"/>
      <c r="H1628" s="1001"/>
      <c r="I1628" s="1015" t="s">
        <v>417</v>
      </c>
      <c r="J1628" s="1016"/>
      <c r="K1628" s="1016"/>
      <c r="L1628" s="1017"/>
      <c r="M1628" s="601">
        <v>29.2</v>
      </c>
      <c r="N1628" s="602"/>
      <c r="O1628" s="602"/>
      <c r="P1628" s="602"/>
      <c r="Q1628" s="989">
        <v>0</v>
      </c>
      <c r="R1628" s="602"/>
      <c r="S1628" s="602"/>
      <c r="T1628" s="990"/>
      <c r="U1628" s="989" t="s">
        <v>956</v>
      </c>
      <c r="V1628" s="602"/>
      <c r="W1628" s="602"/>
      <c r="X1628" s="990"/>
      <c r="Y1628" s="989">
        <v>16.7</v>
      </c>
      <c r="Z1628" s="602"/>
      <c r="AA1628" s="602"/>
      <c r="AB1628" s="990"/>
      <c r="AC1628" s="989">
        <v>52.5</v>
      </c>
      <c r="AD1628" s="602"/>
      <c r="AE1628" s="602"/>
      <c r="AF1628" s="990"/>
      <c r="AG1628" s="989">
        <v>33.299999999999997</v>
      </c>
      <c r="AH1628" s="602"/>
      <c r="AI1628" s="602"/>
      <c r="AJ1628" s="990"/>
      <c r="AK1628" s="989" t="s">
        <v>956</v>
      </c>
      <c r="AL1628" s="602"/>
      <c r="AM1628" s="602"/>
      <c r="AN1628" s="990"/>
      <c r="AO1628" s="989">
        <v>65</v>
      </c>
      <c r="AP1628" s="602"/>
      <c r="AQ1628" s="602"/>
      <c r="AR1628" s="990"/>
      <c r="AS1628" s="989">
        <v>27.9</v>
      </c>
      <c r="AT1628" s="602"/>
      <c r="AU1628" s="602"/>
      <c r="AV1628" s="991"/>
    </row>
    <row r="1629" spans="2:48" ht="14.25" customHeight="1">
      <c r="B1629" s="1002"/>
      <c r="C1629" s="1003"/>
      <c r="D1629" s="1003"/>
      <c r="E1629" s="1003"/>
      <c r="F1629" s="1003"/>
      <c r="G1629" s="1003"/>
      <c r="H1629" s="1004"/>
      <c r="I1629" s="1018" t="s">
        <v>418</v>
      </c>
      <c r="J1629" s="1019"/>
      <c r="K1629" s="1019"/>
      <c r="L1629" s="1020"/>
      <c r="M1629" s="355">
        <v>50.4</v>
      </c>
      <c r="N1629" s="55"/>
      <c r="O1629" s="55"/>
      <c r="P1629" s="55"/>
      <c r="Q1629" s="54">
        <v>75</v>
      </c>
      <c r="R1629" s="55"/>
      <c r="S1629" s="55"/>
      <c r="T1629" s="356"/>
      <c r="U1629" s="54" t="s">
        <v>956</v>
      </c>
      <c r="V1629" s="55"/>
      <c r="W1629" s="55"/>
      <c r="X1629" s="356"/>
      <c r="Y1629" s="54">
        <v>77.8</v>
      </c>
      <c r="Z1629" s="55"/>
      <c r="AA1629" s="55"/>
      <c r="AB1629" s="356"/>
      <c r="AC1629" s="54">
        <v>21.7</v>
      </c>
      <c r="AD1629" s="55"/>
      <c r="AE1629" s="55"/>
      <c r="AF1629" s="356"/>
      <c r="AG1629" s="54">
        <v>66.7</v>
      </c>
      <c r="AH1629" s="55"/>
      <c r="AI1629" s="55"/>
      <c r="AJ1629" s="356"/>
      <c r="AK1629" s="54" t="s">
        <v>956</v>
      </c>
      <c r="AL1629" s="55"/>
      <c r="AM1629" s="55"/>
      <c r="AN1629" s="356"/>
      <c r="AO1629" s="54">
        <v>27.5</v>
      </c>
      <c r="AP1629" s="55"/>
      <c r="AQ1629" s="55"/>
      <c r="AR1629" s="356"/>
      <c r="AS1629" s="54">
        <v>57.1</v>
      </c>
      <c r="AT1629" s="55"/>
      <c r="AU1629" s="55"/>
      <c r="AV1629" s="56"/>
    </row>
    <row r="1630" spans="2:48" ht="14.25" customHeight="1">
      <c r="B1630" s="1002"/>
      <c r="C1630" s="1003"/>
      <c r="D1630" s="1003"/>
      <c r="E1630" s="1003"/>
      <c r="F1630" s="1003"/>
      <c r="G1630" s="1003"/>
      <c r="H1630" s="1004"/>
      <c r="I1630" s="1018" t="s">
        <v>419</v>
      </c>
      <c r="J1630" s="1019"/>
      <c r="K1630" s="1019"/>
      <c r="L1630" s="1020"/>
      <c r="M1630" s="355">
        <v>9.6</v>
      </c>
      <c r="N1630" s="55"/>
      <c r="O1630" s="55"/>
      <c r="P1630" s="55"/>
      <c r="Q1630" s="54">
        <v>20</v>
      </c>
      <c r="R1630" s="55"/>
      <c r="S1630" s="55"/>
      <c r="T1630" s="356"/>
      <c r="U1630" s="54" t="s">
        <v>956</v>
      </c>
      <c r="V1630" s="55"/>
      <c r="W1630" s="55"/>
      <c r="X1630" s="356"/>
      <c r="Y1630" s="54">
        <v>2.2000000000000002</v>
      </c>
      <c r="Z1630" s="55"/>
      <c r="AA1630" s="55"/>
      <c r="AB1630" s="356"/>
      <c r="AC1630" s="54">
        <v>20.8</v>
      </c>
      <c r="AD1630" s="55"/>
      <c r="AE1630" s="55"/>
      <c r="AF1630" s="356"/>
      <c r="AG1630" s="54">
        <v>0</v>
      </c>
      <c r="AH1630" s="55"/>
      <c r="AI1630" s="55"/>
      <c r="AJ1630" s="356"/>
      <c r="AK1630" s="54" t="s">
        <v>956</v>
      </c>
      <c r="AL1630" s="55"/>
      <c r="AM1630" s="55"/>
      <c r="AN1630" s="356"/>
      <c r="AO1630" s="54">
        <v>2.5</v>
      </c>
      <c r="AP1630" s="55"/>
      <c r="AQ1630" s="55"/>
      <c r="AR1630" s="356"/>
      <c r="AS1630" s="54">
        <v>7.9</v>
      </c>
      <c r="AT1630" s="55"/>
      <c r="AU1630" s="55"/>
      <c r="AV1630" s="56"/>
    </row>
    <row r="1631" spans="2:48" ht="14.25" customHeight="1">
      <c r="B1631" s="1005"/>
      <c r="C1631" s="1006"/>
      <c r="D1631" s="1006"/>
      <c r="E1631" s="1006"/>
      <c r="F1631" s="1006"/>
      <c r="G1631" s="1006"/>
      <c r="H1631" s="1007"/>
      <c r="I1631" s="1021" t="s">
        <v>420</v>
      </c>
      <c r="J1631" s="1022"/>
      <c r="K1631" s="1022"/>
      <c r="L1631" s="1023"/>
      <c r="M1631" s="357">
        <v>10.8</v>
      </c>
      <c r="N1631" s="163"/>
      <c r="O1631" s="163"/>
      <c r="P1631" s="163"/>
      <c r="Q1631" s="162">
        <v>5</v>
      </c>
      <c r="R1631" s="163"/>
      <c r="S1631" s="163"/>
      <c r="T1631" s="358"/>
      <c r="U1631" s="162" t="s">
        <v>956</v>
      </c>
      <c r="V1631" s="163"/>
      <c r="W1631" s="163"/>
      <c r="X1631" s="358"/>
      <c r="Y1631" s="162">
        <v>3.3</v>
      </c>
      <c r="Z1631" s="163"/>
      <c r="AA1631" s="163"/>
      <c r="AB1631" s="358"/>
      <c r="AC1631" s="162">
        <v>5</v>
      </c>
      <c r="AD1631" s="163"/>
      <c r="AE1631" s="163"/>
      <c r="AF1631" s="358"/>
      <c r="AG1631" s="162">
        <v>0</v>
      </c>
      <c r="AH1631" s="163"/>
      <c r="AI1631" s="163"/>
      <c r="AJ1631" s="358"/>
      <c r="AK1631" s="162" t="s">
        <v>956</v>
      </c>
      <c r="AL1631" s="163"/>
      <c r="AM1631" s="163"/>
      <c r="AN1631" s="358"/>
      <c r="AO1631" s="162">
        <v>5</v>
      </c>
      <c r="AP1631" s="163"/>
      <c r="AQ1631" s="163"/>
      <c r="AR1631" s="358"/>
      <c r="AS1631" s="162">
        <v>7.1</v>
      </c>
      <c r="AT1631" s="163"/>
      <c r="AU1631" s="163"/>
      <c r="AV1631" s="164"/>
    </row>
    <row r="1632" spans="2:48" ht="14.25" customHeight="1">
      <c r="B1632" s="999" t="s">
        <v>868</v>
      </c>
      <c r="C1632" s="1000"/>
      <c r="D1632" s="1000"/>
      <c r="E1632" s="1000"/>
      <c r="F1632" s="1000"/>
      <c r="G1632" s="1000"/>
      <c r="H1632" s="1001"/>
      <c r="I1632" s="1015" t="s">
        <v>417</v>
      </c>
      <c r="J1632" s="1016"/>
      <c r="K1632" s="1016"/>
      <c r="L1632" s="1017"/>
      <c r="M1632" s="601">
        <v>44.8</v>
      </c>
      <c r="N1632" s="602"/>
      <c r="O1632" s="602"/>
      <c r="P1632" s="602"/>
      <c r="Q1632" s="989">
        <v>50</v>
      </c>
      <c r="R1632" s="602"/>
      <c r="S1632" s="602"/>
      <c r="T1632" s="990"/>
      <c r="U1632" s="989" t="s">
        <v>956</v>
      </c>
      <c r="V1632" s="602"/>
      <c r="W1632" s="602"/>
      <c r="X1632" s="990"/>
      <c r="Y1632" s="989">
        <v>16</v>
      </c>
      <c r="Z1632" s="602"/>
      <c r="AA1632" s="602"/>
      <c r="AB1632" s="990"/>
      <c r="AC1632" s="989">
        <v>70</v>
      </c>
      <c r="AD1632" s="602"/>
      <c r="AE1632" s="602"/>
      <c r="AF1632" s="990"/>
      <c r="AG1632" s="989">
        <v>33.299999999999997</v>
      </c>
      <c r="AH1632" s="602"/>
      <c r="AI1632" s="602"/>
      <c r="AJ1632" s="990"/>
      <c r="AK1632" s="989" t="s">
        <v>956</v>
      </c>
      <c r="AL1632" s="602"/>
      <c r="AM1632" s="602"/>
      <c r="AN1632" s="990"/>
      <c r="AO1632" s="989">
        <v>50</v>
      </c>
      <c r="AP1632" s="602"/>
      <c r="AQ1632" s="602"/>
      <c r="AR1632" s="990"/>
      <c r="AS1632" s="989">
        <v>54.5</v>
      </c>
      <c r="AT1632" s="602"/>
      <c r="AU1632" s="602"/>
      <c r="AV1632" s="991"/>
    </row>
    <row r="1633" spans="2:48" ht="14.25" customHeight="1">
      <c r="B1633" s="1002"/>
      <c r="C1633" s="1003"/>
      <c r="D1633" s="1003"/>
      <c r="E1633" s="1003"/>
      <c r="F1633" s="1003"/>
      <c r="G1633" s="1003"/>
      <c r="H1633" s="1004"/>
      <c r="I1633" s="1018" t="s">
        <v>418</v>
      </c>
      <c r="J1633" s="1019"/>
      <c r="K1633" s="1019"/>
      <c r="L1633" s="1020"/>
      <c r="M1633" s="355">
        <v>27.8</v>
      </c>
      <c r="N1633" s="55"/>
      <c r="O1633" s="55"/>
      <c r="P1633" s="55"/>
      <c r="Q1633" s="54">
        <v>20</v>
      </c>
      <c r="R1633" s="55"/>
      <c r="S1633" s="55"/>
      <c r="T1633" s="356"/>
      <c r="U1633" s="54" t="s">
        <v>956</v>
      </c>
      <c r="V1633" s="55"/>
      <c r="W1633" s="55"/>
      <c r="X1633" s="356"/>
      <c r="Y1633" s="54">
        <v>76</v>
      </c>
      <c r="Z1633" s="55"/>
      <c r="AA1633" s="55"/>
      <c r="AB1633" s="356"/>
      <c r="AC1633" s="54">
        <v>22.5</v>
      </c>
      <c r="AD1633" s="55"/>
      <c r="AE1633" s="55"/>
      <c r="AF1633" s="356"/>
      <c r="AG1633" s="54">
        <v>66.7</v>
      </c>
      <c r="AH1633" s="55"/>
      <c r="AI1633" s="55"/>
      <c r="AJ1633" s="356"/>
      <c r="AK1633" s="54" t="s">
        <v>956</v>
      </c>
      <c r="AL1633" s="55"/>
      <c r="AM1633" s="55"/>
      <c r="AN1633" s="356"/>
      <c r="AO1633" s="54">
        <v>40</v>
      </c>
      <c r="AP1633" s="55"/>
      <c r="AQ1633" s="55"/>
      <c r="AR1633" s="356"/>
      <c r="AS1633" s="54">
        <v>33.6</v>
      </c>
      <c r="AT1633" s="55"/>
      <c r="AU1633" s="55"/>
      <c r="AV1633" s="56"/>
    </row>
    <row r="1634" spans="2:48" ht="14.25" customHeight="1">
      <c r="B1634" s="1002"/>
      <c r="C1634" s="1003"/>
      <c r="D1634" s="1003"/>
      <c r="E1634" s="1003"/>
      <c r="F1634" s="1003"/>
      <c r="G1634" s="1003"/>
      <c r="H1634" s="1004"/>
      <c r="I1634" s="1018" t="s">
        <v>419</v>
      </c>
      <c r="J1634" s="1019"/>
      <c r="K1634" s="1019"/>
      <c r="L1634" s="1020"/>
      <c r="M1634" s="355">
        <v>22.6</v>
      </c>
      <c r="N1634" s="55"/>
      <c r="O1634" s="55"/>
      <c r="P1634" s="55"/>
      <c r="Q1634" s="54">
        <v>20</v>
      </c>
      <c r="R1634" s="55"/>
      <c r="S1634" s="55"/>
      <c r="T1634" s="356"/>
      <c r="U1634" s="54" t="s">
        <v>956</v>
      </c>
      <c r="V1634" s="55"/>
      <c r="W1634" s="55"/>
      <c r="X1634" s="356"/>
      <c r="Y1634" s="54">
        <v>4</v>
      </c>
      <c r="Z1634" s="55"/>
      <c r="AA1634" s="55"/>
      <c r="AB1634" s="356"/>
      <c r="AC1634" s="54">
        <v>3.3</v>
      </c>
      <c r="AD1634" s="55"/>
      <c r="AE1634" s="55"/>
      <c r="AF1634" s="356"/>
      <c r="AG1634" s="54">
        <v>0</v>
      </c>
      <c r="AH1634" s="55"/>
      <c r="AI1634" s="55"/>
      <c r="AJ1634" s="356"/>
      <c r="AK1634" s="54" t="s">
        <v>956</v>
      </c>
      <c r="AL1634" s="55"/>
      <c r="AM1634" s="55"/>
      <c r="AN1634" s="356"/>
      <c r="AO1634" s="54">
        <v>3.3</v>
      </c>
      <c r="AP1634" s="55"/>
      <c r="AQ1634" s="55"/>
      <c r="AR1634" s="356"/>
      <c r="AS1634" s="54">
        <v>10</v>
      </c>
      <c r="AT1634" s="55"/>
      <c r="AU1634" s="55"/>
      <c r="AV1634" s="56"/>
    </row>
    <row r="1635" spans="2:48" ht="14.25" customHeight="1">
      <c r="B1635" s="1005"/>
      <c r="C1635" s="1006"/>
      <c r="D1635" s="1006"/>
      <c r="E1635" s="1006"/>
      <c r="F1635" s="1006"/>
      <c r="G1635" s="1006"/>
      <c r="H1635" s="1007"/>
      <c r="I1635" s="1021" t="s">
        <v>420</v>
      </c>
      <c r="J1635" s="1022"/>
      <c r="K1635" s="1022"/>
      <c r="L1635" s="1023"/>
      <c r="M1635" s="357">
        <v>4.8</v>
      </c>
      <c r="N1635" s="163"/>
      <c r="O1635" s="163"/>
      <c r="P1635" s="163"/>
      <c r="Q1635" s="162">
        <v>10</v>
      </c>
      <c r="R1635" s="163"/>
      <c r="S1635" s="163"/>
      <c r="T1635" s="358"/>
      <c r="U1635" s="162" t="s">
        <v>956</v>
      </c>
      <c r="V1635" s="163"/>
      <c r="W1635" s="163"/>
      <c r="X1635" s="358"/>
      <c r="Y1635" s="162">
        <v>4</v>
      </c>
      <c r="Z1635" s="163"/>
      <c r="AA1635" s="163"/>
      <c r="AB1635" s="358"/>
      <c r="AC1635" s="162">
        <v>4.2</v>
      </c>
      <c r="AD1635" s="163"/>
      <c r="AE1635" s="163"/>
      <c r="AF1635" s="358"/>
      <c r="AG1635" s="162">
        <v>0</v>
      </c>
      <c r="AH1635" s="163"/>
      <c r="AI1635" s="163"/>
      <c r="AJ1635" s="358"/>
      <c r="AK1635" s="162" t="s">
        <v>956</v>
      </c>
      <c r="AL1635" s="163"/>
      <c r="AM1635" s="163"/>
      <c r="AN1635" s="358"/>
      <c r="AO1635" s="162">
        <v>6.7</v>
      </c>
      <c r="AP1635" s="163"/>
      <c r="AQ1635" s="163"/>
      <c r="AR1635" s="358"/>
      <c r="AS1635" s="162">
        <v>1.8</v>
      </c>
      <c r="AT1635" s="163"/>
      <c r="AU1635" s="163"/>
      <c r="AV1635" s="164"/>
    </row>
    <row r="1636" spans="2:48" ht="14.25" customHeight="1">
      <c r="B1636" s="999" t="s">
        <v>869</v>
      </c>
      <c r="C1636" s="1000"/>
      <c r="D1636" s="1000"/>
      <c r="E1636" s="1000"/>
      <c r="F1636" s="1000"/>
      <c r="G1636" s="1000"/>
      <c r="H1636" s="1001"/>
      <c r="I1636" s="1015" t="s">
        <v>417</v>
      </c>
      <c r="J1636" s="1016"/>
      <c r="K1636" s="1016"/>
      <c r="L1636" s="1017"/>
      <c r="M1636" s="601">
        <v>22.5</v>
      </c>
      <c r="N1636" s="602"/>
      <c r="O1636" s="602"/>
      <c r="P1636" s="602"/>
      <c r="Q1636" s="989">
        <v>6.7</v>
      </c>
      <c r="R1636" s="602"/>
      <c r="S1636" s="602"/>
      <c r="T1636" s="990"/>
      <c r="U1636" s="989" t="s">
        <v>956</v>
      </c>
      <c r="V1636" s="602"/>
      <c r="W1636" s="602"/>
      <c r="X1636" s="990"/>
      <c r="Y1636" s="989">
        <v>16.5</v>
      </c>
      <c r="Z1636" s="602"/>
      <c r="AA1636" s="602"/>
      <c r="AB1636" s="990"/>
      <c r="AC1636" s="989">
        <v>63.6</v>
      </c>
      <c r="AD1636" s="602"/>
      <c r="AE1636" s="602"/>
      <c r="AF1636" s="990"/>
      <c r="AG1636" s="989">
        <v>40</v>
      </c>
      <c r="AH1636" s="602"/>
      <c r="AI1636" s="602"/>
      <c r="AJ1636" s="990"/>
      <c r="AK1636" s="989" t="s">
        <v>956</v>
      </c>
      <c r="AL1636" s="602"/>
      <c r="AM1636" s="602"/>
      <c r="AN1636" s="990"/>
      <c r="AO1636" s="989">
        <v>67.5</v>
      </c>
      <c r="AP1636" s="602"/>
      <c r="AQ1636" s="602"/>
      <c r="AR1636" s="990"/>
      <c r="AS1636" s="989">
        <v>20</v>
      </c>
      <c r="AT1636" s="602"/>
      <c r="AU1636" s="602"/>
      <c r="AV1636" s="991"/>
    </row>
    <row r="1637" spans="2:48" ht="14.25" customHeight="1">
      <c r="B1637" s="1002"/>
      <c r="C1637" s="1003"/>
      <c r="D1637" s="1003"/>
      <c r="E1637" s="1003"/>
      <c r="F1637" s="1003"/>
      <c r="G1637" s="1003"/>
      <c r="H1637" s="1004"/>
      <c r="I1637" s="1018" t="s">
        <v>418</v>
      </c>
      <c r="J1637" s="1019"/>
      <c r="K1637" s="1019"/>
      <c r="L1637" s="1020"/>
      <c r="M1637" s="355">
        <v>56.1</v>
      </c>
      <c r="N1637" s="55"/>
      <c r="O1637" s="55"/>
      <c r="P1637" s="55"/>
      <c r="Q1637" s="54">
        <v>86.7</v>
      </c>
      <c r="R1637" s="55"/>
      <c r="S1637" s="55"/>
      <c r="T1637" s="356"/>
      <c r="U1637" s="54" t="s">
        <v>956</v>
      </c>
      <c r="V1637" s="55"/>
      <c r="W1637" s="55"/>
      <c r="X1637" s="356"/>
      <c r="Y1637" s="54">
        <v>76.5</v>
      </c>
      <c r="Z1637" s="55"/>
      <c r="AA1637" s="55"/>
      <c r="AB1637" s="356"/>
      <c r="AC1637" s="54">
        <v>28.6</v>
      </c>
      <c r="AD1637" s="55"/>
      <c r="AE1637" s="55"/>
      <c r="AF1637" s="356"/>
      <c r="AG1637" s="54">
        <v>60</v>
      </c>
      <c r="AH1637" s="55"/>
      <c r="AI1637" s="55"/>
      <c r="AJ1637" s="356"/>
      <c r="AK1637" s="54" t="s">
        <v>956</v>
      </c>
      <c r="AL1637" s="55"/>
      <c r="AM1637" s="55"/>
      <c r="AN1637" s="356"/>
      <c r="AO1637" s="54">
        <v>27.5</v>
      </c>
      <c r="AP1637" s="55"/>
      <c r="AQ1637" s="55"/>
      <c r="AR1637" s="356"/>
      <c r="AS1637" s="54">
        <v>66</v>
      </c>
      <c r="AT1637" s="55"/>
      <c r="AU1637" s="55"/>
      <c r="AV1637" s="56"/>
    </row>
    <row r="1638" spans="2:48" ht="14.25" customHeight="1">
      <c r="B1638" s="1002"/>
      <c r="C1638" s="1003"/>
      <c r="D1638" s="1003"/>
      <c r="E1638" s="1003"/>
      <c r="F1638" s="1003"/>
      <c r="G1638" s="1003"/>
      <c r="H1638" s="1004"/>
      <c r="I1638" s="1018" t="s">
        <v>419</v>
      </c>
      <c r="J1638" s="1019"/>
      <c r="K1638" s="1019"/>
      <c r="L1638" s="1020"/>
      <c r="M1638" s="355">
        <v>14.3</v>
      </c>
      <c r="N1638" s="55"/>
      <c r="O1638" s="55"/>
      <c r="P1638" s="55"/>
      <c r="Q1638" s="54">
        <v>6.7</v>
      </c>
      <c r="R1638" s="55"/>
      <c r="S1638" s="55"/>
      <c r="T1638" s="356"/>
      <c r="U1638" s="54" t="s">
        <v>956</v>
      </c>
      <c r="V1638" s="55"/>
      <c r="W1638" s="55"/>
      <c r="X1638" s="356"/>
      <c r="Y1638" s="54">
        <v>3</v>
      </c>
      <c r="Z1638" s="55"/>
      <c r="AA1638" s="55"/>
      <c r="AB1638" s="356"/>
      <c r="AC1638" s="54">
        <v>3.6</v>
      </c>
      <c r="AD1638" s="55"/>
      <c r="AE1638" s="55"/>
      <c r="AF1638" s="356"/>
      <c r="AG1638" s="54">
        <v>0</v>
      </c>
      <c r="AH1638" s="55"/>
      <c r="AI1638" s="55"/>
      <c r="AJ1638" s="356"/>
      <c r="AK1638" s="54" t="s">
        <v>956</v>
      </c>
      <c r="AL1638" s="55"/>
      <c r="AM1638" s="55"/>
      <c r="AN1638" s="356"/>
      <c r="AO1638" s="54">
        <v>2.5</v>
      </c>
      <c r="AP1638" s="55"/>
      <c r="AQ1638" s="55"/>
      <c r="AR1638" s="356"/>
      <c r="AS1638" s="54">
        <v>9.3000000000000007</v>
      </c>
      <c r="AT1638" s="55"/>
      <c r="AU1638" s="55"/>
      <c r="AV1638" s="56"/>
    </row>
    <row r="1639" spans="2:48" ht="14.25" customHeight="1">
      <c r="B1639" s="1005"/>
      <c r="C1639" s="1006"/>
      <c r="D1639" s="1006"/>
      <c r="E1639" s="1006"/>
      <c r="F1639" s="1006"/>
      <c r="G1639" s="1006"/>
      <c r="H1639" s="1007"/>
      <c r="I1639" s="1021" t="s">
        <v>420</v>
      </c>
      <c r="J1639" s="1022"/>
      <c r="K1639" s="1022"/>
      <c r="L1639" s="1023"/>
      <c r="M1639" s="357">
        <v>7.1</v>
      </c>
      <c r="N1639" s="163"/>
      <c r="O1639" s="163"/>
      <c r="P1639" s="163"/>
      <c r="Q1639" s="162">
        <v>0</v>
      </c>
      <c r="R1639" s="163"/>
      <c r="S1639" s="163"/>
      <c r="T1639" s="358"/>
      <c r="U1639" s="162" t="s">
        <v>956</v>
      </c>
      <c r="V1639" s="163"/>
      <c r="W1639" s="163"/>
      <c r="X1639" s="358"/>
      <c r="Y1639" s="162">
        <v>4</v>
      </c>
      <c r="Z1639" s="163"/>
      <c r="AA1639" s="163"/>
      <c r="AB1639" s="358"/>
      <c r="AC1639" s="162">
        <v>4.3</v>
      </c>
      <c r="AD1639" s="163"/>
      <c r="AE1639" s="163"/>
      <c r="AF1639" s="358"/>
      <c r="AG1639" s="162">
        <v>0</v>
      </c>
      <c r="AH1639" s="163"/>
      <c r="AI1639" s="163"/>
      <c r="AJ1639" s="358"/>
      <c r="AK1639" s="162" t="s">
        <v>956</v>
      </c>
      <c r="AL1639" s="163"/>
      <c r="AM1639" s="163"/>
      <c r="AN1639" s="358"/>
      <c r="AO1639" s="162">
        <v>2.5</v>
      </c>
      <c r="AP1639" s="163"/>
      <c r="AQ1639" s="163"/>
      <c r="AR1639" s="358"/>
      <c r="AS1639" s="162">
        <v>4.7</v>
      </c>
      <c r="AT1639" s="163"/>
      <c r="AU1639" s="163"/>
      <c r="AV1639" s="164"/>
    </row>
    <row r="1640" spans="2:48" ht="14.25" customHeight="1">
      <c r="B1640" s="999" t="s">
        <v>870</v>
      </c>
      <c r="C1640" s="1000"/>
      <c r="D1640" s="1000"/>
      <c r="E1640" s="1000"/>
      <c r="F1640" s="1000"/>
      <c r="G1640" s="1000"/>
      <c r="H1640" s="1001"/>
      <c r="I1640" s="1015" t="s">
        <v>417</v>
      </c>
      <c r="J1640" s="1016"/>
      <c r="K1640" s="1016"/>
      <c r="L1640" s="1017"/>
      <c r="M1640" s="601">
        <v>38.1</v>
      </c>
      <c r="N1640" s="602"/>
      <c r="O1640" s="602"/>
      <c r="P1640" s="602"/>
      <c r="Q1640" s="989">
        <v>27.5</v>
      </c>
      <c r="R1640" s="602"/>
      <c r="S1640" s="602"/>
      <c r="T1640" s="990"/>
      <c r="U1640" s="989" t="s">
        <v>956</v>
      </c>
      <c r="V1640" s="602"/>
      <c r="W1640" s="602"/>
      <c r="X1640" s="990"/>
      <c r="Y1640" s="989">
        <v>38</v>
      </c>
      <c r="Z1640" s="602"/>
      <c r="AA1640" s="602"/>
      <c r="AB1640" s="990"/>
      <c r="AC1640" s="989">
        <v>35</v>
      </c>
      <c r="AD1640" s="602"/>
      <c r="AE1640" s="602"/>
      <c r="AF1640" s="990"/>
      <c r="AG1640" s="989">
        <v>46</v>
      </c>
      <c r="AH1640" s="602"/>
      <c r="AI1640" s="602"/>
      <c r="AJ1640" s="990"/>
      <c r="AK1640" s="989" t="s">
        <v>956</v>
      </c>
      <c r="AL1640" s="602"/>
      <c r="AM1640" s="602"/>
      <c r="AN1640" s="990"/>
      <c r="AO1640" s="989">
        <v>60</v>
      </c>
      <c r="AP1640" s="602"/>
      <c r="AQ1640" s="602"/>
      <c r="AR1640" s="990"/>
      <c r="AS1640" s="989">
        <v>37.1</v>
      </c>
      <c r="AT1640" s="602"/>
      <c r="AU1640" s="602"/>
      <c r="AV1640" s="991"/>
    </row>
    <row r="1641" spans="2:48" ht="14.25" customHeight="1">
      <c r="B1641" s="1002"/>
      <c r="C1641" s="1003"/>
      <c r="D1641" s="1003"/>
      <c r="E1641" s="1003"/>
      <c r="F1641" s="1003"/>
      <c r="G1641" s="1003"/>
      <c r="H1641" s="1004"/>
      <c r="I1641" s="1018" t="s">
        <v>418</v>
      </c>
      <c r="J1641" s="1019"/>
      <c r="K1641" s="1019"/>
      <c r="L1641" s="1020"/>
      <c r="M1641" s="355">
        <v>43.4</v>
      </c>
      <c r="N1641" s="55"/>
      <c r="O1641" s="55"/>
      <c r="P1641" s="55"/>
      <c r="Q1641" s="54">
        <v>52.5</v>
      </c>
      <c r="R1641" s="55"/>
      <c r="S1641" s="55"/>
      <c r="T1641" s="356"/>
      <c r="U1641" s="54" t="s">
        <v>956</v>
      </c>
      <c r="V1641" s="55"/>
      <c r="W1641" s="55"/>
      <c r="X1641" s="356"/>
      <c r="Y1641" s="54">
        <v>41.5</v>
      </c>
      <c r="Z1641" s="55"/>
      <c r="AA1641" s="55"/>
      <c r="AB1641" s="356"/>
      <c r="AC1641" s="54">
        <v>32.9</v>
      </c>
      <c r="AD1641" s="55"/>
      <c r="AE1641" s="55"/>
      <c r="AF1641" s="356"/>
      <c r="AG1641" s="54">
        <v>48</v>
      </c>
      <c r="AH1641" s="55"/>
      <c r="AI1641" s="55"/>
      <c r="AJ1641" s="356"/>
      <c r="AK1641" s="54" t="s">
        <v>956</v>
      </c>
      <c r="AL1641" s="55"/>
      <c r="AM1641" s="55"/>
      <c r="AN1641" s="356"/>
      <c r="AO1641" s="54">
        <v>35</v>
      </c>
      <c r="AP1641" s="55"/>
      <c r="AQ1641" s="55"/>
      <c r="AR1641" s="356"/>
      <c r="AS1641" s="54">
        <v>51.2</v>
      </c>
      <c r="AT1641" s="55"/>
      <c r="AU1641" s="55"/>
      <c r="AV1641" s="56"/>
    </row>
    <row r="1642" spans="2:48" ht="14.25" customHeight="1">
      <c r="B1642" s="1002"/>
      <c r="C1642" s="1003"/>
      <c r="D1642" s="1003"/>
      <c r="E1642" s="1003"/>
      <c r="F1642" s="1003"/>
      <c r="G1642" s="1003"/>
      <c r="H1642" s="1004"/>
      <c r="I1642" s="1018" t="s">
        <v>419</v>
      </c>
      <c r="J1642" s="1019"/>
      <c r="K1642" s="1019"/>
      <c r="L1642" s="1020"/>
      <c r="M1642" s="355">
        <v>13.4</v>
      </c>
      <c r="N1642" s="55"/>
      <c r="O1642" s="55"/>
      <c r="P1642" s="55"/>
      <c r="Q1642" s="54">
        <v>20</v>
      </c>
      <c r="R1642" s="55"/>
      <c r="S1642" s="55"/>
      <c r="T1642" s="356"/>
      <c r="U1642" s="54" t="s">
        <v>956</v>
      </c>
      <c r="V1642" s="55"/>
      <c r="W1642" s="55"/>
      <c r="X1642" s="356"/>
      <c r="Y1642" s="54">
        <v>3</v>
      </c>
      <c r="Z1642" s="55"/>
      <c r="AA1642" s="55"/>
      <c r="AB1642" s="356"/>
      <c r="AC1642" s="54">
        <v>25</v>
      </c>
      <c r="AD1642" s="55"/>
      <c r="AE1642" s="55"/>
      <c r="AF1642" s="356"/>
      <c r="AG1642" s="54">
        <v>0</v>
      </c>
      <c r="AH1642" s="55"/>
      <c r="AI1642" s="55"/>
      <c r="AJ1642" s="356"/>
      <c r="AK1642" s="54" t="s">
        <v>956</v>
      </c>
      <c r="AL1642" s="55"/>
      <c r="AM1642" s="55"/>
      <c r="AN1642" s="356"/>
      <c r="AO1642" s="54">
        <v>2.5</v>
      </c>
      <c r="AP1642" s="55"/>
      <c r="AQ1642" s="55"/>
      <c r="AR1642" s="356"/>
      <c r="AS1642" s="54">
        <v>10</v>
      </c>
      <c r="AT1642" s="55"/>
      <c r="AU1642" s="55"/>
      <c r="AV1642" s="56"/>
    </row>
    <row r="1643" spans="2:48" ht="14.25" customHeight="1">
      <c r="B1643" s="1005"/>
      <c r="C1643" s="1006"/>
      <c r="D1643" s="1006"/>
      <c r="E1643" s="1006"/>
      <c r="F1643" s="1006"/>
      <c r="G1643" s="1006"/>
      <c r="H1643" s="1007"/>
      <c r="I1643" s="1021" t="s">
        <v>420</v>
      </c>
      <c r="J1643" s="1022"/>
      <c r="K1643" s="1022"/>
      <c r="L1643" s="1023"/>
      <c r="M1643" s="357">
        <v>1.7</v>
      </c>
      <c r="N1643" s="163"/>
      <c r="O1643" s="163"/>
      <c r="P1643" s="163"/>
      <c r="Q1643" s="162">
        <v>0</v>
      </c>
      <c r="R1643" s="163"/>
      <c r="S1643" s="163"/>
      <c r="T1643" s="358"/>
      <c r="U1643" s="162" t="s">
        <v>956</v>
      </c>
      <c r="V1643" s="163"/>
      <c r="W1643" s="163"/>
      <c r="X1643" s="358"/>
      <c r="Y1643" s="162">
        <v>17.5</v>
      </c>
      <c r="Z1643" s="163"/>
      <c r="AA1643" s="163"/>
      <c r="AB1643" s="358"/>
      <c r="AC1643" s="162">
        <v>7.1</v>
      </c>
      <c r="AD1643" s="163"/>
      <c r="AE1643" s="163"/>
      <c r="AF1643" s="358"/>
      <c r="AG1643" s="162">
        <v>6</v>
      </c>
      <c r="AH1643" s="163"/>
      <c r="AI1643" s="163"/>
      <c r="AJ1643" s="358"/>
      <c r="AK1643" s="162" t="s">
        <v>956</v>
      </c>
      <c r="AL1643" s="163"/>
      <c r="AM1643" s="163"/>
      <c r="AN1643" s="358"/>
      <c r="AO1643" s="162">
        <v>2.5</v>
      </c>
      <c r="AP1643" s="163"/>
      <c r="AQ1643" s="163"/>
      <c r="AR1643" s="358"/>
      <c r="AS1643" s="162">
        <v>1.8</v>
      </c>
      <c r="AT1643" s="163"/>
      <c r="AU1643" s="163"/>
      <c r="AV1643" s="164"/>
    </row>
    <row r="1644" spans="2:48" ht="14.25" customHeight="1">
      <c r="B1644" s="999" t="s">
        <v>875</v>
      </c>
      <c r="C1644" s="1000"/>
      <c r="D1644" s="1000"/>
      <c r="E1644" s="1000"/>
      <c r="F1644" s="1000"/>
      <c r="G1644" s="1000"/>
      <c r="H1644" s="1001"/>
      <c r="I1644" s="1015" t="s">
        <v>417</v>
      </c>
      <c r="J1644" s="1016"/>
      <c r="K1644" s="1016"/>
      <c r="L1644" s="1017"/>
      <c r="M1644" s="601">
        <v>36.4</v>
      </c>
      <c r="N1644" s="602"/>
      <c r="O1644" s="602"/>
      <c r="P1644" s="602"/>
      <c r="Q1644" s="989">
        <v>45</v>
      </c>
      <c r="R1644" s="602"/>
      <c r="S1644" s="602"/>
      <c r="T1644" s="990"/>
      <c r="U1644" s="989" t="s">
        <v>956</v>
      </c>
      <c r="V1644" s="602"/>
      <c r="W1644" s="602"/>
      <c r="X1644" s="990"/>
      <c r="Y1644" s="989">
        <v>22</v>
      </c>
      <c r="Z1644" s="602"/>
      <c r="AA1644" s="602"/>
      <c r="AB1644" s="990"/>
      <c r="AC1644" s="989">
        <v>56.4</v>
      </c>
      <c r="AD1644" s="602"/>
      <c r="AE1644" s="602"/>
      <c r="AF1644" s="990"/>
      <c r="AG1644" s="989">
        <v>57.5</v>
      </c>
      <c r="AH1644" s="602"/>
      <c r="AI1644" s="602"/>
      <c r="AJ1644" s="990"/>
      <c r="AK1644" s="989" t="s">
        <v>956</v>
      </c>
      <c r="AL1644" s="602"/>
      <c r="AM1644" s="602"/>
      <c r="AN1644" s="990"/>
      <c r="AO1644" s="989">
        <v>42.5</v>
      </c>
      <c r="AP1644" s="602"/>
      <c r="AQ1644" s="602"/>
      <c r="AR1644" s="990"/>
      <c r="AS1644" s="989">
        <v>32.799999999999997</v>
      </c>
      <c r="AT1644" s="602"/>
      <c r="AU1644" s="602"/>
      <c r="AV1644" s="991"/>
    </row>
    <row r="1645" spans="2:48" ht="14.25" customHeight="1">
      <c r="B1645" s="1002"/>
      <c r="C1645" s="1003"/>
      <c r="D1645" s="1003"/>
      <c r="E1645" s="1003"/>
      <c r="F1645" s="1003"/>
      <c r="G1645" s="1003"/>
      <c r="H1645" s="1004"/>
      <c r="I1645" s="1018" t="s">
        <v>418</v>
      </c>
      <c r="J1645" s="1019"/>
      <c r="K1645" s="1019"/>
      <c r="L1645" s="1020"/>
      <c r="M1645" s="355">
        <v>41.7</v>
      </c>
      <c r="N1645" s="55"/>
      <c r="O1645" s="55"/>
      <c r="P1645" s="55"/>
      <c r="Q1645" s="54">
        <v>47.5</v>
      </c>
      <c r="R1645" s="55"/>
      <c r="S1645" s="55"/>
      <c r="T1645" s="356"/>
      <c r="U1645" s="54" t="s">
        <v>956</v>
      </c>
      <c r="V1645" s="55"/>
      <c r="W1645" s="55"/>
      <c r="X1645" s="356"/>
      <c r="Y1645" s="54">
        <v>42</v>
      </c>
      <c r="Z1645" s="55"/>
      <c r="AA1645" s="55"/>
      <c r="AB1645" s="356"/>
      <c r="AC1645" s="54">
        <v>28.6</v>
      </c>
      <c r="AD1645" s="55"/>
      <c r="AE1645" s="55"/>
      <c r="AF1645" s="356"/>
      <c r="AG1645" s="54">
        <v>35</v>
      </c>
      <c r="AH1645" s="55"/>
      <c r="AI1645" s="55"/>
      <c r="AJ1645" s="356"/>
      <c r="AK1645" s="54" t="s">
        <v>956</v>
      </c>
      <c r="AL1645" s="55"/>
      <c r="AM1645" s="55"/>
      <c r="AN1645" s="356"/>
      <c r="AO1645" s="54">
        <v>52.5</v>
      </c>
      <c r="AP1645" s="55"/>
      <c r="AQ1645" s="55"/>
      <c r="AR1645" s="356"/>
      <c r="AS1645" s="54">
        <v>55.6</v>
      </c>
      <c r="AT1645" s="55"/>
      <c r="AU1645" s="55"/>
      <c r="AV1645" s="56"/>
    </row>
    <row r="1646" spans="2:48" ht="14.25" customHeight="1">
      <c r="B1646" s="1002"/>
      <c r="C1646" s="1003"/>
      <c r="D1646" s="1003"/>
      <c r="E1646" s="1003"/>
      <c r="F1646" s="1003"/>
      <c r="G1646" s="1003"/>
      <c r="H1646" s="1004"/>
      <c r="I1646" s="1018" t="s">
        <v>419</v>
      </c>
      <c r="J1646" s="1019"/>
      <c r="K1646" s="1019"/>
      <c r="L1646" s="1020"/>
      <c r="M1646" s="355">
        <v>17.2</v>
      </c>
      <c r="N1646" s="55"/>
      <c r="O1646" s="55"/>
      <c r="P1646" s="55"/>
      <c r="Q1646" s="54">
        <v>5</v>
      </c>
      <c r="R1646" s="55"/>
      <c r="S1646" s="55"/>
      <c r="T1646" s="356"/>
      <c r="U1646" s="54" t="s">
        <v>956</v>
      </c>
      <c r="V1646" s="55"/>
      <c r="W1646" s="55"/>
      <c r="X1646" s="356"/>
      <c r="Y1646" s="54">
        <v>21</v>
      </c>
      <c r="Z1646" s="55"/>
      <c r="AA1646" s="55"/>
      <c r="AB1646" s="356"/>
      <c r="AC1646" s="54">
        <v>11.4</v>
      </c>
      <c r="AD1646" s="55"/>
      <c r="AE1646" s="55"/>
      <c r="AF1646" s="356"/>
      <c r="AG1646" s="54">
        <v>0</v>
      </c>
      <c r="AH1646" s="55"/>
      <c r="AI1646" s="55"/>
      <c r="AJ1646" s="356"/>
      <c r="AK1646" s="54" t="s">
        <v>956</v>
      </c>
      <c r="AL1646" s="55"/>
      <c r="AM1646" s="55"/>
      <c r="AN1646" s="356"/>
      <c r="AO1646" s="54">
        <v>2.5</v>
      </c>
      <c r="AP1646" s="55"/>
      <c r="AQ1646" s="55"/>
      <c r="AR1646" s="356"/>
      <c r="AS1646" s="54">
        <v>7.2</v>
      </c>
      <c r="AT1646" s="55"/>
      <c r="AU1646" s="55"/>
      <c r="AV1646" s="56"/>
    </row>
    <row r="1647" spans="2:48" ht="14.25" customHeight="1">
      <c r="B1647" s="1005"/>
      <c r="C1647" s="1006"/>
      <c r="D1647" s="1006"/>
      <c r="E1647" s="1006"/>
      <c r="F1647" s="1006"/>
      <c r="G1647" s="1006"/>
      <c r="H1647" s="1007"/>
      <c r="I1647" s="1021" t="s">
        <v>420</v>
      </c>
      <c r="J1647" s="1022"/>
      <c r="K1647" s="1022"/>
      <c r="L1647" s="1023"/>
      <c r="M1647" s="357">
        <v>4.7</v>
      </c>
      <c r="N1647" s="163"/>
      <c r="O1647" s="163"/>
      <c r="P1647" s="163"/>
      <c r="Q1647" s="162">
        <v>2.5</v>
      </c>
      <c r="R1647" s="163"/>
      <c r="S1647" s="163"/>
      <c r="T1647" s="358"/>
      <c r="U1647" s="162" t="s">
        <v>956</v>
      </c>
      <c r="V1647" s="163"/>
      <c r="W1647" s="163"/>
      <c r="X1647" s="358"/>
      <c r="Y1647" s="162">
        <v>15</v>
      </c>
      <c r="Z1647" s="163"/>
      <c r="AA1647" s="163"/>
      <c r="AB1647" s="358"/>
      <c r="AC1647" s="162">
        <v>3.6</v>
      </c>
      <c r="AD1647" s="163"/>
      <c r="AE1647" s="163"/>
      <c r="AF1647" s="358"/>
      <c r="AG1647" s="162">
        <v>7.5</v>
      </c>
      <c r="AH1647" s="163"/>
      <c r="AI1647" s="163"/>
      <c r="AJ1647" s="358"/>
      <c r="AK1647" s="162" t="s">
        <v>956</v>
      </c>
      <c r="AL1647" s="163"/>
      <c r="AM1647" s="163"/>
      <c r="AN1647" s="358"/>
      <c r="AO1647" s="162">
        <v>2.5</v>
      </c>
      <c r="AP1647" s="163"/>
      <c r="AQ1647" s="163"/>
      <c r="AR1647" s="358"/>
      <c r="AS1647" s="162">
        <v>4.4000000000000004</v>
      </c>
      <c r="AT1647" s="163"/>
      <c r="AU1647" s="163"/>
      <c r="AV1647" s="164"/>
    </row>
    <row r="1648" spans="2:48" ht="14.25" customHeight="1">
      <c r="B1648" s="999" t="s">
        <v>872</v>
      </c>
      <c r="C1648" s="1000"/>
      <c r="D1648" s="1000"/>
      <c r="E1648" s="1000"/>
      <c r="F1648" s="1000"/>
      <c r="G1648" s="1000"/>
      <c r="H1648" s="1001"/>
      <c r="I1648" s="1015" t="s">
        <v>417</v>
      </c>
      <c r="J1648" s="1016"/>
      <c r="K1648" s="1016"/>
      <c r="L1648" s="1017"/>
      <c r="M1648" s="601">
        <v>41.4</v>
      </c>
      <c r="N1648" s="602"/>
      <c r="O1648" s="602"/>
      <c r="P1648" s="602"/>
      <c r="Q1648" s="989">
        <v>45</v>
      </c>
      <c r="R1648" s="602"/>
      <c r="S1648" s="602"/>
      <c r="T1648" s="990"/>
      <c r="U1648" s="989" t="s">
        <v>956</v>
      </c>
      <c r="V1648" s="602"/>
      <c r="W1648" s="602"/>
      <c r="X1648" s="990"/>
      <c r="Y1648" s="989">
        <v>33.299999999999997</v>
      </c>
      <c r="Z1648" s="602"/>
      <c r="AA1648" s="602"/>
      <c r="AB1648" s="990"/>
      <c r="AC1648" s="989">
        <v>56.4</v>
      </c>
      <c r="AD1648" s="602"/>
      <c r="AE1648" s="602"/>
      <c r="AF1648" s="990"/>
      <c r="AG1648" s="989">
        <v>52.9</v>
      </c>
      <c r="AH1648" s="602"/>
      <c r="AI1648" s="602"/>
      <c r="AJ1648" s="990"/>
      <c r="AK1648" s="989" t="s">
        <v>956</v>
      </c>
      <c r="AL1648" s="602"/>
      <c r="AM1648" s="602"/>
      <c r="AN1648" s="990"/>
      <c r="AO1648" s="989">
        <v>70</v>
      </c>
      <c r="AP1648" s="602"/>
      <c r="AQ1648" s="602"/>
      <c r="AR1648" s="990"/>
      <c r="AS1648" s="989">
        <v>32.200000000000003</v>
      </c>
      <c r="AT1648" s="602"/>
      <c r="AU1648" s="602"/>
      <c r="AV1648" s="991"/>
    </row>
    <row r="1649" spans="1:48" ht="14.25" customHeight="1">
      <c r="B1649" s="1002"/>
      <c r="C1649" s="1003"/>
      <c r="D1649" s="1003"/>
      <c r="E1649" s="1003"/>
      <c r="F1649" s="1003"/>
      <c r="G1649" s="1003"/>
      <c r="H1649" s="1004"/>
      <c r="I1649" s="1018" t="s">
        <v>418</v>
      </c>
      <c r="J1649" s="1019"/>
      <c r="K1649" s="1019"/>
      <c r="L1649" s="1020"/>
      <c r="M1649" s="355">
        <v>43.4</v>
      </c>
      <c r="N1649" s="55"/>
      <c r="O1649" s="55"/>
      <c r="P1649" s="55"/>
      <c r="Q1649" s="54">
        <v>47.5</v>
      </c>
      <c r="R1649" s="55"/>
      <c r="S1649" s="55"/>
      <c r="T1649" s="356"/>
      <c r="U1649" s="54" t="s">
        <v>956</v>
      </c>
      <c r="V1649" s="55"/>
      <c r="W1649" s="55"/>
      <c r="X1649" s="356"/>
      <c r="Y1649" s="54">
        <v>36.700000000000003</v>
      </c>
      <c r="Z1649" s="55"/>
      <c r="AA1649" s="55"/>
      <c r="AB1649" s="356"/>
      <c r="AC1649" s="54">
        <v>28.6</v>
      </c>
      <c r="AD1649" s="55"/>
      <c r="AE1649" s="55"/>
      <c r="AF1649" s="356"/>
      <c r="AG1649" s="54">
        <v>45.7</v>
      </c>
      <c r="AH1649" s="55"/>
      <c r="AI1649" s="55"/>
      <c r="AJ1649" s="356"/>
      <c r="AK1649" s="54" t="s">
        <v>956</v>
      </c>
      <c r="AL1649" s="55"/>
      <c r="AM1649" s="55"/>
      <c r="AN1649" s="356"/>
      <c r="AO1649" s="54">
        <v>27.5</v>
      </c>
      <c r="AP1649" s="55"/>
      <c r="AQ1649" s="55"/>
      <c r="AR1649" s="356"/>
      <c r="AS1649" s="54">
        <v>57.8</v>
      </c>
      <c r="AT1649" s="55"/>
      <c r="AU1649" s="55"/>
      <c r="AV1649" s="56"/>
    </row>
    <row r="1650" spans="1:48" ht="14.25" customHeight="1">
      <c r="B1650" s="1002"/>
      <c r="C1650" s="1003"/>
      <c r="D1650" s="1003"/>
      <c r="E1650" s="1003"/>
      <c r="F1650" s="1003"/>
      <c r="G1650" s="1003"/>
      <c r="H1650" s="1004"/>
      <c r="I1650" s="1018" t="s">
        <v>419</v>
      </c>
      <c r="J1650" s="1019"/>
      <c r="K1650" s="1019"/>
      <c r="L1650" s="1020"/>
      <c r="M1650" s="355">
        <v>13.4</v>
      </c>
      <c r="N1650" s="55"/>
      <c r="O1650" s="55"/>
      <c r="P1650" s="55"/>
      <c r="Q1650" s="54">
        <v>5</v>
      </c>
      <c r="R1650" s="55"/>
      <c r="S1650" s="55"/>
      <c r="T1650" s="356"/>
      <c r="U1650" s="54" t="s">
        <v>956</v>
      </c>
      <c r="V1650" s="55"/>
      <c r="W1650" s="55"/>
      <c r="X1650" s="356"/>
      <c r="Y1650" s="54">
        <v>14.4</v>
      </c>
      <c r="Z1650" s="55"/>
      <c r="AA1650" s="55"/>
      <c r="AB1650" s="356"/>
      <c r="AC1650" s="54">
        <v>11.4</v>
      </c>
      <c r="AD1650" s="55"/>
      <c r="AE1650" s="55"/>
      <c r="AF1650" s="356"/>
      <c r="AG1650" s="54">
        <v>1.4</v>
      </c>
      <c r="AH1650" s="55"/>
      <c r="AI1650" s="55"/>
      <c r="AJ1650" s="356"/>
      <c r="AK1650" s="54" t="s">
        <v>956</v>
      </c>
      <c r="AL1650" s="55"/>
      <c r="AM1650" s="55"/>
      <c r="AN1650" s="356"/>
      <c r="AO1650" s="54">
        <v>2.5</v>
      </c>
      <c r="AP1650" s="55"/>
      <c r="AQ1650" s="55"/>
      <c r="AR1650" s="356"/>
      <c r="AS1650" s="54">
        <v>8.3000000000000007</v>
      </c>
      <c r="AT1650" s="55"/>
      <c r="AU1650" s="55"/>
      <c r="AV1650" s="56"/>
    </row>
    <row r="1651" spans="1:48" ht="14.25" customHeight="1">
      <c r="B1651" s="1005"/>
      <c r="C1651" s="1006"/>
      <c r="D1651" s="1006"/>
      <c r="E1651" s="1006"/>
      <c r="F1651" s="1006"/>
      <c r="G1651" s="1006"/>
      <c r="H1651" s="1007"/>
      <c r="I1651" s="1021" t="s">
        <v>420</v>
      </c>
      <c r="J1651" s="1022"/>
      <c r="K1651" s="1022"/>
      <c r="L1651" s="1023"/>
      <c r="M1651" s="357">
        <v>1.7</v>
      </c>
      <c r="N1651" s="163"/>
      <c r="O1651" s="163"/>
      <c r="P1651" s="163"/>
      <c r="Q1651" s="162">
        <v>2.5</v>
      </c>
      <c r="R1651" s="163"/>
      <c r="S1651" s="163"/>
      <c r="T1651" s="358"/>
      <c r="U1651" s="162" t="s">
        <v>956</v>
      </c>
      <c r="V1651" s="163"/>
      <c r="W1651" s="163"/>
      <c r="X1651" s="358"/>
      <c r="Y1651" s="162">
        <v>15.6</v>
      </c>
      <c r="Z1651" s="163"/>
      <c r="AA1651" s="163"/>
      <c r="AB1651" s="358"/>
      <c r="AC1651" s="162">
        <v>3.6</v>
      </c>
      <c r="AD1651" s="163"/>
      <c r="AE1651" s="163"/>
      <c r="AF1651" s="358"/>
      <c r="AG1651" s="162">
        <v>0</v>
      </c>
      <c r="AH1651" s="163"/>
      <c r="AI1651" s="163"/>
      <c r="AJ1651" s="358"/>
      <c r="AK1651" s="162" t="s">
        <v>956</v>
      </c>
      <c r="AL1651" s="163"/>
      <c r="AM1651" s="163"/>
      <c r="AN1651" s="358"/>
      <c r="AO1651" s="162">
        <v>0</v>
      </c>
      <c r="AP1651" s="163"/>
      <c r="AQ1651" s="163"/>
      <c r="AR1651" s="358"/>
      <c r="AS1651" s="162">
        <v>1.7</v>
      </c>
      <c r="AT1651" s="163"/>
      <c r="AU1651" s="163"/>
      <c r="AV1651" s="164"/>
    </row>
    <row r="1652" spans="1:48" ht="14.25" customHeight="1">
      <c r="B1652" s="999" t="s">
        <v>412</v>
      </c>
      <c r="C1652" s="1000"/>
      <c r="D1652" s="1000"/>
      <c r="E1652" s="1000"/>
      <c r="F1652" s="1000"/>
      <c r="G1652" s="1000"/>
      <c r="H1652" s="1001"/>
      <c r="I1652" s="1015" t="s">
        <v>417</v>
      </c>
      <c r="J1652" s="1016"/>
      <c r="K1652" s="1016"/>
      <c r="L1652" s="1017"/>
      <c r="M1652" s="601">
        <v>53.8</v>
      </c>
      <c r="N1652" s="602"/>
      <c r="O1652" s="602"/>
      <c r="P1652" s="602"/>
      <c r="Q1652" s="989">
        <v>57.5</v>
      </c>
      <c r="R1652" s="602"/>
      <c r="S1652" s="602"/>
      <c r="T1652" s="990"/>
      <c r="U1652" s="989" t="s">
        <v>956</v>
      </c>
      <c r="V1652" s="602"/>
      <c r="W1652" s="602"/>
      <c r="X1652" s="990"/>
      <c r="Y1652" s="989">
        <v>36</v>
      </c>
      <c r="Z1652" s="602"/>
      <c r="AA1652" s="602"/>
      <c r="AB1652" s="990"/>
      <c r="AC1652" s="989">
        <v>52.1</v>
      </c>
      <c r="AD1652" s="602"/>
      <c r="AE1652" s="602"/>
      <c r="AF1652" s="990"/>
      <c r="AG1652" s="989">
        <v>67.099999999999994</v>
      </c>
      <c r="AH1652" s="602"/>
      <c r="AI1652" s="602"/>
      <c r="AJ1652" s="990"/>
      <c r="AK1652" s="989" t="s">
        <v>956</v>
      </c>
      <c r="AL1652" s="602"/>
      <c r="AM1652" s="602"/>
      <c r="AN1652" s="990"/>
      <c r="AO1652" s="989">
        <v>62.5</v>
      </c>
      <c r="AP1652" s="602"/>
      <c r="AQ1652" s="602"/>
      <c r="AR1652" s="990"/>
      <c r="AS1652" s="989">
        <v>63.2</v>
      </c>
      <c r="AT1652" s="602"/>
      <c r="AU1652" s="602"/>
      <c r="AV1652" s="991"/>
    </row>
    <row r="1653" spans="1:48" ht="14.25" customHeight="1">
      <c r="B1653" s="1002"/>
      <c r="C1653" s="1003"/>
      <c r="D1653" s="1003"/>
      <c r="E1653" s="1003"/>
      <c r="F1653" s="1003"/>
      <c r="G1653" s="1003"/>
      <c r="H1653" s="1004"/>
      <c r="I1653" s="1018" t="s">
        <v>418</v>
      </c>
      <c r="J1653" s="1019"/>
      <c r="K1653" s="1019"/>
      <c r="L1653" s="1020"/>
      <c r="M1653" s="355">
        <v>34.700000000000003</v>
      </c>
      <c r="N1653" s="55"/>
      <c r="O1653" s="55"/>
      <c r="P1653" s="55"/>
      <c r="Q1653" s="54">
        <v>30</v>
      </c>
      <c r="R1653" s="55"/>
      <c r="S1653" s="55"/>
      <c r="T1653" s="356"/>
      <c r="U1653" s="54" t="s">
        <v>956</v>
      </c>
      <c r="V1653" s="55"/>
      <c r="W1653" s="55"/>
      <c r="X1653" s="356"/>
      <c r="Y1653" s="54">
        <v>37</v>
      </c>
      <c r="Z1653" s="55"/>
      <c r="AA1653" s="55"/>
      <c r="AB1653" s="356"/>
      <c r="AC1653" s="54">
        <v>31.4</v>
      </c>
      <c r="AD1653" s="55"/>
      <c r="AE1653" s="55"/>
      <c r="AF1653" s="356"/>
      <c r="AG1653" s="54">
        <v>30</v>
      </c>
      <c r="AH1653" s="55"/>
      <c r="AI1653" s="55"/>
      <c r="AJ1653" s="356"/>
      <c r="AK1653" s="54" t="s">
        <v>956</v>
      </c>
      <c r="AL1653" s="55"/>
      <c r="AM1653" s="55"/>
      <c r="AN1653" s="356"/>
      <c r="AO1653" s="54">
        <v>30</v>
      </c>
      <c r="AP1653" s="55"/>
      <c r="AQ1653" s="55"/>
      <c r="AR1653" s="356"/>
      <c r="AS1653" s="54">
        <v>34.700000000000003</v>
      </c>
      <c r="AT1653" s="55"/>
      <c r="AU1653" s="55"/>
      <c r="AV1653" s="56"/>
    </row>
    <row r="1654" spans="1:48" ht="14.25" customHeight="1">
      <c r="B1654" s="1002"/>
      <c r="C1654" s="1003"/>
      <c r="D1654" s="1003"/>
      <c r="E1654" s="1003"/>
      <c r="F1654" s="1003"/>
      <c r="G1654" s="1003"/>
      <c r="H1654" s="1004"/>
      <c r="I1654" s="1018" t="s">
        <v>419</v>
      </c>
      <c r="J1654" s="1019"/>
      <c r="K1654" s="1019"/>
      <c r="L1654" s="1020"/>
      <c r="M1654" s="355">
        <v>7</v>
      </c>
      <c r="N1654" s="55"/>
      <c r="O1654" s="55"/>
      <c r="P1654" s="55"/>
      <c r="Q1654" s="54">
        <v>12.5</v>
      </c>
      <c r="R1654" s="55"/>
      <c r="S1654" s="55"/>
      <c r="T1654" s="356"/>
      <c r="U1654" s="54" t="s">
        <v>956</v>
      </c>
      <c r="V1654" s="55"/>
      <c r="W1654" s="55"/>
      <c r="X1654" s="356"/>
      <c r="Y1654" s="54">
        <v>13</v>
      </c>
      <c r="Z1654" s="55"/>
      <c r="AA1654" s="55"/>
      <c r="AB1654" s="356"/>
      <c r="AC1654" s="54">
        <v>5.7</v>
      </c>
      <c r="AD1654" s="55"/>
      <c r="AE1654" s="55"/>
      <c r="AF1654" s="356"/>
      <c r="AG1654" s="54">
        <v>1.4</v>
      </c>
      <c r="AH1654" s="55"/>
      <c r="AI1654" s="55"/>
      <c r="AJ1654" s="356"/>
      <c r="AK1654" s="54" t="s">
        <v>956</v>
      </c>
      <c r="AL1654" s="55"/>
      <c r="AM1654" s="55"/>
      <c r="AN1654" s="356"/>
      <c r="AO1654" s="54">
        <v>2.5</v>
      </c>
      <c r="AP1654" s="55"/>
      <c r="AQ1654" s="55"/>
      <c r="AR1654" s="356"/>
      <c r="AS1654" s="54">
        <v>0.8</v>
      </c>
      <c r="AT1654" s="55"/>
      <c r="AU1654" s="55"/>
      <c r="AV1654" s="56"/>
    </row>
    <row r="1655" spans="1:48" ht="14.25" customHeight="1">
      <c r="B1655" s="1005"/>
      <c r="C1655" s="1006"/>
      <c r="D1655" s="1006"/>
      <c r="E1655" s="1006"/>
      <c r="F1655" s="1006"/>
      <c r="G1655" s="1006"/>
      <c r="H1655" s="1007"/>
      <c r="I1655" s="1021" t="s">
        <v>420</v>
      </c>
      <c r="J1655" s="1022"/>
      <c r="K1655" s="1022"/>
      <c r="L1655" s="1023"/>
      <c r="M1655" s="357">
        <v>4.5</v>
      </c>
      <c r="N1655" s="163"/>
      <c r="O1655" s="163"/>
      <c r="P1655" s="163"/>
      <c r="Q1655" s="162">
        <v>0</v>
      </c>
      <c r="R1655" s="163"/>
      <c r="S1655" s="163"/>
      <c r="T1655" s="358"/>
      <c r="U1655" s="162" t="s">
        <v>956</v>
      </c>
      <c r="V1655" s="163"/>
      <c r="W1655" s="163"/>
      <c r="X1655" s="358"/>
      <c r="Y1655" s="162">
        <v>14</v>
      </c>
      <c r="Z1655" s="163"/>
      <c r="AA1655" s="163"/>
      <c r="AB1655" s="358"/>
      <c r="AC1655" s="162">
        <v>10.7</v>
      </c>
      <c r="AD1655" s="163"/>
      <c r="AE1655" s="163"/>
      <c r="AF1655" s="358"/>
      <c r="AG1655" s="162">
        <v>1.4</v>
      </c>
      <c r="AH1655" s="163"/>
      <c r="AI1655" s="163"/>
      <c r="AJ1655" s="358"/>
      <c r="AK1655" s="162" t="s">
        <v>956</v>
      </c>
      <c r="AL1655" s="163"/>
      <c r="AM1655" s="163"/>
      <c r="AN1655" s="358"/>
      <c r="AO1655" s="162">
        <v>5</v>
      </c>
      <c r="AP1655" s="163"/>
      <c r="AQ1655" s="163"/>
      <c r="AR1655" s="358"/>
      <c r="AS1655" s="162">
        <v>1.3</v>
      </c>
      <c r="AT1655" s="163"/>
      <c r="AU1655" s="163"/>
      <c r="AV1655" s="164"/>
    </row>
    <row r="1658" spans="1:48" ht="14.25" customHeight="1">
      <c r="A1658" t="s">
        <v>386</v>
      </c>
    </row>
    <row r="1663" spans="1:48" ht="14.25" customHeight="1">
      <c r="A1663" t="s">
        <v>77</v>
      </c>
    </row>
    <row r="1664" spans="1:48" ht="14.25" customHeight="1">
      <c r="AV1664" s="2" t="s">
        <v>45</v>
      </c>
    </row>
    <row r="1665" spans="2:48" ht="14.25" customHeight="1">
      <c r="B1665" s="347"/>
      <c r="C1665" s="348"/>
      <c r="D1665" s="348"/>
      <c r="E1665" s="348"/>
      <c r="F1665" s="348"/>
      <c r="G1665" s="348"/>
      <c r="H1665" s="348"/>
      <c r="I1665" s="348"/>
      <c r="J1665" s="348"/>
      <c r="K1665" s="348"/>
      <c r="L1665" s="348"/>
      <c r="M1665" s="348"/>
      <c r="N1665" s="348"/>
      <c r="O1665" s="348"/>
      <c r="P1665" s="349"/>
      <c r="Q1665" s="651" t="s">
        <v>1258</v>
      </c>
      <c r="R1665" s="367"/>
      <c r="S1665" s="367"/>
      <c r="T1665" s="367"/>
      <c r="U1665" s="367"/>
      <c r="V1665" s="367"/>
      <c r="W1665" s="367"/>
      <c r="X1665" s="367"/>
      <c r="Y1665" s="367" t="s">
        <v>1259</v>
      </c>
      <c r="Z1665" s="367"/>
      <c r="AA1665" s="367"/>
      <c r="AB1665" s="367"/>
      <c r="AC1665" s="367"/>
      <c r="AD1665" s="367"/>
      <c r="AE1665" s="367"/>
      <c r="AF1665" s="367"/>
      <c r="AG1665" s="367" t="s">
        <v>1260</v>
      </c>
      <c r="AH1665" s="367"/>
      <c r="AI1665" s="367"/>
      <c r="AJ1665" s="367"/>
      <c r="AK1665" s="367"/>
      <c r="AL1665" s="367"/>
      <c r="AM1665" s="367"/>
      <c r="AN1665" s="367"/>
      <c r="AO1665" s="367" t="s">
        <v>754</v>
      </c>
      <c r="AP1665" s="367"/>
      <c r="AQ1665" s="367"/>
      <c r="AR1665" s="367"/>
      <c r="AS1665" s="367"/>
      <c r="AT1665" s="367"/>
      <c r="AU1665" s="367"/>
      <c r="AV1665" s="368"/>
    </row>
    <row r="1666" spans="2:48" ht="12" customHeight="1">
      <c r="B1666" s="396" t="s">
        <v>391</v>
      </c>
      <c r="C1666" s="397"/>
      <c r="D1666" s="397"/>
      <c r="E1666" s="397"/>
      <c r="F1666" s="397"/>
      <c r="G1666" s="397"/>
      <c r="H1666" s="397"/>
      <c r="I1666" s="397"/>
      <c r="J1666" s="397"/>
      <c r="K1666" s="397"/>
      <c r="L1666" s="994"/>
      <c r="M1666" s="1008" t="s">
        <v>334</v>
      </c>
      <c r="N1666" s="1009"/>
      <c r="O1666" s="1009"/>
      <c r="P1666" s="1010"/>
      <c r="Q1666" s="966">
        <v>15.86</v>
      </c>
      <c r="R1666" s="909"/>
      <c r="S1666" s="909"/>
      <c r="T1666" s="909"/>
      <c r="U1666" s="909"/>
      <c r="V1666" s="909"/>
      <c r="W1666" s="909"/>
      <c r="X1666" s="909"/>
      <c r="Y1666" s="909">
        <v>20.48</v>
      </c>
      <c r="Z1666" s="909"/>
      <c r="AA1666" s="909"/>
      <c r="AB1666" s="909"/>
      <c r="AC1666" s="909"/>
      <c r="AD1666" s="909"/>
      <c r="AE1666" s="909"/>
      <c r="AF1666" s="909"/>
      <c r="AG1666" s="909">
        <v>10.17</v>
      </c>
      <c r="AH1666" s="909"/>
      <c r="AI1666" s="909"/>
      <c r="AJ1666" s="909"/>
      <c r="AK1666" s="909"/>
      <c r="AL1666" s="909"/>
      <c r="AM1666" s="909"/>
      <c r="AN1666" s="909"/>
      <c r="AO1666" s="909">
        <v>0</v>
      </c>
      <c r="AP1666" s="909"/>
      <c r="AQ1666" s="909"/>
      <c r="AR1666" s="909"/>
      <c r="AS1666" s="909"/>
      <c r="AT1666" s="909"/>
      <c r="AU1666" s="909"/>
      <c r="AV1666" s="910"/>
    </row>
    <row r="1667" spans="2:48" ht="14.25" customHeight="1">
      <c r="B1667" s="399"/>
      <c r="C1667" s="400"/>
      <c r="D1667" s="400"/>
      <c r="E1667" s="400"/>
      <c r="F1667" s="400"/>
      <c r="G1667" s="400"/>
      <c r="H1667" s="400"/>
      <c r="I1667" s="400"/>
      <c r="J1667" s="400"/>
      <c r="K1667" s="400"/>
      <c r="L1667" s="995"/>
      <c r="M1667" s="982" t="s">
        <v>336</v>
      </c>
      <c r="N1667" s="983"/>
      <c r="O1667" s="983"/>
      <c r="P1667" s="984"/>
      <c r="Q1667" s="988">
        <v>68.97</v>
      </c>
      <c r="R1667" s="508"/>
      <c r="S1667" s="508"/>
      <c r="T1667" s="508"/>
      <c r="U1667" s="508"/>
      <c r="V1667" s="508"/>
      <c r="W1667" s="508"/>
      <c r="X1667" s="508"/>
      <c r="Y1667" s="508">
        <v>62.65</v>
      </c>
      <c r="Z1667" s="508"/>
      <c r="AA1667" s="508"/>
      <c r="AB1667" s="508"/>
      <c r="AC1667" s="508"/>
      <c r="AD1667" s="508"/>
      <c r="AE1667" s="508"/>
      <c r="AF1667" s="508"/>
      <c r="AG1667" s="508">
        <v>76.27</v>
      </c>
      <c r="AH1667" s="508"/>
      <c r="AI1667" s="508"/>
      <c r="AJ1667" s="508"/>
      <c r="AK1667" s="508"/>
      <c r="AL1667" s="508"/>
      <c r="AM1667" s="508"/>
      <c r="AN1667" s="508"/>
      <c r="AO1667" s="521">
        <v>100</v>
      </c>
      <c r="AP1667" s="521"/>
      <c r="AQ1667" s="521"/>
      <c r="AR1667" s="521"/>
      <c r="AS1667" s="521"/>
      <c r="AT1667" s="521"/>
      <c r="AU1667" s="521"/>
      <c r="AV1667" s="668"/>
    </row>
    <row r="1668" spans="2:48" ht="14.25" customHeight="1">
      <c r="B1668" s="399"/>
      <c r="C1668" s="400"/>
      <c r="D1668" s="400"/>
      <c r="E1668" s="400"/>
      <c r="F1668" s="400"/>
      <c r="G1668" s="400"/>
      <c r="H1668" s="400"/>
      <c r="I1668" s="400"/>
      <c r="J1668" s="400"/>
      <c r="K1668" s="400"/>
      <c r="L1668" s="995"/>
      <c r="M1668" s="598" t="s">
        <v>335</v>
      </c>
      <c r="N1668" s="599"/>
      <c r="O1668" s="599"/>
      <c r="P1668" s="600"/>
      <c r="Q1668" s="942">
        <v>15.17</v>
      </c>
      <c r="R1668" s="666"/>
      <c r="S1668" s="666"/>
      <c r="T1668" s="666"/>
      <c r="U1668" s="666"/>
      <c r="V1668" s="666"/>
      <c r="W1668" s="666"/>
      <c r="X1668" s="666"/>
      <c r="Y1668" s="666">
        <v>16.87</v>
      </c>
      <c r="Z1668" s="666"/>
      <c r="AA1668" s="666"/>
      <c r="AB1668" s="666"/>
      <c r="AC1668" s="666"/>
      <c r="AD1668" s="666"/>
      <c r="AE1668" s="666"/>
      <c r="AF1668" s="666"/>
      <c r="AG1668" s="666">
        <v>13.56</v>
      </c>
      <c r="AH1668" s="666"/>
      <c r="AI1668" s="666"/>
      <c r="AJ1668" s="666"/>
      <c r="AK1668" s="666"/>
      <c r="AL1668" s="666"/>
      <c r="AM1668" s="666"/>
      <c r="AN1668" s="666"/>
      <c r="AO1668" s="666">
        <v>0</v>
      </c>
      <c r="AP1668" s="666"/>
      <c r="AQ1668" s="666"/>
      <c r="AR1668" s="666"/>
      <c r="AS1668" s="666"/>
      <c r="AT1668" s="666"/>
      <c r="AU1668" s="666"/>
      <c r="AV1668" s="667"/>
    </row>
    <row r="1669" spans="2:48" ht="14.25" customHeight="1">
      <c r="B1669" s="402"/>
      <c r="C1669" s="403"/>
      <c r="D1669" s="403"/>
      <c r="E1669" s="403"/>
      <c r="F1669" s="403"/>
      <c r="G1669" s="403"/>
      <c r="H1669" s="403"/>
      <c r="I1669" s="403"/>
      <c r="J1669" s="403"/>
      <c r="K1669" s="403"/>
      <c r="L1669" s="1011"/>
      <c r="M1669" s="598" t="s">
        <v>833</v>
      </c>
      <c r="N1669" s="599"/>
      <c r="O1669" s="599"/>
      <c r="P1669" s="600"/>
      <c r="Q1669" s="942">
        <f>SUM(Q1666:X1668)</f>
        <v>100</v>
      </c>
      <c r="R1669" s="666"/>
      <c r="S1669" s="666"/>
      <c r="T1669" s="666"/>
      <c r="U1669" s="666"/>
      <c r="V1669" s="666"/>
      <c r="W1669" s="666"/>
      <c r="X1669" s="666"/>
      <c r="Y1669" s="666">
        <f>SUM(Y1666:AF1668)</f>
        <v>100</v>
      </c>
      <c r="Z1669" s="666"/>
      <c r="AA1669" s="666"/>
      <c r="AB1669" s="666"/>
      <c r="AC1669" s="666"/>
      <c r="AD1669" s="666"/>
      <c r="AE1669" s="666"/>
      <c r="AF1669" s="666"/>
      <c r="AG1669" s="666">
        <f>SUM(AG1666:AN1668)</f>
        <v>100</v>
      </c>
      <c r="AH1669" s="666"/>
      <c r="AI1669" s="666"/>
      <c r="AJ1669" s="666"/>
      <c r="AK1669" s="666"/>
      <c r="AL1669" s="666"/>
      <c r="AM1669" s="666"/>
      <c r="AN1669" s="666"/>
      <c r="AO1669" s="666">
        <f>SUM(AO1666:AV1668)</f>
        <v>100</v>
      </c>
      <c r="AP1669" s="666"/>
      <c r="AQ1669" s="666"/>
      <c r="AR1669" s="666"/>
      <c r="AS1669" s="666"/>
      <c r="AT1669" s="666"/>
      <c r="AU1669" s="666"/>
      <c r="AV1669" s="667"/>
    </row>
    <row r="1670" spans="2:48" ht="14.25" customHeight="1">
      <c r="B1670" s="396" t="s">
        <v>392</v>
      </c>
      <c r="C1670" s="397"/>
      <c r="D1670" s="397"/>
      <c r="E1670" s="397"/>
      <c r="F1670" s="397"/>
      <c r="G1670" s="397"/>
      <c r="H1670" s="397"/>
      <c r="I1670" s="397"/>
      <c r="J1670" s="397"/>
      <c r="K1670" s="397"/>
      <c r="L1670" s="994"/>
      <c r="M1670" s="985" t="s">
        <v>334</v>
      </c>
      <c r="N1670" s="986"/>
      <c r="O1670" s="986"/>
      <c r="P1670" s="987"/>
      <c r="Q1670" s="966">
        <v>23.3</v>
      </c>
      <c r="R1670" s="909"/>
      <c r="S1670" s="909"/>
      <c r="T1670" s="909"/>
      <c r="U1670" s="909"/>
      <c r="V1670" s="909"/>
      <c r="W1670" s="909"/>
      <c r="X1670" s="909"/>
      <c r="Y1670" s="909">
        <v>27.7</v>
      </c>
      <c r="Z1670" s="909"/>
      <c r="AA1670" s="909"/>
      <c r="AB1670" s="909"/>
      <c r="AC1670" s="909"/>
      <c r="AD1670" s="909"/>
      <c r="AE1670" s="909"/>
      <c r="AF1670" s="909"/>
      <c r="AG1670" s="909">
        <v>13.3</v>
      </c>
      <c r="AH1670" s="909"/>
      <c r="AI1670" s="909"/>
      <c r="AJ1670" s="909"/>
      <c r="AK1670" s="909"/>
      <c r="AL1670" s="909"/>
      <c r="AM1670" s="909"/>
      <c r="AN1670" s="909"/>
      <c r="AO1670" s="909">
        <v>100</v>
      </c>
      <c r="AP1670" s="909"/>
      <c r="AQ1670" s="909"/>
      <c r="AR1670" s="909"/>
      <c r="AS1670" s="909"/>
      <c r="AT1670" s="909"/>
      <c r="AU1670" s="909"/>
      <c r="AV1670" s="910"/>
    </row>
    <row r="1671" spans="2:48" ht="14.25" customHeight="1">
      <c r="B1671" s="399"/>
      <c r="C1671" s="400"/>
      <c r="D1671" s="400"/>
      <c r="E1671" s="400"/>
      <c r="F1671" s="400"/>
      <c r="G1671" s="400"/>
      <c r="H1671" s="400"/>
      <c r="I1671" s="400"/>
      <c r="J1671" s="400"/>
      <c r="K1671" s="400"/>
      <c r="L1671" s="995"/>
      <c r="M1671" s="982" t="s">
        <v>336</v>
      </c>
      <c r="N1671" s="983"/>
      <c r="O1671" s="983"/>
      <c r="P1671" s="984"/>
      <c r="Q1671" s="988">
        <v>56.8</v>
      </c>
      <c r="R1671" s="508"/>
      <c r="S1671" s="508"/>
      <c r="T1671" s="508"/>
      <c r="U1671" s="508"/>
      <c r="V1671" s="508"/>
      <c r="W1671" s="508"/>
      <c r="X1671" s="508"/>
      <c r="Y1671" s="508">
        <v>49.4</v>
      </c>
      <c r="Z1671" s="508"/>
      <c r="AA1671" s="508"/>
      <c r="AB1671" s="508"/>
      <c r="AC1671" s="508"/>
      <c r="AD1671" s="508"/>
      <c r="AE1671" s="508"/>
      <c r="AF1671" s="508"/>
      <c r="AG1671" s="508">
        <v>70</v>
      </c>
      <c r="AH1671" s="508"/>
      <c r="AI1671" s="508"/>
      <c r="AJ1671" s="508"/>
      <c r="AK1671" s="508"/>
      <c r="AL1671" s="508"/>
      <c r="AM1671" s="508"/>
      <c r="AN1671" s="508"/>
      <c r="AO1671" s="521">
        <v>0</v>
      </c>
      <c r="AP1671" s="521"/>
      <c r="AQ1671" s="521"/>
      <c r="AR1671" s="521"/>
      <c r="AS1671" s="521"/>
      <c r="AT1671" s="521"/>
      <c r="AU1671" s="521"/>
      <c r="AV1671" s="668"/>
    </row>
    <row r="1672" spans="2:48" ht="14.25" customHeight="1">
      <c r="B1672" s="399"/>
      <c r="C1672" s="400"/>
      <c r="D1672" s="400"/>
      <c r="E1672" s="400"/>
      <c r="F1672" s="400"/>
      <c r="G1672" s="400"/>
      <c r="H1672" s="400"/>
      <c r="I1672" s="400"/>
      <c r="J1672" s="400"/>
      <c r="K1672" s="400"/>
      <c r="L1672" s="995"/>
      <c r="M1672" s="598" t="s">
        <v>335</v>
      </c>
      <c r="N1672" s="599"/>
      <c r="O1672" s="599"/>
      <c r="P1672" s="600"/>
      <c r="Q1672" s="942">
        <v>19.899999999999999</v>
      </c>
      <c r="R1672" s="666"/>
      <c r="S1672" s="666"/>
      <c r="T1672" s="666"/>
      <c r="U1672" s="666"/>
      <c r="V1672" s="666"/>
      <c r="W1672" s="666"/>
      <c r="X1672" s="666"/>
      <c r="Y1672" s="666">
        <v>22.9</v>
      </c>
      <c r="Z1672" s="666"/>
      <c r="AA1672" s="666"/>
      <c r="AB1672" s="666"/>
      <c r="AC1672" s="666"/>
      <c r="AD1672" s="666"/>
      <c r="AE1672" s="666"/>
      <c r="AF1672" s="666"/>
      <c r="AG1672" s="666">
        <v>16.7</v>
      </c>
      <c r="AH1672" s="666"/>
      <c r="AI1672" s="666"/>
      <c r="AJ1672" s="666"/>
      <c r="AK1672" s="666"/>
      <c r="AL1672" s="666"/>
      <c r="AM1672" s="666"/>
      <c r="AN1672" s="666"/>
      <c r="AO1672" s="666">
        <v>0</v>
      </c>
      <c r="AP1672" s="666"/>
      <c r="AQ1672" s="666"/>
      <c r="AR1672" s="666"/>
      <c r="AS1672" s="666"/>
      <c r="AT1672" s="666"/>
      <c r="AU1672" s="666"/>
      <c r="AV1672" s="667"/>
    </row>
    <row r="1673" spans="2:48" ht="14.25" customHeight="1">
      <c r="B1673" s="402"/>
      <c r="C1673" s="403"/>
      <c r="D1673" s="403"/>
      <c r="E1673" s="403"/>
      <c r="F1673" s="403"/>
      <c r="G1673" s="403"/>
      <c r="H1673" s="403"/>
      <c r="I1673" s="403"/>
      <c r="J1673" s="403"/>
      <c r="K1673" s="403"/>
      <c r="L1673" s="1011"/>
      <c r="M1673" s="598" t="s">
        <v>833</v>
      </c>
      <c r="N1673" s="599"/>
      <c r="O1673" s="599"/>
      <c r="P1673" s="600"/>
      <c r="Q1673" s="942">
        <f>SUM(Q1670:X1672)</f>
        <v>100</v>
      </c>
      <c r="R1673" s="666"/>
      <c r="S1673" s="666"/>
      <c r="T1673" s="666"/>
      <c r="U1673" s="666"/>
      <c r="V1673" s="666"/>
      <c r="W1673" s="666"/>
      <c r="X1673" s="666"/>
      <c r="Y1673" s="666">
        <f>SUM(Y1670:AF1672)</f>
        <v>100</v>
      </c>
      <c r="Z1673" s="666"/>
      <c r="AA1673" s="666"/>
      <c r="AB1673" s="666"/>
      <c r="AC1673" s="666"/>
      <c r="AD1673" s="666"/>
      <c r="AE1673" s="666"/>
      <c r="AF1673" s="666"/>
      <c r="AG1673" s="666">
        <f>SUM(AG1670:AN1672)</f>
        <v>100</v>
      </c>
      <c r="AH1673" s="666"/>
      <c r="AI1673" s="666"/>
      <c r="AJ1673" s="666"/>
      <c r="AK1673" s="666"/>
      <c r="AL1673" s="666"/>
      <c r="AM1673" s="666"/>
      <c r="AN1673" s="666"/>
      <c r="AO1673" s="666">
        <f>SUM(AO1670:AV1672)</f>
        <v>100</v>
      </c>
      <c r="AP1673" s="666"/>
      <c r="AQ1673" s="666"/>
      <c r="AR1673" s="666"/>
      <c r="AS1673" s="666"/>
      <c r="AT1673" s="666"/>
      <c r="AU1673" s="666"/>
      <c r="AV1673" s="667"/>
    </row>
    <row r="1674" spans="2:48" ht="14.25" customHeight="1">
      <c r="B1674" s="396" t="s">
        <v>406</v>
      </c>
      <c r="C1674" s="397"/>
      <c r="D1674" s="397"/>
      <c r="E1674" s="397"/>
      <c r="F1674" s="397"/>
      <c r="G1674" s="397"/>
      <c r="H1674" s="397"/>
      <c r="I1674" s="397"/>
      <c r="J1674" s="397"/>
      <c r="K1674" s="397"/>
      <c r="L1674" s="994"/>
      <c r="M1674" s="985" t="s">
        <v>334</v>
      </c>
      <c r="N1674" s="986"/>
      <c r="O1674" s="986"/>
      <c r="P1674" s="987"/>
      <c r="Q1674" s="966">
        <v>32.9</v>
      </c>
      <c r="R1674" s="909"/>
      <c r="S1674" s="909"/>
      <c r="T1674" s="909"/>
      <c r="U1674" s="909"/>
      <c r="V1674" s="909"/>
      <c r="W1674" s="909"/>
      <c r="X1674" s="909"/>
      <c r="Y1674" s="909">
        <v>47</v>
      </c>
      <c r="Z1674" s="909"/>
      <c r="AA1674" s="909"/>
      <c r="AB1674" s="909"/>
      <c r="AC1674" s="909"/>
      <c r="AD1674" s="909"/>
      <c r="AE1674" s="909"/>
      <c r="AF1674" s="909"/>
      <c r="AG1674" s="909">
        <v>11.7</v>
      </c>
      <c r="AH1674" s="909"/>
      <c r="AI1674" s="909"/>
      <c r="AJ1674" s="909"/>
      <c r="AK1674" s="909"/>
      <c r="AL1674" s="909"/>
      <c r="AM1674" s="909"/>
      <c r="AN1674" s="909"/>
      <c r="AO1674" s="909">
        <v>66.7</v>
      </c>
      <c r="AP1674" s="909"/>
      <c r="AQ1674" s="909"/>
      <c r="AR1674" s="909"/>
      <c r="AS1674" s="909"/>
      <c r="AT1674" s="909"/>
      <c r="AU1674" s="909"/>
      <c r="AV1674" s="910"/>
    </row>
    <row r="1675" spans="2:48" ht="14.25" customHeight="1">
      <c r="B1675" s="399"/>
      <c r="C1675" s="400"/>
      <c r="D1675" s="400"/>
      <c r="E1675" s="400"/>
      <c r="F1675" s="400"/>
      <c r="G1675" s="400"/>
      <c r="H1675" s="400"/>
      <c r="I1675" s="400"/>
      <c r="J1675" s="400"/>
      <c r="K1675" s="400"/>
      <c r="L1675" s="995"/>
      <c r="M1675" s="982" t="s">
        <v>336</v>
      </c>
      <c r="N1675" s="983"/>
      <c r="O1675" s="983"/>
      <c r="P1675" s="984"/>
      <c r="Q1675" s="988">
        <v>56.8</v>
      </c>
      <c r="R1675" s="508"/>
      <c r="S1675" s="508"/>
      <c r="T1675" s="508"/>
      <c r="U1675" s="508"/>
      <c r="V1675" s="508"/>
      <c r="W1675" s="508"/>
      <c r="X1675" s="508"/>
      <c r="Y1675" s="508">
        <v>42.2</v>
      </c>
      <c r="Z1675" s="508"/>
      <c r="AA1675" s="508"/>
      <c r="AB1675" s="508"/>
      <c r="AC1675" s="508"/>
      <c r="AD1675" s="508"/>
      <c r="AE1675" s="508"/>
      <c r="AF1675" s="508"/>
      <c r="AG1675" s="508">
        <v>78.3</v>
      </c>
      <c r="AH1675" s="508"/>
      <c r="AI1675" s="508"/>
      <c r="AJ1675" s="508"/>
      <c r="AK1675" s="508"/>
      <c r="AL1675" s="508"/>
      <c r="AM1675" s="508"/>
      <c r="AN1675" s="508"/>
      <c r="AO1675" s="521">
        <v>33.299999999999997</v>
      </c>
      <c r="AP1675" s="521"/>
      <c r="AQ1675" s="521"/>
      <c r="AR1675" s="521"/>
      <c r="AS1675" s="521"/>
      <c r="AT1675" s="521"/>
      <c r="AU1675" s="521"/>
      <c r="AV1675" s="668"/>
    </row>
    <row r="1676" spans="2:48" ht="14.25" customHeight="1">
      <c r="B1676" s="399"/>
      <c r="C1676" s="400"/>
      <c r="D1676" s="400"/>
      <c r="E1676" s="400"/>
      <c r="F1676" s="400"/>
      <c r="G1676" s="400"/>
      <c r="H1676" s="400"/>
      <c r="I1676" s="400"/>
      <c r="J1676" s="400"/>
      <c r="K1676" s="400"/>
      <c r="L1676" s="995"/>
      <c r="M1676" s="598" t="s">
        <v>335</v>
      </c>
      <c r="N1676" s="599"/>
      <c r="O1676" s="599"/>
      <c r="P1676" s="600"/>
      <c r="Q1676" s="942">
        <v>10.3</v>
      </c>
      <c r="R1676" s="666"/>
      <c r="S1676" s="666"/>
      <c r="T1676" s="666"/>
      <c r="U1676" s="666"/>
      <c r="V1676" s="666"/>
      <c r="W1676" s="666"/>
      <c r="X1676" s="666"/>
      <c r="Y1676" s="666">
        <v>10.8</v>
      </c>
      <c r="Z1676" s="666"/>
      <c r="AA1676" s="666"/>
      <c r="AB1676" s="666"/>
      <c r="AC1676" s="666"/>
      <c r="AD1676" s="666"/>
      <c r="AE1676" s="666"/>
      <c r="AF1676" s="666"/>
      <c r="AG1676" s="666">
        <v>10</v>
      </c>
      <c r="AH1676" s="666"/>
      <c r="AI1676" s="666"/>
      <c r="AJ1676" s="666"/>
      <c r="AK1676" s="666"/>
      <c r="AL1676" s="666"/>
      <c r="AM1676" s="666"/>
      <c r="AN1676" s="666"/>
      <c r="AO1676" s="666">
        <v>0</v>
      </c>
      <c r="AP1676" s="666"/>
      <c r="AQ1676" s="666"/>
      <c r="AR1676" s="666"/>
      <c r="AS1676" s="666"/>
      <c r="AT1676" s="666"/>
      <c r="AU1676" s="666"/>
      <c r="AV1676" s="667"/>
    </row>
    <row r="1677" spans="2:48" ht="14.25" customHeight="1">
      <c r="B1677" s="402"/>
      <c r="C1677" s="403"/>
      <c r="D1677" s="403"/>
      <c r="E1677" s="403"/>
      <c r="F1677" s="403"/>
      <c r="G1677" s="403"/>
      <c r="H1677" s="403"/>
      <c r="I1677" s="403"/>
      <c r="J1677" s="403"/>
      <c r="K1677" s="403"/>
      <c r="L1677" s="1011"/>
      <c r="M1677" s="598" t="s">
        <v>833</v>
      </c>
      <c r="N1677" s="599"/>
      <c r="O1677" s="599"/>
      <c r="P1677" s="600"/>
      <c r="Q1677" s="942">
        <f>SUM(Q1674:X1676)</f>
        <v>99.999999999999986</v>
      </c>
      <c r="R1677" s="666"/>
      <c r="S1677" s="666"/>
      <c r="T1677" s="666"/>
      <c r="U1677" s="666"/>
      <c r="V1677" s="666"/>
      <c r="W1677" s="666"/>
      <c r="X1677" s="666"/>
      <c r="Y1677" s="666">
        <f>SUM(Y1674:AF1676)</f>
        <v>100</v>
      </c>
      <c r="Z1677" s="666"/>
      <c r="AA1677" s="666"/>
      <c r="AB1677" s="666"/>
      <c r="AC1677" s="666"/>
      <c r="AD1677" s="666"/>
      <c r="AE1677" s="666"/>
      <c r="AF1677" s="666"/>
      <c r="AG1677" s="666">
        <f>SUM(AG1674:AN1676)</f>
        <v>100</v>
      </c>
      <c r="AH1677" s="666"/>
      <c r="AI1677" s="666"/>
      <c r="AJ1677" s="666"/>
      <c r="AK1677" s="666"/>
      <c r="AL1677" s="666"/>
      <c r="AM1677" s="666"/>
      <c r="AN1677" s="666"/>
      <c r="AO1677" s="666">
        <f>SUM(AO1674:AV1676)</f>
        <v>100</v>
      </c>
      <c r="AP1677" s="666"/>
      <c r="AQ1677" s="666"/>
      <c r="AR1677" s="666"/>
      <c r="AS1677" s="666"/>
      <c r="AT1677" s="666"/>
      <c r="AU1677" s="666"/>
      <c r="AV1677" s="667"/>
    </row>
    <row r="1678" spans="2:48" ht="14.25" customHeight="1">
      <c r="B1678" s="396" t="s">
        <v>407</v>
      </c>
      <c r="C1678" s="397"/>
      <c r="D1678" s="397"/>
      <c r="E1678" s="397"/>
      <c r="F1678" s="397"/>
      <c r="G1678" s="397"/>
      <c r="H1678" s="397"/>
      <c r="I1678" s="397"/>
      <c r="J1678" s="397"/>
      <c r="K1678" s="397"/>
      <c r="L1678" s="994"/>
      <c r="M1678" s="985" t="s">
        <v>334</v>
      </c>
      <c r="N1678" s="986"/>
      <c r="O1678" s="986"/>
      <c r="P1678" s="987"/>
      <c r="Q1678" s="966">
        <v>27</v>
      </c>
      <c r="R1678" s="909"/>
      <c r="S1678" s="909"/>
      <c r="T1678" s="909"/>
      <c r="U1678" s="909"/>
      <c r="V1678" s="909"/>
      <c r="W1678" s="909"/>
      <c r="X1678" s="909"/>
      <c r="Y1678" s="909">
        <v>21.4</v>
      </c>
      <c r="Z1678" s="909"/>
      <c r="AA1678" s="909"/>
      <c r="AB1678" s="909"/>
      <c r="AC1678" s="909"/>
      <c r="AD1678" s="909"/>
      <c r="AE1678" s="909"/>
      <c r="AF1678" s="909"/>
      <c r="AG1678" s="909">
        <v>32.79</v>
      </c>
      <c r="AH1678" s="909"/>
      <c r="AI1678" s="909"/>
      <c r="AJ1678" s="909"/>
      <c r="AK1678" s="909"/>
      <c r="AL1678" s="909"/>
      <c r="AM1678" s="909"/>
      <c r="AN1678" s="909"/>
      <c r="AO1678" s="909">
        <v>66.7</v>
      </c>
      <c r="AP1678" s="909"/>
      <c r="AQ1678" s="909"/>
      <c r="AR1678" s="909"/>
      <c r="AS1678" s="909"/>
      <c r="AT1678" s="909"/>
      <c r="AU1678" s="909"/>
      <c r="AV1678" s="910"/>
    </row>
    <row r="1679" spans="2:48" ht="14.25" customHeight="1">
      <c r="B1679" s="399"/>
      <c r="C1679" s="400"/>
      <c r="D1679" s="400"/>
      <c r="E1679" s="400"/>
      <c r="F1679" s="400"/>
      <c r="G1679" s="400"/>
      <c r="H1679" s="400"/>
      <c r="I1679" s="400"/>
      <c r="J1679" s="400"/>
      <c r="K1679" s="400"/>
      <c r="L1679" s="995"/>
      <c r="M1679" s="982" t="s">
        <v>336</v>
      </c>
      <c r="N1679" s="983"/>
      <c r="O1679" s="983"/>
      <c r="P1679" s="984"/>
      <c r="Q1679" s="988">
        <v>60.8</v>
      </c>
      <c r="R1679" s="508"/>
      <c r="S1679" s="508"/>
      <c r="T1679" s="508"/>
      <c r="U1679" s="508"/>
      <c r="V1679" s="508"/>
      <c r="W1679" s="508"/>
      <c r="X1679" s="508"/>
      <c r="Y1679" s="508">
        <v>67.900000000000006</v>
      </c>
      <c r="Z1679" s="508"/>
      <c r="AA1679" s="508"/>
      <c r="AB1679" s="508"/>
      <c r="AC1679" s="508"/>
      <c r="AD1679" s="508"/>
      <c r="AE1679" s="508"/>
      <c r="AF1679" s="508"/>
      <c r="AG1679" s="508">
        <v>52.46</v>
      </c>
      <c r="AH1679" s="508"/>
      <c r="AI1679" s="508"/>
      <c r="AJ1679" s="508"/>
      <c r="AK1679" s="508"/>
      <c r="AL1679" s="508"/>
      <c r="AM1679" s="508"/>
      <c r="AN1679" s="508"/>
      <c r="AO1679" s="521">
        <v>33.299999999999997</v>
      </c>
      <c r="AP1679" s="521"/>
      <c r="AQ1679" s="521"/>
      <c r="AR1679" s="521"/>
      <c r="AS1679" s="521"/>
      <c r="AT1679" s="521"/>
      <c r="AU1679" s="521"/>
      <c r="AV1679" s="668"/>
    </row>
    <row r="1680" spans="2:48" ht="14.25" customHeight="1">
      <c r="B1680" s="399"/>
      <c r="C1680" s="400"/>
      <c r="D1680" s="400"/>
      <c r="E1680" s="400"/>
      <c r="F1680" s="400"/>
      <c r="G1680" s="400"/>
      <c r="H1680" s="400"/>
      <c r="I1680" s="400"/>
      <c r="J1680" s="400"/>
      <c r="K1680" s="400"/>
      <c r="L1680" s="995"/>
      <c r="M1680" s="598" t="s">
        <v>335</v>
      </c>
      <c r="N1680" s="599"/>
      <c r="O1680" s="599"/>
      <c r="P1680" s="600"/>
      <c r="Q1680" s="942">
        <v>12.2</v>
      </c>
      <c r="R1680" s="666"/>
      <c r="S1680" s="666"/>
      <c r="T1680" s="666"/>
      <c r="U1680" s="666"/>
      <c r="V1680" s="666"/>
      <c r="W1680" s="666"/>
      <c r="X1680" s="666"/>
      <c r="Y1680" s="666">
        <v>10.7</v>
      </c>
      <c r="Z1680" s="666"/>
      <c r="AA1680" s="666"/>
      <c r="AB1680" s="666"/>
      <c r="AC1680" s="666"/>
      <c r="AD1680" s="666"/>
      <c r="AE1680" s="666"/>
      <c r="AF1680" s="666"/>
      <c r="AG1680" s="666">
        <v>14.75</v>
      </c>
      <c r="AH1680" s="666"/>
      <c r="AI1680" s="666"/>
      <c r="AJ1680" s="666"/>
      <c r="AK1680" s="666"/>
      <c r="AL1680" s="666"/>
      <c r="AM1680" s="666"/>
      <c r="AN1680" s="666"/>
      <c r="AO1680" s="666">
        <v>0</v>
      </c>
      <c r="AP1680" s="666"/>
      <c r="AQ1680" s="666"/>
      <c r="AR1680" s="666"/>
      <c r="AS1680" s="666"/>
      <c r="AT1680" s="666"/>
      <c r="AU1680" s="666"/>
      <c r="AV1680" s="667"/>
    </row>
    <row r="1681" spans="2:48" ht="14.25" customHeight="1">
      <c r="B1681" s="402"/>
      <c r="C1681" s="403"/>
      <c r="D1681" s="403"/>
      <c r="E1681" s="403"/>
      <c r="F1681" s="403"/>
      <c r="G1681" s="403"/>
      <c r="H1681" s="403"/>
      <c r="I1681" s="403"/>
      <c r="J1681" s="403"/>
      <c r="K1681" s="403"/>
      <c r="L1681" s="1011"/>
      <c r="M1681" s="598" t="s">
        <v>833</v>
      </c>
      <c r="N1681" s="599"/>
      <c r="O1681" s="599"/>
      <c r="P1681" s="600"/>
      <c r="Q1681" s="942">
        <f>SUM(Q1678:X1680)</f>
        <v>100</v>
      </c>
      <c r="R1681" s="666"/>
      <c r="S1681" s="666"/>
      <c r="T1681" s="666"/>
      <c r="U1681" s="666"/>
      <c r="V1681" s="666"/>
      <c r="W1681" s="666"/>
      <c r="X1681" s="666"/>
      <c r="Y1681" s="666">
        <f>SUM(Y1678:AF1680)</f>
        <v>100.00000000000001</v>
      </c>
      <c r="Z1681" s="666"/>
      <c r="AA1681" s="666"/>
      <c r="AB1681" s="666"/>
      <c r="AC1681" s="666"/>
      <c r="AD1681" s="666"/>
      <c r="AE1681" s="666"/>
      <c r="AF1681" s="666"/>
      <c r="AG1681" s="666">
        <f>SUM(AG1678:AN1680)</f>
        <v>100</v>
      </c>
      <c r="AH1681" s="666"/>
      <c r="AI1681" s="666"/>
      <c r="AJ1681" s="666"/>
      <c r="AK1681" s="666"/>
      <c r="AL1681" s="666"/>
      <c r="AM1681" s="666"/>
      <c r="AN1681" s="666"/>
      <c r="AO1681" s="666">
        <f>SUM(AO1678:AV1680)</f>
        <v>100</v>
      </c>
      <c r="AP1681" s="666"/>
      <c r="AQ1681" s="666"/>
      <c r="AR1681" s="666"/>
      <c r="AS1681" s="666"/>
      <c r="AT1681" s="666"/>
      <c r="AU1681" s="666"/>
      <c r="AV1681" s="667"/>
    </row>
    <row r="1682" spans="2:48" ht="14.25" customHeight="1">
      <c r="B1682" s="396" t="s">
        <v>408</v>
      </c>
      <c r="C1682" s="397"/>
      <c r="D1682" s="397"/>
      <c r="E1682" s="397"/>
      <c r="F1682" s="397"/>
      <c r="G1682" s="397"/>
      <c r="H1682" s="397"/>
      <c r="I1682" s="397"/>
      <c r="J1682" s="397"/>
      <c r="K1682" s="397"/>
      <c r="L1682" s="994"/>
      <c r="M1682" s="985" t="s">
        <v>334</v>
      </c>
      <c r="N1682" s="986"/>
      <c r="O1682" s="986"/>
      <c r="P1682" s="987"/>
      <c r="Q1682" s="966">
        <v>30.4</v>
      </c>
      <c r="R1682" s="909"/>
      <c r="S1682" s="909"/>
      <c r="T1682" s="909"/>
      <c r="U1682" s="909"/>
      <c r="V1682" s="909"/>
      <c r="W1682" s="909"/>
      <c r="X1682" s="909"/>
      <c r="Y1682" s="909">
        <v>28.92</v>
      </c>
      <c r="Z1682" s="909"/>
      <c r="AA1682" s="909"/>
      <c r="AB1682" s="909"/>
      <c r="AC1682" s="909"/>
      <c r="AD1682" s="909"/>
      <c r="AE1682" s="909"/>
      <c r="AF1682" s="909"/>
      <c r="AG1682" s="909">
        <v>32.299999999999997</v>
      </c>
      <c r="AH1682" s="909"/>
      <c r="AI1682" s="909"/>
      <c r="AJ1682" s="909"/>
      <c r="AK1682" s="909"/>
      <c r="AL1682" s="909"/>
      <c r="AM1682" s="909"/>
      <c r="AN1682" s="909"/>
      <c r="AO1682" s="909">
        <v>33.299999999999997</v>
      </c>
      <c r="AP1682" s="909"/>
      <c r="AQ1682" s="909"/>
      <c r="AR1682" s="909"/>
      <c r="AS1682" s="909"/>
      <c r="AT1682" s="909"/>
      <c r="AU1682" s="909"/>
      <c r="AV1682" s="910"/>
    </row>
    <row r="1683" spans="2:48" ht="14.25" customHeight="1">
      <c r="B1683" s="399"/>
      <c r="C1683" s="400"/>
      <c r="D1683" s="400"/>
      <c r="E1683" s="400"/>
      <c r="F1683" s="400"/>
      <c r="G1683" s="400"/>
      <c r="H1683" s="400"/>
      <c r="I1683" s="400"/>
      <c r="J1683" s="400"/>
      <c r="K1683" s="400"/>
      <c r="L1683" s="995"/>
      <c r="M1683" s="982" t="s">
        <v>336</v>
      </c>
      <c r="N1683" s="983"/>
      <c r="O1683" s="983"/>
      <c r="P1683" s="984"/>
      <c r="Q1683" s="988">
        <v>58.8</v>
      </c>
      <c r="R1683" s="508"/>
      <c r="S1683" s="508"/>
      <c r="T1683" s="508"/>
      <c r="U1683" s="508"/>
      <c r="V1683" s="508"/>
      <c r="W1683" s="508"/>
      <c r="X1683" s="508"/>
      <c r="Y1683" s="508">
        <v>61.45</v>
      </c>
      <c r="Z1683" s="508"/>
      <c r="AA1683" s="508"/>
      <c r="AB1683" s="508"/>
      <c r="AC1683" s="508"/>
      <c r="AD1683" s="508"/>
      <c r="AE1683" s="508"/>
      <c r="AF1683" s="508"/>
      <c r="AG1683" s="508">
        <v>54.8</v>
      </c>
      <c r="AH1683" s="508"/>
      <c r="AI1683" s="508"/>
      <c r="AJ1683" s="508"/>
      <c r="AK1683" s="508"/>
      <c r="AL1683" s="508"/>
      <c r="AM1683" s="508"/>
      <c r="AN1683" s="508"/>
      <c r="AO1683" s="521">
        <v>66.7</v>
      </c>
      <c r="AP1683" s="521"/>
      <c r="AQ1683" s="521"/>
      <c r="AR1683" s="521"/>
      <c r="AS1683" s="521"/>
      <c r="AT1683" s="521"/>
      <c r="AU1683" s="521"/>
      <c r="AV1683" s="668"/>
    </row>
    <row r="1684" spans="2:48" ht="14.25" customHeight="1">
      <c r="B1684" s="399"/>
      <c r="C1684" s="400"/>
      <c r="D1684" s="400"/>
      <c r="E1684" s="400"/>
      <c r="F1684" s="400"/>
      <c r="G1684" s="400"/>
      <c r="H1684" s="400"/>
      <c r="I1684" s="400"/>
      <c r="J1684" s="400"/>
      <c r="K1684" s="400"/>
      <c r="L1684" s="995"/>
      <c r="M1684" s="598" t="s">
        <v>335</v>
      </c>
      <c r="N1684" s="599"/>
      <c r="O1684" s="599"/>
      <c r="P1684" s="600"/>
      <c r="Q1684" s="942">
        <v>10.8</v>
      </c>
      <c r="R1684" s="666"/>
      <c r="S1684" s="666"/>
      <c r="T1684" s="666"/>
      <c r="U1684" s="666"/>
      <c r="V1684" s="666"/>
      <c r="W1684" s="666"/>
      <c r="X1684" s="666"/>
      <c r="Y1684" s="666">
        <v>9.64</v>
      </c>
      <c r="Z1684" s="666"/>
      <c r="AA1684" s="666"/>
      <c r="AB1684" s="666"/>
      <c r="AC1684" s="666"/>
      <c r="AD1684" s="666"/>
      <c r="AE1684" s="666"/>
      <c r="AF1684" s="666"/>
      <c r="AG1684" s="666">
        <v>12.9</v>
      </c>
      <c r="AH1684" s="666"/>
      <c r="AI1684" s="666"/>
      <c r="AJ1684" s="666"/>
      <c r="AK1684" s="666"/>
      <c r="AL1684" s="666"/>
      <c r="AM1684" s="666"/>
      <c r="AN1684" s="666"/>
      <c r="AO1684" s="666">
        <v>0</v>
      </c>
      <c r="AP1684" s="666"/>
      <c r="AQ1684" s="666"/>
      <c r="AR1684" s="666"/>
      <c r="AS1684" s="666"/>
      <c r="AT1684" s="666"/>
      <c r="AU1684" s="666"/>
      <c r="AV1684" s="667"/>
    </row>
    <row r="1685" spans="2:48" ht="14.25" customHeight="1">
      <c r="B1685" s="402"/>
      <c r="C1685" s="403"/>
      <c r="D1685" s="403"/>
      <c r="E1685" s="403"/>
      <c r="F1685" s="403"/>
      <c r="G1685" s="403"/>
      <c r="H1685" s="403"/>
      <c r="I1685" s="403"/>
      <c r="J1685" s="403"/>
      <c r="K1685" s="403"/>
      <c r="L1685" s="1011"/>
      <c r="M1685" s="598" t="s">
        <v>833</v>
      </c>
      <c r="N1685" s="599"/>
      <c r="O1685" s="599"/>
      <c r="P1685" s="600"/>
      <c r="Q1685" s="942">
        <f>SUM(Q1682:X1684)</f>
        <v>99.999999999999986</v>
      </c>
      <c r="R1685" s="666"/>
      <c r="S1685" s="666"/>
      <c r="T1685" s="666"/>
      <c r="U1685" s="666"/>
      <c r="V1685" s="666"/>
      <c r="W1685" s="666"/>
      <c r="X1685" s="666"/>
      <c r="Y1685" s="666">
        <f>SUM(Y1682:AF1684)</f>
        <v>100.01</v>
      </c>
      <c r="Z1685" s="666"/>
      <c r="AA1685" s="666"/>
      <c r="AB1685" s="666"/>
      <c r="AC1685" s="666"/>
      <c r="AD1685" s="666"/>
      <c r="AE1685" s="666"/>
      <c r="AF1685" s="666"/>
      <c r="AG1685" s="666">
        <f>SUM(AG1682:AN1684)</f>
        <v>100</v>
      </c>
      <c r="AH1685" s="666"/>
      <c r="AI1685" s="666"/>
      <c r="AJ1685" s="666"/>
      <c r="AK1685" s="666"/>
      <c r="AL1685" s="666"/>
      <c r="AM1685" s="666"/>
      <c r="AN1685" s="666"/>
      <c r="AO1685" s="666">
        <f>SUM(AO1682:AV1684)</f>
        <v>100</v>
      </c>
      <c r="AP1685" s="666"/>
      <c r="AQ1685" s="666"/>
      <c r="AR1685" s="666"/>
      <c r="AS1685" s="666"/>
      <c r="AT1685" s="666"/>
      <c r="AU1685" s="666"/>
      <c r="AV1685" s="667"/>
    </row>
    <row r="1686" spans="2:48" ht="14.25" customHeight="1">
      <c r="B1686" s="396" t="s">
        <v>396</v>
      </c>
      <c r="C1686" s="397"/>
      <c r="D1686" s="397"/>
      <c r="E1686" s="397"/>
      <c r="F1686" s="397"/>
      <c r="G1686" s="397"/>
      <c r="H1686" s="397"/>
      <c r="I1686" s="397"/>
      <c r="J1686" s="397"/>
      <c r="K1686" s="397"/>
      <c r="L1686" s="994"/>
      <c r="M1686" s="985" t="s">
        <v>334</v>
      </c>
      <c r="N1686" s="986"/>
      <c r="O1686" s="986"/>
      <c r="P1686" s="987"/>
      <c r="Q1686" s="966">
        <v>15.2</v>
      </c>
      <c r="R1686" s="909"/>
      <c r="S1686" s="909"/>
      <c r="T1686" s="909"/>
      <c r="U1686" s="909"/>
      <c r="V1686" s="909"/>
      <c r="W1686" s="909"/>
      <c r="X1686" s="909"/>
      <c r="Y1686" s="909">
        <v>18.75</v>
      </c>
      <c r="Z1686" s="909"/>
      <c r="AA1686" s="909"/>
      <c r="AB1686" s="909"/>
      <c r="AC1686" s="909"/>
      <c r="AD1686" s="909"/>
      <c r="AE1686" s="909"/>
      <c r="AF1686" s="909"/>
      <c r="AG1686" s="909">
        <v>11.3</v>
      </c>
      <c r="AH1686" s="909"/>
      <c r="AI1686" s="909"/>
      <c r="AJ1686" s="909"/>
      <c r="AK1686" s="909"/>
      <c r="AL1686" s="909"/>
      <c r="AM1686" s="909"/>
      <c r="AN1686" s="909"/>
      <c r="AO1686" s="909">
        <v>0</v>
      </c>
      <c r="AP1686" s="909"/>
      <c r="AQ1686" s="909"/>
      <c r="AR1686" s="909"/>
      <c r="AS1686" s="909"/>
      <c r="AT1686" s="909"/>
      <c r="AU1686" s="909"/>
      <c r="AV1686" s="910"/>
    </row>
    <row r="1687" spans="2:48" ht="14.25" customHeight="1">
      <c r="B1687" s="399"/>
      <c r="C1687" s="400"/>
      <c r="D1687" s="400"/>
      <c r="E1687" s="400"/>
      <c r="F1687" s="400"/>
      <c r="G1687" s="400"/>
      <c r="H1687" s="400"/>
      <c r="I1687" s="400"/>
      <c r="J1687" s="400"/>
      <c r="K1687" s="400"/>
      <c r="L1687" s="995"/>
      <c r="M1687" s="982" t="s">
        <v>336</v>
      </c>
      <c r="N1687" s="983"/>
      <c r="O1687" s="983"/>
      <c r="P1687" s="984"/>
      <c r="Q1687" s="988">
        <v>73.099999999999994</v>
      </c>
      <c r="R1687" s="508"/>
      <c r="S1687" s="508"/>
      <c r="T1687" s="508"/>
      <c r="U1687" s="508"/>
      <c r="V1687" s="508"/>
      <c r="W1687" s="508"/>
      <c r="X1687" s="508"/>
      <c r="Y1687" s="508">
        <v>67.5</v>
      </c>
      <c r="Z1687" s="508"/>
      <c r="AA1687" s="508"/>
      <c r="AB1687" s="508"/>
      <c r="AC1687" s="508"/>
      <c r="AD1687" s="508"/>
      <c r="AE1687" s="508"/>
      <c r="AF1687" s="508"/>
      <c r="AG1687" s="508">
        <v>79</v>
      </c>
      <c r="AH1687" s="508"/>
      <c r="AI1687" s="508"/>
      <c r="AJ1687" s="508"/>
      <c r="AK1687" s="508"/>
      <c r="AL1687" s="508"/>
      <c r="AM1687" s="508"/>
      <c r="AN1687" s="508"/>
      <c r="AO1687" s="521">
        <v>100</v>
      </c>
      <c r="AP1687" s="521"/>
      <c r="AQ1687" s="521"/>
      <c r="AR1687" s="521"/>
      <c r="AS1687" s="521"/>
      <c r="AT1687" s="521"/>
      <c r="AU1687" s="521"/>
      <c r="AV1687" s="668"/>
    </row>
    <row r="1688" spans="2:48" ht="14.25" customHeight="1">
      <c r="B1688" s="399"/>
      <c r="C1688" s="400"/>
      <c r="D1688" s="400"/>
      <c r="E1688" s="400"/>
      <c r="F1688" s="400"/>
      <c r="G1688" s="400"/>
      <c r="H1688" s="400"/>
      <c r="I1688" s="400"/>
      <c r="J1688" s="400"/>
      <c r="K1688" s="400"/>
      <c r="L1688" s="995"/>
      <c r="M1688" s="598" t="s">
        <v>335</v>
      </c>
      <c r="N1688" s="599"/>
      <c r="O1688" s="599"/>
      <c r="P1688" s="600"/>
      <c r="Q1688" s="942">
        <v>11.7</v>
      </c>
      <c r="R1688" s="666"/>
      <c r="S1688" s="666"/>
      <c r="T1688" s="666"/>
      <c r="U1688" s="666"/>
      <c r="V1688" s="666"/>
      <c r="W1688" s="666"/>
      <c r="X1688" s="666"/>
      <c r="Y1688" s="666">
        <v>13.75</v>
      </c>
      <c r="Z1688" s="666"/>
      <c r="AA1688" s="666"/>
      <c r="AB1688" s="666"/>
      <c r="AC1688" s="666"/>
      <c r="AD1688" s="666"/>
      <c r="AE1688" s="666"/>
      <c r="AF1688" s="666"/>
      <c r="AG1688" s="666">
        <v>9.6999999999999993</v>
      </c>
      <c r="AH1688" s="666"/>
      <c r="AI1688" s="666"/>
      <c r="AJ1688" s="666"/>
      <c r="AK1688" s="666"/>
      <c r="AL1688" s="666"/>
      <c r="AM1688" s="666"/>
      <c r="AN1688" s="666"/>
      <c r="AO1688" s="666">
        <v>0</v>
      </c>
      <c r="AP1688" s="666"/>
      <c r="AQ1688" s="666"/>
      <c r="AR1688" s="666"/>
      <c r="AS1688" s="666"/>
      <c r="AT1688" s="666"/>
      <c r="AU1688" s="666"/>
      <c r="AV1688" s="667"/>
    </row>
    <row r="1689" spans="2:48" ht="14.25" customHeight="1">
      <c r="B1689" s="402"/>
      <c r="C1689" s="403"/>
      <c r="D1689" s="403"/>
      <c r="E1689" s="403"/>
      <c r="F1689" s="403"/>
      <c r="G1689" s="403"/>
      <c r="H1689" s="403"/>
      <c r="I1689" s="403"/>
      <c r="J1689" s="403"/>
      <c r="K1689" s="403"/>
      <c r="L1689" s="1011"/>
      <c r="M1689" s="598" t="s">
        <v>833</v>
      </c>
      <c r="N1689" s="599"/>
      <c r="O1689" s="599"/>
      <c r="P1689" s="600"/>
      <c r="Q1689" s="942">
        <f>SUM(Q1686:X1688)</f>
        <v>100</v>
      </c>
      <c r="R1689" s="666"/>
      <c r="S1689" s="666"/>
      <c r="T1689" s="666"/>
      <c r="U1689" s="666"/>
      <c r="V1689" s="666"/>
      <c r="W1689" s="666"/>
      <c r="X1689" s="666"/>
      <c r="Y1689" s="666">
        <f>SUM(Y1686:AF1688)</f>
        <v>100</v>
      </c>
      <c r="Z1689" s="666"/>
      <c r="AA1689" s="666"/>
      <c r="AB1689" s="666"/>
      <c r="AC1689" s="666"/>
      <c r="AD1689" s="666"/>
      <c r="AE1689" s="666"/>
      <c r="AF1689" s="666"/>
      <c r="AG1689" s="666">
        <f>SUM(AG1686:AN1688)</f>
        <v>100</v>
      </c>
      <c r="AH1689" s="666"/>
      <c r="AI1689" s="666"/>
      <c r="AJ1689" s="666"/>
      <c r="AK1689" s="666"/>
      <c r="AL1689" s="666"/>
      <c r="AM1689" s="666"/>
      <c r="AN1689" s="666"/>
      <c r="AO1689" s="666">
        <f>SUM(AO1686:AV1688)</f>
        <v>100</v>
      </c>
      <c r="AP1689" s="666"/>
      <c r="AQ1689" s="666"/>
      <c r="AR1689" s="666"/>
      <c r="AS1689" s="666"/>
      <c r="AT1689" s="666"/>
      <c r="AU1689" s="666"/>
      <c r="AV1689" s="667"/>
    </row>
    <row r="1690" spans="2:48" ht="14.25" customHeight="1">
      <c r="B1690" s="396" t="s">
        <v>409</v>
      </c>
      <c r="C1690" s="397"/>
      <c r="D1690" s="397"/>
      <c r="E1690" s="397"/>
      <c r="F1690" s="397"/>
      <c r="G1690" s="397"/>
      <c r="H1690" s="397"/>
      <c r="I1690" s="397"/>
      <c r="J1690" s="397"/>
      <c r="K1690" s="397"/>
      <c r="L1690" s="994"/>
      <c r="M1690" s="985" t="s">
        <v>334</v>
      </c>
      <c r="N1690" s="986"/>
      <c r="O1690" s="986"/>
      <c r="P1690" s="987"/>
      <c r="Q1690" s="966">
        <v>11.9</v>
      </c>
      <c r="R1690" s="909"/>
      <c r="S1690" s="909"/>
      <c r="T1690" s="909"/>
      <c r="U1690" s="909"/>
      <c r="V1690" s="909"/>
      <c r="W1690" s="909"/>
      <c r="X1690" s="909"/>
      <c r="Y1690" s="909">
        <v>1.59</v>
      </c>
      <c r="Z1690" s="909"/>
      <c r="AA1690" s="909"/>
      <c r="AB1690" s="909"/>
      <c r="AC1690" s="909"/>
      <c r="AD1690" s="909"/>
      <c r="AE1690" s="909"/>
      <c r="AF1690" s="909"/>
      <c r="AG1690" s="909">
        <v>23.3</v>
      </c>
      <c r="AH1690" s="909"/>
      <c r="AI1690" s="909"/>
      <c r="AJ1690" s="909"/>
      <c r="AK1690" s="909"/>
      <c r="AL1690" s="909"/>
      <c r="AM1690" s="909"/>
      <c r="AN1690" s="909"/>
      <c r="AO1690" s="909">
        <v>0</v>
      </c>
      <c r="AP1690" s="909"/>
      <c r="AQ1690" s="909"/>
      <c r="AR1690" s="909"/>
      <c r="AS1690" s="909"/>
      <c r="AT1690" s="909"/>
      <c r="AU1690" s="909"/>
      <c r="AV1690" s="910"/>
    </row>
    <row r="1691" spans="2:48" ht="14.25" customHeight="1">
      <c r="B1691" s="399"/>
      <c r="C1691" s="400"/>
      <c r="D1691" s="400"/>
      <c r="E1691" s="400"/>
      <c r="F1691" s="400"/>
      <c r="G1691" s="400"/>
      <c r="H1691" s="400"/>
      <c r="I1691" s="400"/>
      <c r="J1691" s="400"/>
      <c r="K1691" s="400"/>
      <c r="L1691" s="995"/>
      <c r="M1691" s="982" t="s">
        <v>336</v>
      </c>
      <c r="N1691" s="983"/>
      <c r="O1691" s="983"/>
      <c r="P1691" s="984"/>
      <c r="Q1691" s="988">
        <v>80.2</v>
      </c>
      <c r="R1691" s="508"/>
      <c r="S1691" s="508"/>
      <c r="T1691" s="508"/>
      <c r="U1691" s="508"/>
      <c r="V1691" s="508"/>
      <c r="W1691" s="508"/>
      <c r="X1691" s="508"/>
      <c r="Y1691" s="508">
        <v>93.65</v>
      </c>
      <c r="Z1691" s="508"/>
      <c r="AA1691" s="508"/>
      <c r="AB1691" s="508"/>
      <c r="AC1691" s="508"/>
      <c r="AD1691" s="508"/>
      <c r="AE1691" s="508"/>
      <c r="AF1691" s="508"/>
      <c r="AG1691" s="508">
        <v>65</v>
      </c>
      <c r="AH1691" s="508"/>
      <c r="AI1691" s="508"/>
      <c r="AJ1691" s="508"/>
      <c r="AK1691" s="508"/>
      <c r="AL1691" s="508"/>
      <c r="AM1691" s="508"/>
      <c r="AN1691" s="508"/>
      <c r="AO1691" s="521">
        <v>100</v>
      </c>
      <c r="AP1691" s="521"/>
      <c r="AQ1691" s="521"/>
      <c r="AR1691" s="521"/>
      <c r="AS1691" s="521"/>
      <c r="AT1691" s="521"/>
      <c r="AU1691" s="521"/>
      <c r="AV1691" s="668"/>
    </row>
    <row r="1692" spans="2:48" ht="14.25" customHeight="1">
      <c r="B1692" s="399"/>
      <c r="C1692" s="400"/>
      <c r="D1692" s="400"/>
      <c r="E1692" s="400"/>
      <c r="F1692" s="400"/>
      <c r="G1692" s="400"/>
      <c r="H1692" s="400"/>
      <c r="I1692" s="400"/>
      <c r="J1692" s="400"/>
      <c r="K1692" s="400"/>
      <c r="L1692" s="995"/>
      <c r="M1692" s="598" t="s">
        <v>335</v>
      </c>
      <c r="N1692" s="599"/>
      <c r="O1692" s="599"/>
      <c r="P1692" s="600"/>
      <c r="Q1692" s="942">
        <v>7.9</v>
      </c>
      <c r="R1692" s="666"/>
      <c r="S1692" s="666"/>
      <c r="T1692" s="666"/>
      <c r="U1692" s="666"/>
      <c r="V1692" s="666"/>
      <c r="W1692" s="666"/>
      <c r="X1692" s="666"/>
      <c r="Y1692" s="666">
        <v>4.76</v>
      </c>
      <c r="Z1692" s="666"/>
      <c r="AA1692" s="666"/>
      <c r="AB1692" s="666"/>
      <c r="AC1692" s="666"/>
      <c r="AD1692" s="666"/>
      <c r="AE1692" s="666"/>
      <c r="AF1692" s="666"/>
      <c r="AG1692" s="666">
        <v>11.7</v>
      </c>
      <c r="AH1692" s="666"/>
      <c r="AI1692" s="666"/>
      <c r="AJ1692" s="666"/>
      <c r="AK1692" s="666"/>
      <c r="AL1692" s="666"/>
      <c r="AM1692" s="666"/>
      <c r="AN1692" s="666"/>
      <c r="AO1692" s="666">
        <v>0</v>
      </c>
      <c r="AP1692" s="666"/>
      <c r="AQ1692" s="666"/>
      <c r="AR1692" s="666"/>
      <c r="AS1692" s="666"/>
      <c r="AT1692" s="666"/>
      <c r="AU1692" s="666"/>
      <c r="AV1692" s="667"/>
    </row>
    <row r="1693" spans="2:48" ht="14.25" customHeight="1">
      <c r="B1693" s="402"/>
      <c r="C1693" s="403"/>
      <c r="D1693" s="403"/>
      <c r="E1693" s="403"/>
      <c r="F1693" s="403"/>
      <c r="G1693" s="403"/>
      <c r="H1693" s="403"/>
      <c r="I1693" s="403"/>
      <c r="J1693" s="403"/>
      <c r="K1693" s="403"/>
      <c r="L1693" s="1011"/>
      <c r="M1693" s="598" t="s">
        <v>833</v>
      </c>
      <c r="N1693" s="599"/>
      <c r="O1693" s="599"/>
      <c r="P1693" s="600"/>
      <c r="Q1693" s="942">
        <f>SUM(Q1690:X1692)</f>
        <v>100.00000000000001</v>
      </c>
      <c r="R1693" s="666"/>
      <c r="S1693" s="666"/>
      <c r="T1693" s="666"/>
      <c r="U1693" s="666"/>
      <c r="V1693" s="666"/>
      <c r="W1693" s="666"/>
      <c r="X1693" s="666"/>
      <c r="Y1693" s="666">
        <f>SUM(Y1690:AF1692)</f>
        <v>100.00000000000001</v>
      </c>
      <c r="Z1693" s="666"/>
      <c r="AA1693" s="666"/>
      <c r="AB1693" s="666"/>
      <c r="AC1693" s="666"/>
      <c r="AD1693" s="666"/>
      <c r="AE1693" s="666"/>
      <c r="AF1693" s="666"/>
      <c r="AG1693" s="666">
        <f>SUM(AG1690:AN1692)</f>
        <v>100</v>
      </c>
      <c r="AH1693" s="666"/>
      <c r="AI1693" s="666"/>
      <c r="AJ1693" s="666"/>
      <c r="AK1693" s="666"/>
      <c r="AL1693" s="666"/>
      <c r="AM1693" s="666"/>
      <c r="AN1693" s="666"/>
      <c r="AO1693" s="666">
        <f>SUM(AO1690:AV1692)</f>
        <v>100</v>
      </c>
      <c r="AP1693" s="666"/>
      <c r="AQ1693" s="666"/>
      <c r="AR1693" s="666"/>
      <c r="AS1693" s="666"/>
      <c r="AT1693" s="666"/>
      <c r="AU1693" s="666"/>
      <c r="AV1693" s="667"/>
    </row>
    <row r="1694" spans="2:48" ht="14.25" customHeight="1">
      <c r="B1694" s="396" t="s">
        <v>410</v>
      </c>
      <c r="C1694" s="397"/>
      <c r="D1694" s="397"/>
      <c r="E1694" s="397"/>
      <c r="F1694" s="397"/>
      <c r="G1694" s="397"/>
      <c r="H1694" s="397"/>
      <c r="I1694" s="397"/>
      <c r="J1694" s="397"/>
      <c r="K1694" s="397"/>
      <c r="L1694" s="994"/>
      <c r="M1694" s="985" t="s">
        <v>334</v>
      </c>
      <c r="N1694" s="986"/>
      <c r="O1694" s="986"/>
      <c r="P1694" s="987"/>
      <c r="Q1694" s="966">
        <v>16</v>
      </c>
      <c r="R1694" s="909"/>
      <c r="S1694" s="909"/>
      <c r="T1694" s="909"/>
      <c r="U1694" s="909"/>
      <c r="V1694" s="909"/>
      <c r="W1694" s="909"/>
      <c r="X1694" s="909"/>
      <c r="Y1694" s="909">
        <v>13.9</v>
      </c>
      <c r="Z1694" s="909"/>
      <c r="AA1694" s="909"/>
      <c r="AB1694" s="909"/>
      <c r="AC1694" s="909"/>
      <c r="AD1694" s="909"/>
      <c r="AE1694" s="909"/>
      <c r="AF1694" s="909"/>
      <c r="AG1694" s="909">
        <v>19.350000000000001</v>
      </c>
      <c r="AH1694" s="909"/>
      <c r="AI1694" s="909"/>
      <c r="AJ1694" s="909"/>
      <c r="AK1694" s="909"/>
      <c r="AL1694" s="909"/>
      <c r="AM1694" s="909"/>
      <c r="AN1694" s="909"/>
      <c r="AO1694" s="909">
        <v>0</v>
      </c>
      <c r="AP1694" s="909"/>
      <c r="AQ1694" s="909"/>
      <c r="AR1694" s="909"/>
      <c r="AS1694" s="909"/>
      <c r="AT1694" s="909"/>
      <c r="AU1694" s="909"/>
      <c r="AV1694" s="910"/>
    </row>
    <row r="1695" spans="2:48" ht="14.25" customHeight="1">
      <c r="B1695" s="399"/>
      <c r="C1695" s="400"/>
      <c r="D1695" s="400"/>
      <c r="E1695" s="400"/>
      <c r="F1695" s="400"/>
      <c r="G1695" s="400"/>
      <c r="H1695" s="400"/>
      <c r="I1695" s="400"/>
      <c r="J1695" s="400"/>
      <c r="K1695" s="400"/>
      <c r="L1695" s="995"/>
      <c r="M1695" s="982" t="s">
        <v>336</v>
      </c>
      <c r="N1695" s="983"/>
      <c r="O1695" s="983"/>
      <c r="P1695" s="984"/>
      <c r="Q1695" s="988">
        <v>72.900000000000006</v>
      </c>
      <c r="R1695" s="508"/>
      <c r="S1695" s="508"/>
      <c r="T1695" s="508"/>
      <c r="U1695" s="508"/>
      <c r="V1695" s="508"/>
      <c r="W1695" s="508"/>
      <c r="X1695" s="508"/>
      <c r="Y1695" s="508">
        <v>74.7</v>
      </c>
      <c r="Z1695" s="508"/>
      <c r="AA1695" s="508"/>
      <c r="AB1695" s="508"/>
      <c r="AC1695" s="508"/>
      <c r="AD1695" s="508"/>
      <c r="AE1695" s="508"/>
      <c r="AF1695" s="508"/>
      <c r="AG1695" s="508">
        <v>69.349999999999994</v>
      </c>
      <c r="AH1695" s="508"/>
      <c r="AI1695" s="508"/>
      <c r="AJ1695" s="508"/>
      <c r="AK1695" s="508"/>
      <c r="AL1695" s="508"/>
      <c r="AM1695" s="508"/>
      <c r="AN1695" s="508"/>
      <c r="AO1695" s="521">
        <v>100</v>
      </c>
      <c r="AP1695" s="521"/>
      <c r="AQ1695" s="521"/>
      <c r="AR1695" s="521"/>
      <c r="AS1695" s="521"/>
      <c r="AT1695" s="521"/>
      <c r="AU1695" s="521"/>
      <c r="AV1695" s="668"/>
    </row>
    <row r="1696" spans="2:48" ht="14.25" customHeight="1">
      <c r="B1696" s="399"/>
      <c r="C1696" s="400"/>
      <c r="D1696" s="400"/>
      <c r="E1696" s="400"/>
      <c r="F1696" s="400"/>
      <c r="G1696" s="400"/>
      <c r="H1696" s="400"/>
      <c r="I1696" s="400"/>
      <c r="J1696" s="400"/>
      <c r="K1696" s="400"/>
      <c r="L1696" s="995"/>
      <c r="M1696" s="598" t="s">
        <v>335</v>
      </c>
      <c r="N1696" s="599"/>
      <c r="O1696" s="599"/>
      <c r="P1696" s="600"/>
      <c r="Q1696" s="942">
        <v>11.1</v>
      </c>
      <c r="R1696" s="666"/>
      <c r="S1696" s="666"/>
      <c r="T1696" s="666"/>
      <c r="U1696" s="666"/>
      <c r="V1696" s="666"/>
      <c r="W1696" s="666"/>
      <c r="X1696" s="666"/>
      <c r="Y1696" s="666">
        <v>11.4</v>
      </c>
      <c r="Z1696" s="666"/>
      <c r="AA1696" s="666"/>
      <c r="AB1696" s="666"/>
      <c r="AC1696" s="666"/>
      <c r="AD1696" s="666"/>
      <c r="AE1696" s="666"/>
      <c r="AF1696" s="666"/>
      <c r="AG1696" s="666">
        <v>11.29</v>
      </c>
      <c r="AH1696" s="666"/>
      <c r="AI1696" s="666"/>
      <c r="AJ1696" s="666"/>
      <c r="AK1696" s="666"/>
      <c r="AL1696" s="666"/>
      <c r="AM1696" s="666"/>
      <c r="AN1696" s="666"/>
      <c r="AO1696" s="666">
        <v>0</v>
      </c>
      <c r="AP1696" s="666"/>
      <c r="AQ1696" s="666"/>
      <c r="AR1696" s="666"/>
      <c r="AS1696" s="666"/>
      <c r="AT1696" s="666"/>
      <c r="AU1696" s="666"/>
      <c r="AV1696" s="667"/>
    </row>
    <row r="1697" spans="2:48" ht="14.25" customHeight="1">
      <c r="B1697" s="402"/>
      <c r="C1697" s="403"/>
      <c r="D1697" s="403"/>
      <c r="E1697" s="403"/>
      <c r="F1697" s="403"/>
      <c r="G1697" s="403"/>
      <c r="H1697" s="403"/>
      <c r="I1697" s="403"/>
      <c r="J1697" s="403"/>
      <c r="K1697" s="403"/>
      <c r="L1697" s="1011"/>
      <c r="M1697" s="598" t="s">
        <v>833</v>
      </c>
      <c r="N1697" s="599"/>
      <c r="O1697" s="599"/>
      <c r="P1697" s="600"/>
      <c r="Q1697" s="942">
        <f>SUM(Q1694:X1696)</f>
        <v>100</v>
      </c>
      <c r="R1697" s="666"/>
      <c r="S1697" s="666"/>
      <c r="T1697" s="666"/>
      <c r="U1697" s="666"/>
      <c r="V1697" s="666"/>
      <c r="W1697" s="666"/>
      <c r="X1697" s="666"/>
      <c r="Y1697" s="666">
        <f>SUM(Y1694:AF1696)</f>
        <v>100.00000000000001</v>
      </c>
      <c r="Z1697" s="666"/>
      <c r="AA1697" s="666"/>
      <c r="AB1697" s="666"/>
      <c r="AC1697" s="666"/>
      <c r="AD1697" s="666"/>
      <c r="AE1697" s="666"/>
      <c r="AF1697" s="666"/>
      <c r="AG1697" s="666">
        <f>SUM(AG1694:AN1696)</f>
        <v>99.989999999999981</v>
      </c>
      <c r="AH1697" s="666"/>
      <c r="AI1697" s="666"/>
      <c r="AJ1697" s="666"/>
      <c r="AK1697" s="666"/>
      <c r="AL1697" s="666"/>
      <c r="AM1697" s="666"/>
      <c r="AN1697" s="666"/>
      <c r="AO1697" s="666">
        <f>SUM(AO1694:AV1696)</f>
        <v>100</v>
      </c>
      <c r="AP1697" s="666"/>
      <c r="AQ1697" s="666"/>
      <c r="AR1697" s="666"/>
      <c r="AS1697" s="666"/>
      <c r="AT1697" s="666"/>
      <c r="AU1697" s="666"/>
      <c r="AV1697" s="667"/>
    </row>
    <row r="1698" spans="2:48" ht="14.25" customHeight="1">
      <c r="B1698" s="396" t="s">
        <v>411</v>
      </c>
      <c r="C1698" s="397"/>
      <c r="D1698" s="397"/>
      <c r="E1698" s="397"/>
      <c r="F1698" s="397"/>
      <c r="G1698" s="397"/>
      <c r="H1698" s="397"/>
      <c r="I1698" s="397"/>
      <c r="J1698" s="397"/>
      <c r="K1698" s="397"/>
      <c r="L1698" s="994"/>
      <c r="M1698" s="985" t="s">
        <v>334</v>
      </c>
      <c r="N1698" s="986"/>
      <c r="O1698" s="986"/>
      <c r="P1698" s="987"/>
      <c r="Q1698" s="966">
        <v>17.3</v>
      </c>
      <c r="R1698" s="909"/>
      <c r="S1698" s="909"/>
      <c r="T1698" s="909"/>
      <c r="U1698" s="909"/>
      <c r="V1698" s="909"/>
      <c r="W1698" s="909"/>
      <c r="X1698" s="909"/>
      <c r="Y1698" s="909">
        <v>9.1</v>
      </c>
      <c r="Z1698" s="909"/>
      <c r="AA1698" s="909"/>
      <c r="AB1698" s="909"/>
      <c r="AC1698" s="909"/>
      <c r="AD1698" s="909"/>
      <c r="AE1698" s="909"/>
      <c r="AF1698" s="909"/>
      <c r="AG1698" s="909">
        <v>27.6</v>
      </c>
      <c r="AH1698" s="909"/>
      <c r="AI1698" s="909"/>
      <c r="AJ1698" s="909"/>
      <c r="AK1698" s="909"/>
      <c r="AL1698" s="909"/>
      <c r="AM1698" s="909"/>
      <c r="AN1698" s="909"/>
      <c r="AO1698" s="909">
        <v>0</v>
      </c>
      <c r="AP1698" s="909"/>
      <c r="AQ1698" s="909"/>
      <c r="AR1698" s="909"/>
      <c r="AS1698" s="909"/>
      <c r="AT1698" s="909"/>
      <c r="AU1698" s="909"/>
      <c r="AV1698" s="910"/>
    </row>
    <row r="1699" spans="2:48" ht="14.25" customHeight="1">
      <c r="B1699" s="399"/>
      <c r="C1699" s="400"/>
      <c r="D1699" s="400"/>
      <c r="E1699" s="400"/>
      <c r="F1699" s="400"/>
      <c r="G1699" s="400"/>
      <c r="H1699" s="400"/>
      <c r="I1699" s="400"/>
      <c r="J1699" s="400"/>
      <c r="K1699" s="400"/>
      <c r="L1699" s="995"/>
      <c r="M1699" s="982" t="s">
        <v>336</v>
      </c>
      <c r="N1699" s="983"/>
      <c r="O1699" s="983"/>
      <c r="P1699" s="984"/>
      <c r="Q1699" s="988">
        <v>74</v>
      </c>
      <c r="R1699" s="508"/>
      <c r="S1699" s="508"/>
      <c r="T1699" s="508"/>
      <c r="U1699" s="508"/>
      <c r="V1699" s="508"/>
      <c r="W1699" s="508"/>
      <c r="X1699" s="508"/>
      <c r="Y1699" s="508">
        <v>83.3</v>
      </c>
      <c r="Z1699" s="508"/>
      <c r="AA1699" s="508"/>
      <c r="AB1699" s="508"/>
      <c r="AC1699" s="508"/>
      <c r="AD1699" s="508"/>
      <c r="AE1699" s="508"/>
      <c r="AF1699" s="508"/>
      <c r="AG1699" s="508">
        <v>62.1</v>
      </c>
      <c r="AH1699" s="508"/>
      <c r="AI1699" s="508"/>
      <c r="AJ1699" s="508"/>
      <c r="AK1699" s="508"/>
      <c r="AL1699" s="508"/>
      <c r="AM1699" s="508"/>
      <c r="AN1699" s="508"/>
      <c r="AO1699" s="521">
        <v>100</v>
      </c>
      <c r="AP1699" s="521"/>
      <c r="AQ1699" s="521"/>
      <c r="AR1699" s="521"/>
      <c r="AS1699" s="521"/>
      <c r="AT1699" s="521"/>
      <c r="AU1699" s="521"/>
      <c r="AV1699" s="668"/>
    </row>
    <row r="1700" spans="2:48" ht="14.25" customHeight="1">
      <c r="B1700" s="399"/>
      <c r="C1700" s="400"/>
      <c r="D1700" s="400"/>
      <c r="E1700" s="400"/>
      <c r="F1700" s="400"/>
      <c r="G1700" s="400"/>
      <c r="H1700" s="400"/>
      <c r="I1700" s="400"/>
      <c r="J1700" s="400"/>
      <c r="K1700" s="400"/>
      <c r="L1700" s="995"/>
      <c r="M1700" s="598" t="s">
        <v>335</v>
      </c>
      <c r="N1700" s="599"/>
      <c r="O1700" s="599"/>
      <c r="P1700" s="600"/>
      <c r="Q1700" s="942">
        <v>8.6999999999999993</v>
      </c>
      <c r="R1700" s="666"/>
      <c r="S1700" s="666"/>
      <c r="T1700" s="666"/>
      <c r="U1700" s="666"/>
      <c r="V1700" s="666"/>
      <c r="W1700" s="666"/>
      <c r="X1700" s="666"/>
      <c r="Y1700" s="666">
        <v>7.6</v>
      </c>
      <c r="Z1700" s="666"/>
      <c r="AA1700" s="666"/>
      <c r="AB1700" s="666"/>
      <c r="AC1700" s="666"/>
      <c r="AD1700" s="666"/>
      <c r="AE1700" s="666"/>
      <c r="AF1700" s="666"/>
      <c r="AG1700" s="666">
        <v>10.3</v>
      </c>
      <c r="AH1700" s="666"/>
      <c r="AI1700" s="666"/>
      <c r="AJ1700" s="666"/>
      <c r="AK1700" s="666"/>
      <c r="AL1700" s="666"/>
      <c r="AM1700" s="666"/>
      <c r="AN1700" s="666"/>
      <c r="AO1700" s="666">
        <v>0</v>
      </c>
      <c r="AP1700" s="666"/>
      <c r="AQ1700" s="666"/>
      <c r="AR1700" s="666"/>
      <c r="AS1700" s="666"/>
      <c r="AT1700" s="666"/>
      <c r="AU1700" s="666"/>
      <c r="AV1700" s="667"/>
    </row>
    <row r="1701" spans="2:48" ht="14.25" customHeight="1">
      <c r="B1701" s="402"/>
      <c r="C1701" s="403"/>
      <c r="D1701" s="403"/>
      <c r="E1701" s="403"/>
      <c r="F1701" s="403"/>
      <c r="G1701" s="403"/>
      <c r="H1701" s="403"/>
      <c r="I1701" s="403"/>
      <c r="J1701" s="403"/>
      <c r="K1701" s="403"/>
      <c r="L1701" s="1011"/>
      <c r="M1701" s="598" t="s">
        <v>833</v>
      </c>
      <c r="N1701" s="599"/>
      <c r="O1701" s="599"/>
      <c r="P1701" s="600"/>
      <c r="Q1701" s="942">
        <f>SUM(Q1698:X1700)</f>
        <v>100</v>
      </c>
      <c r="R1701" s="666"/>
      <c r="S1701" s="666"/>
      <c r="T1701" s="666"/>
      <c r="U1701" s="666"/>
      <c r="V1701" s="666"/>
      <c r="W1701" s="666"/>
      <c r="X1701" s="666"/>
      <c r="Y1701" s="666">
        <f>SUM(Y1698:AF1700)</f>
        <v>99.999999999999986</v>
      </c>
      <c r="Z1701" s="666"/>
      <c r="AA1701" s="666"/>
      <c r="AB1701" s="666"/>
      <c r="AC1701" s="666"/>
      <c r="AD1701" s="666"/>
      <c r="AE1701" s="666"/>
      <c r="AF1701" s="666"/>
      <c r="AG1701" s="666">
        <f>SUM(AG1698:AN1700)</f>
        <v>100</v>
      </c>
      <c r="AH1701" s="666"/>
      <c r="AI1701" s="666"/>
      <c r="AJ1701" s="666"/>
      <c r="AK1701" s="666"/>
      <c r="AL1701" s="666"/>
      <c r="AM1701" s="666"/>
      <c r="AN1701" s="666"/>
      <c r="AO1701" s="666">
        <f>SUM(AO1698:AV1700)</f>
        <v>100</v>
      </c>
      <c r="AP1701" s="666"/>
      <c r="AQ1701" s="666"/>
      <c r="AR1701" s="666"/>
      <c r="AS1701" s="666"/>
      <c r="AT1701" s="666"/>
      <c r="AU1701" s="666"/>
      <c r="AV1701" s="667"/>
    </row>
    <row r="1702" spans="2:48" ht="14.25" customHeight="1">
      <c r="B1702" s="396" t="s">
        <v>868</v>
      </c>
      <c r="C1702" s="397"/>
      <c r="D1702" s="397"/>
      <c r="E1702" s="397"/>
      <c r="F1702" s="397"/>
      <c r="G1702" s="397"/>
      <c r="H1702" s="397"/>
      <c r="I1702" s="397"/>
      <c r="J1702" s="397"/>
      <c r="K1702" s="397"/>
      <c r="L1702" s="994"/>
      <c r="M1702" s="985" t="s">
        <v>334</v>
      </c>
      <c r="N1702" s="986"/>
      <c r="O1702" s="986"/>
      <c r="P1702" s="987"/>
      <c r="Q1702" s="966">
        <v>4.0999999999999996</v>
      </c>
      <c r="R1702" s="909"/>
      <c r="S1702" s="909"/>
      <c r="T1702" s="909"/>
      <c r="U1702" s="909"/>
      <c r="V1702" s="909"/>
      <c r="W1702" s="909"/>
      <c r="X1702" s="909"/>
      <c r="Y1702" s="909">
        <v>0</v>
      </c>
      <c r="Z1702" s="909"/>
      <c r="AA1702" s="909"/>
      <c r="AB1702" s="909"/>
      <c r="AC1702" s="909"/>
      <c r="AD1702" s="909"/>
      <c r="AE1702" s="909"/>
      <c r="AF1702" s="909"/>
      <c r="AG1702" s="909">
        <v>9.1</v>
      </c>
      <c r="AH1702" s="909"/>
      <c r="AI1702" s="909"/>
      <c r="AJ1702" s="909"/>
      <c r="AK1702" s="909"/>
      <c r="AL1702" s="909"/>
      <c r="AM1702" s="909"/>
      <c r="AN1702" s="909"/>
      <c r="AO1702" s="909">
        <v>0</v>
      </c>
      <c r="AP1702" s="909"/>
      <c r="AQ1702" s="909"/>
      <c r="AR1702" s="909"/>
      <c r="AS1702" s="909"/>
      <c r="AT1702" s="909"/>
      <c r="AU1702" s="909"/>
      <c r="AV1702" s="910"/>
    </row>
    <row r="1703" spans="2:48" ht="14.25" customHeight="1">
      <c r="B1703" s="399"/>
      <c r="C1703" s="400"/>
      <c r="D1703" s="400"/>
      <c r="E1703" s="400"/>
      <c r="F1703" s="400"/>
      <c r="G1703" s="400"/>
      <c r="H1703" s="400"/>
      <c r="I1703" s="400"/>
      <c r="J1703" s="400"/>
      <c r="K1703" s="400"/>
      <c r="L1703" s="995"/>
      <c r="M1703" s="982" t="s">
        <v>336</v>
      </c>
      <c r="N1703" s="983"/>
      <c r="O1703" s="983"/>
      <c r="P1703" s="984"/>
      <c r="Q1703" s="988">
        <v>90.2</v>
      </c>
      <c r="R1703" s="508"/>
      <c r="S1703" s="508"/>
      <c r="T1703" s="508"/>
      <c r="U1703" s="508"/>
      <c r="V1703" s="508"/>
      <c r="W1703" s="508"/>
      <c r="X1703" s="508"/>
      <c r="Y1703" s="508">
        <v>95.4</v>
      </c>
      <c r="Z1703" s="508"/>
      <c r="AA1703" s="508"/>
      <c r="AB1703" s="508"/>
      <c r="AC1703" s="508"/>
      <c r="AD1703" s="508"/>
      <c r="AE1703" s="508"/>
      <c r="AF1703" s="508"/>
      <c r="AG1703" s="508">
        <v>83.6</v>
      </c>
      <c r="AH1703" s="508"/>
      <c r="AI1703" s="508"/>
      <c r="AJ1703" s="508"/>
      <c r="AK1703" s="508"/>
      <c r="AL1703" s="508"/>
      <c r="AM1703" s="508"/>
      <c r="AN1703" s="508"/>
      <c r="AO1703" s="521">
        <v>100</v>
      </c>
      <c r="AP1703" s="521"/>
      <c r="AQ1703" s="521"/>
      <c r="AR1703" s="521"/>
      <c r="AS1703" s="521"/>
      <c r="AT1703" s="521"/>
      <c r="AU1703" s="521"/>
      <c r="AV1703" s="668"/>
    </row>
    <row r="1704" spans="2:48" ht="14.25" customHeight="1">
      <c r="B1704" s="399"/>
      <c r="C1704" s="400"/>
      <c r="D1704" s="400"/>
      <c r="E1704" s="400"/>
      <c r="F1704" s="400"/>
      <c r="G1704" s="400"/>
      <c r="H1704" s="400"/>
      <c r="I1704" s="400"/>
      <c r="J1704" s="400"/>
      <c r="K1704" s="400"/>
      <c r="L1704" s="995"/>
      <c r="M1704" s="598" t="s">
        <v>335</v>
      </c>
      <c r="N1704" s="599"/>
      <c r="O1704" s="599"/>
      <c r="P1704" s="600"/>
      <c r="Q1704" s="942">
        <v>5.7</v>
      </c>
      <c r="R1704" s="666"/>
      <c r="S1704" s="666"/>
      <c r="T1704" s="666"/>
      <c r="U1704" s="666"/>
      <c r="V1704" s="666"/>
      <c r="W1704" s="666"/>
      <c r="X1704" s="666"/>
      <c r="Y1704" s="666">
        <v>4.5999999999999996</v>
      </c>
      <c r="Z1704" s="666"/>
      <c r="AA1704" s="666"/>
      <c r="AB1704" s="666"/>
      <c r="AC1704" s="666"/>
      <c r="AD1704" s="666"/>
      <c r="AE1704" s="666"/>
      <c r="AF1704" s="666"/>
      <c r="AG1704" s="666">
        <v>7.3</v>
      </c>
      <c r="AH1704" s="666"/>
      <c r="AI1704" s="666"/>
      <c r="AJ1704" s="666"/>
      <c r="AK1704" s="666"/>
      <c r="AL1704" s="666"/>
      <c r="AM1704" s="666"/>
      <c r="AN1704" s="666"/>
      <c r="AO1704" s="666">
        <v>0</v>
      </c>
      <c r="AP1704" s="666"/>
      <c r="AQ1704" s="666"/>
      <c r="AR1704" s="666"/>
      <c r="AS1704" s="666"/>
      <c r="AT1704" s="666"/>
      <c r="AU1704" s="666"/>
      <c r="AV1704" s="667"/>
    </row>
    <row r="1705" spans="2:48" ht="14.25" customHeight="1">
      <c r="B1705" s="402"/>
      <c r="C1705" s="403"/>
      <c r="D1705" s="403"/>
      <c r="E1705" s="403"/>
      <c r="F1705" s="403"/>
      <c r="G1705" s="403"/>
      <c r="H1705" s="403"/>
      <c r="I1705" s="403"/>
      <c r="J1705" s="403"/>
      <c r="K1705" s="403"/>
      <c r="L1705" s="1011"/>
      <c r="M1705" s="598" t="s">
        <v>833</v>
      </c>
      <c r="N1705" s="599"/>
      <c r="O1705" s="599"/>
      <c r="P1705" s="600"/>
      <c r="Q1705" s="942">
        <f>SUM(Q1702:X1704)</f>
        <v>100</v>
      </c>
      <c r="R1705" s="666"/>
      <c r="S1705" s="666"/>
      <c r="T1705" s="666"/>
      <c r="U1705" s="666"/>
      <c r="V1705" s="666"/>
      <c r="W1705" s="666"/>
      <c r="X1705" s="666"/>
      <c r="Y1705" s="666">
        <f>SUM(Y1702:AF1704)</f>
        <v>100</v>
      </c>
      <c r="Z1705" s="666"/>
      <c r="AA1705" s="666"/>
      <c r="AB1705" s="666"/>
      <c r="AC1705" s="666"/>
      <c r="AD1705" s="666"/>
      <c r="AE1705" s="666"/>
      <c r="AF1705" s="666"/>
      <c r="AG1705" s="666">
        <f>SUM(AG1702:AN1704)</f>
        <v>99.999999999999986</v>
      </c>
      <c r="AH1705" s="666"/>
      <c r="AI1705" s="666"/>
      <c r="AJ1705" s="666"/>
      <c r="AK1705" s="666"/>
      <c r="AL1705" s="666"/>
      <c r="AM1705" s="666"/>
      <c r="AN1705" s="666"/>
      <c r="AO1705" s="666">
        <f>SUM(AO1702:AV1704)</f>
        <v>100</v>
      </c>
      <c r="AP1705" s="666"/>
      <c r="AQ1705" s="666"/>
      <c r="AR1705" s="666"/>
      <c r="AS1705" s="666"/>
      <c r="AT1705" s="666"/>
      <c r="AU1705" s="666"/>
      <c r="AV1705" s="667"/>
    </row>
    <row r="1706" spans="2:48" ht="14.25" customHeight="1">
      <c r="B1706" s="396" t="s">
        <v>869</v>
      </c>
      <c r="C1706" s="397"/>
      <c r="D1706" s="397"/>
      <c r="E1706" s="397"/>
      <c r="F1706" s="397"/>
      <c r="G1706" s="397"/>
      <c r="H1706" s="397"/>
      <c r="I1706" s="397"/>
      <c r="J1706" s="397"/>
      <c r="K1706" s="397"/>
      <c r="L1706" s="994"/>
      <c r="M1706" s="985" t="s">
        <v>334</v>
      </c>
      <c r="N1706" s="986"/>
      <c r="O1706" s="986"/>
      <c r="P1706" s="987"/>
      <c r="Q1706" s="966">
        <v>9.1999999999999993</v>
      </c>
      <c r="R1706" s="909"/>
      <c r="S1706" s="909"/>
      <c r="T1706" s="909"/>
      <c r="U1706" s="909"/>
      <c r="V1706" s="909"/>
      <c r="W1706" s="909"/>
      <c r="X1706" s="909"/>
      <c r="Y1706" s="909">
        <v>8.9</v>
      </c>
      <c r="Z1706" s="909"/>
      <c r="AA1706" s="909"/>
      <c r="AB1706" s="909"/>
      <c r="AC1706" s="909"/>
      <c r="AD1706" s="909"/>
      <c r="AE1706" s="909"/>
      <c r="AF1706" s="909"/>
      <c r="AG1706" s="909">
        <v>10.17</v>
      </c>
      <c r="AH1706" s="909"/>
      <c r="AI1706" s="909"/>
      <c r="AJ1706" s="909"/>
      <c r="AK1706" s="909"/>
      <c r="AL1706" s="909"/>
      <c r="AM1706" s="909"/>
      <c r="AN1706" s="909"/>
      <c r="AO1706" s="909">
        <v>0</v>
      </c>
      <c r="AP1706" s="909"/>
      <c r="AQ1706" s="909"/>
      <c r="AR1706" s="909"/>
      <c r="AS1706" s="909"/>
      <c r="AT1706" s="909"/>
      <c r="AU1706" s="909"/>
      <c r="AV1706" s="910"/>
    </row>
    <row r="1707" spans="2:48" ht="14.25" customHeight="1">
      <c r="B1707" s="399"/>
      <c r="C1707" s="400"/>
      <c r="D1707" s="400"/>
      <c r="E1707" s="400"/>
      <c r="F1707" s="400"/>
      <c r="G1707" s="400"/>
      <c r="H1707" s="400"/>
      <c r="I1707" s="400"/>
      <c r="J1707" s="400"/>
      <c r="K1707" s="400"/>
      <c r="L1707" s="995"/>
      <c r="M1707" s="982" t="s">
        <v>336</v>
      </c>
      <c r="N1707" s="983"/>
      <c r="O1707" s="983"/>
      <c r="P1707" s="984"/>
      <c r="Q1707" s="988">
        <v>84.4</v>
      </c>
      <c r="R1707" s="508"/>
      <c r="S1707" s="508"/>
      <c r="T1707" s="508"/>
      <c r="U1707" s="508"/>
      <c r="V1707" s="508"/>
      <c r="W1707" s="508"/>
      <c r="X1707" s="508"/>
      <c r="Y1707" s="508">
        <v>87.3</v>
      </c>
      <c r="Z1707" s="508"/>
      <c r="AA1707" s="508"/>
      <c r="AB1707" s="508"/>
      <c r="AC1707" s="508"/>
      <c r="AD1707" s="508"/>
      <c r="AE1707" s="508"/>
      <c r="AF1707" s="508"/>
      <c r="AG1707" s="508">
        <v>79.66</v>
      </c>
      <c r="AH1707" s="508"/>
      <c r="AI1707" s="508"/>
      <c r="AJ1707" s="508"/>
      <c r="AK1707" s="508"/>
      <c r="AL1707" s="508"/>
      <c r="AM1707" s="508"/>
      <c r="AN1707" s="508"/>
      <c r="AO1707" s="521">
        <v>100</v>
      </c>
      <c r="AP1707" s="521"/>
      <c r="AQ1707" s="521"/>
      <c r="AR1707" s="521"/>
      <c r="AS1707" s="521"/>
      <c r="AT1707" s="521"/>
      <c r="AU1707" s="521"/>
      <c r="AV1707" s="668"/>
    </row>
    <row r="1708" spans="2:48" ht="14.25" customHeight="1">
      <c r="B1708" s="399"/>
      <c r="C1708" s="400"/>
      <c r="D1708" s="400"/>
      <c r="E1708" s="400"/>
      <c r="F1708" s="400"/>
      <c r="G1708" s="400"/>
      <c r="H1708" s="400"/>
      <c r="I1708" s="400"/>
      <c r="J1708" s="400"/>
      <c r="K1708" s="400"/>
      <c r="L1708" s="995"/>
      <c r="M1708" s="598" t="s">
        <v>335</v>
      </c>
      <c r="N1708" s="599"/>
      <c r="O1708" s="599"/>
      <c r="P1708" s="600"/>
      <c r="Q1708" s="942">
        <v>6.4</v>
      </c>
      <c r="R1708" s="666"/>
      <c r="S1708" s="666"/>
      <c r="T1708" s="666"/>
      <c r="U1708" s="666"/>
      <c r="V1708" s="666"/>
      <c r="W1708" s="666"/>
      <c r="X1708" s="666"/>
      <c r="Y1708" s="666">
        <v>3.8</v>
      </c>
      <c r="Z1708" s="666"/>
      <c r="AA1708" s="666"/>
      <c r="AB1708" s="666"/>
      <c r="AC1708" s="666"/>
      <c r="AD1708" s="666"/>
      <c r="AE1708" s="666"/>
      <c r="AF1708" s="666"/>
      <c r="AG1708" s="666">
        <v>10.17</v>
      </c>
      <c r="AH1708" s="666"/>
      <c r="AI1708" s="666"/>
      <c r="AJ1708" s="666"/>
      <c r="AK1708" s="666"/>
      <c r="AL1708" s="666"/>
      <c r="AM1708" s="666"/>
      <c r="AN1708" s="666"/>
      <c r="AO1708" s="666">
        <v>0</v>
      </c>
      <c r="AP1708" s="666"/>
      <c r="AQ1708" s="666"/>
      <c r="AR1708" s="666"/>
      <c r="AS1708" s="666"/>
      <c r="AT1708" s="666"/>
      <c r="AU1708" s="666"/>
      <c r="AV1708" s="667"/>
    </row>
    <row r="1709" spans="2:48" ht="14.25" customHeight="1">
      <c r="B1709" s="402"/>
      <c r="C1709" s="403"/>
      <c r="D1709" s="403"/>
      <c r="E1709" s="403"/>
      <c r="F1709" s="403"/>
      <c r="G1709" s="403"/>
      <c r="H1709" s="403"/>
      <c r="I1709" s="403"/>
      <c r="J1709" s="403"/>
      <c r="K1709" s="403"/>
      <c r="L1709" s="1011"/>
      <c r="M1709" s="598" t="s">
        <v>833</v>
      </c>
      <c r="N1709" s="599"/>
      <c r="O1709" s="599"/>
      <c r="P1709" s="600"/>
      <c r="Q1709" s="942">
        <f>SUM(Q1706:X1708)</f>
        <v>100.00000000000001</v>
      </c>
      <c r="R1709" s="666"/>
      <c r="S1709" s="666"/>
      <c r="T1709" s="666"/>
      <c r="U1709" s="666"/>
      <c r="V1709" s="666"/>
      <c r="W1709" s="666"/>
      <c r="X1709" s="666"/>
      <c r="Y1709" s="666">
        <f>SUM(Y1706:AF1708)</f>
        <v>100</v>
      </c>
      <c r="Z1709" s="666"/>
      <c r="AA1709" s="666"/>
      <c r="AB1709" s="666"/>
      <c r="AC1709" s="666"/>
      <c r="AD1709" s="666"/>
      <c r="AE1709" s="666"/>
      <c r="AF1709" s="666"/>
      <c r="AG1709" s="666">
        <f>SUM(AG1706:AN1708)</f>
        <v>100</v>
      </c>
      <c r="AH1709" s="666"/>
      <c r="AI1709" s="666"/>
      <c r="AJ1709" s="666"/>
      <c r="AK1709" s="666"/>
      <c r="AL1709" s="666"/>
      <c r="AM1709" s="666"/>
      <c r="AN1709" s="666"/>
      <c r="AO1709" s="666">
        <f>SUM(AO1706:AV1708)</f>
        <v>100</v>
      </c>
      <c r="AP1709" s="666"/>
      <c r="AQ1709" s="666"/>
      <c r="AR1709" s="666"/>
      <c r="AS1709" s="666"/>
      <c r="AT1709" s="666"/>
      <c r="AU1709" s="666"/>
      <c r="AV1709" s="667"/>
    </row>
    <row r="1710" spans="2:48" ht="14.25" customHeight="1">
      <c r="B1710" s="999" t="s">
        <v>870</v>
      </c>
      <c r="C1710" s="1000"/>
      <c r="D1710" s="1000"/>
      <c r="E1710" s="1000"/>
      <c r="F1710" s="1000"/>
      <c r="G1710" s="1000"/>
      <c r="H1710" s="1000"/>
      <c r="I1710" s="1000"/>
      <c r="J1710" s="1000"/>
      <c r="K1710" s="1000"/>
      <c r="L1710" s="1001"/>
      <c r="M1710" s="985" t="s">
        <v>334</v>
      </c>
      <c r="N1710" s="986"/>
      <c r="O1710" s="986"/>
      <c r="P1710" s="987"/>
      <c r="Q1710" s="966">
        <v>11.2</v>
      </c>
      <c r="R1710" s="909"/>
      <c r="S1710" s="909"/>
      <c r="T1710" s="909"/>
      <c r="U1710" s="909"/>
      <c r="V1710" s="909"/>
      <c r="W1710" s="909"/>
      <c r="X1710" s="909"/>
      <c r="Y1710" s="909">
        <v>11.54</v>
      </c>
      <c r="Z1710" s="909"/>
      <c r="AA1710" s="909"/>
      <c r="AB1710" s="909"/>
      <c r="AC1710" s="909"/>
      <c r="AD1710" s="909"/>
      <c r="AE1710" s="909"/>
      <c r="AF1710" s="909"/>
      <c r="AG1710" s="909">
        <v>11.29</v>
      </c>
      <c r="AH1710" s="909"/>
      <c r="AI1710" s="909"/>
      <c r="AJ1710" s="909"/>
      <c r="AK1710" s="909"/>
      <c r="AL1710" s="909"/>
      <c r="AM1710" s="909"/>
      <c r="AN1710" s="909"/>
      <c r="AO1710" s="909">
        <v>0</v>
      </c>
      <c r="AP1710" s="909"/>
      <c r="AQ1710" s="909"/>
      <c r="AR1710" s="909"/>
      <c r="AS1710" s="909"/>
      <c r="AT1710" s="909"/>
      <c r="AU1710" s="909"/>
      <c r="AV1710" s="910"/>
    </row>
    <row r="1711" spans="2:48" ht="14.25" customHeight="1">
      <c r="B1711" s="1002"/>
      <c r="C1711" s="1003"/>
      <c r="D1711" s="1003"/>
      <c r="E1711" s="1003"/>
      <c r="F1711" s="1003"/>
      <c r="G1711" s="1003"/>
      <c r="H1711" s="1003"/>
      <c r="I1711" s="1003"/>
      <c r="J1711" s="1003"/>
      <c r="K1711" s="1003"/>
      <c r="L1711" s="1004"/>
      <c r="M1711" s="982" t="s">
        <v>336</v>
      </c>
      <c r="N1711" s="983"/>
      <c r="O1711" s="983"/>
      <c r="P1711" s="984"/>
      <c r="Q1711" s="988">
        <v>83.9</v>
      </c>
      <c r="R1711" s="508"/>
      <c r="S1711" s="508"/>
      <c r="T1711" s="508"/>
      <c r="U1711" s="508"/>
      <c r="V1711" s="508"/>
      <c r="W1711" s="508"/>
      <c r="X1711" s="508"/>
      <c r="Y1711" s="508">
        <v>84.62</v>
      </c>
      <c r="Z1711" s="508"/>
      <c r="AA1711" s="508"/>
      <c r="AB1711" s="508"/>
      <c r="AC1711" s="508"/>
      <c r="AD1711" s="508"/>
      <c r="AE1711" s="508"/>
      <c r="AF1711" s="508"/>
      <c r="AG1711" s="508">
        <v>82.26</v>
      </c>
      <c r="AH1711" s="508"/>
      <c r="AI1711" s="508"/>
      <c r="AJ1711" s="508"/>
      <c r="AK1711" s="508"/>
      <c r="AL1711" s="508"/>
      <c r="AM1711" s="508"/>
      <c r="AN1711" s="508"/>
      <c r="AO1711" s="521">
        <v>100</v>
      </c>
      <c r="AP1711" s="521"/>
      <c r="AQ1711" s="521"/>
      <c r="AR1711" s="521"/>
      <c r="AS1711" s="521"/>
      <c r="AT1711" s="521"/>
      <c r="AU1711" s="521"/>
      <c r="AV1711" s="668"/>
    </row>
    <row r="1712" spans="2:48" ht="14.25" customHeight="1">
      <c r="B1712" s="1002"/>
      <c r="C1712" s="1003"/>
      <c r="D1712" s="1003"/>
      <c r="E1712" s="1003"/>
      <c r="F1712" s="1003"/>
      <c r="G1712" s="1003"/>
      <c r="H1712" s="1003"/>
      <c r="I1712" s="1003"/>
      <c r="J1712" s="1003"/>
      <c r="K1712" s="1003"/>
      <c r="L1712" s="1004"/>
      <c r="M1712" s="598" t="s">
        <v>335</v>
      </c>
      <c r="N1712" s="599"/>
      <c r="O1712" s="599"/>
      <c r="P1712" s="600"/>
      <c r="Q1712" s="942">
        <v>4.9000000000000004</v>
      </c>
      <c r="R1712" s="666"/>
      <c r="S1712" s="666"/>
      <c r="T1712" s="666"/>
      <c r="U1712" s="666"/>
      <c r="V1712" s="666"/>
      <c r="W1712" s="666"/>
      <c r="X1712" s="666"/>
      <c r="Y1712" s="666">
        <v>3.85</v>
      </c>
      <c r="Z1712" s="666"/>
      <c r="AA1712" s="666"/>
      <c r="AB1712" s="666"/>
      <c r="AC1712" s="666"/>
      <c r="AD1712" s="666"/>
      <c r="AE1712" s="666"/>
      <c r="AF1712" s="666"/>
      <c r="AG1712" s="666">
        <v>6.45</v>
      </c>
      <c r="AH1712" s="666"/>
      <c r="AI1712" s="666"/>
      <c r="AJ1712" s="666"/>
      <c r="AK1712" s="666"/>
      <c r="AL1712" s="666"/>
      <c r="AM1712" s="666"/>
      <c r="AN1712" s="666"/>
      <c r="AO1712" s="666">
        <v>0</v>
      </c>
      <c r="AP1712" s="666"/>
      <c r="AQ1712" s="666"/>
      <c r="AR1712" s="666"/>
      <c r="AS1712" s="666"/>
      <c r="AT1712" s="666"/>
      <c r="AU1712" s="666"/>
      <c r="AV1712" s="667"/>
    </row>
    <row r="1713" spans="1:48" ht="14.25" customHeight="1">
      <c r="B1713" s="1005"/>
      <c r="C1713" s="1006"/>
      <c r="D1713" s="1006"/>
      <c r="E1713" s="1006"/>
      <c r="F1713" s="1006"/>
      <c r="G1713" s="1006"/>
      <c r="H1713" s="1006"/>
      <c r="I1713" s="1006"/>
      <c r="J1713" s="1006"/>
      <c r="K1713" s="1006"/>
      <c r="L1713" s="1007"/>
      <c r="M1713" s="598" t="s">
        <v>833</v>
      </c>
      <c r="N1713" s="599"/>
      <c r="O1713" s="599"/>
      <c r="P1713" s="600"/>
      <c r="Q1713" s="942">
        <f>SUM(Q1710:X1712)</f>
        <v>100.00000000000001</v>
      </c>
      <c r="R1713" s="666"/>
      <c r="S1713" s="666"/>
      <c r="T1713" s="666"/>
      <c r="U1713" s="666"/>
      <c r="V1713" s="666"/>
      <c r="W1713" s="666"/>
      <c r="X1713" s="666"/>
      <c r="Y1713" s="666">
        <f>SUM(Y1710:AF1712)</f>
        <v>100.00999999999999</v>
      </c>
      <c r="Z1713" s="666"/>
      <c r="AA1713" s="666"/>
      <c r="AB1713" s="666"/>
      <c r="AC1713" s="666"/>
      <c r="AD1713" s="666"/>
      <c r="AE1713" s="666"/>
      <c r="AF1713" s="666"/>
      <c r="AG1713" s="666">
        <f>SUM(AG1710:AN1712)</f>
        <v>100.00000000000001</v>
      </c>
      <c r="AH1713" s="666"/>
      <c r="AI1713" s="666"/>
      <c r="AJ1713" s="666"/>
      <c r="AK1713" s="666"/>
      <c r="AL1713" s="666"/>
      <c r="AM1713" s="666"/>
      <c r="AN1713" s="666"/>
      <c r="AO1713" s="666">
        <f>SUM(AO1710:AV1712)</f>
        <v>100</v>
      </c>
      <c r="AP1713" s="666"/>
      <c r="AQ1713" s="666"/>
      <c r="AR1713" s="666"/>
      <c r="AS1713" s="666"/>
      <c r="AT1713" s="666"/>
      <c r="AU1713" s="666"/>
      <c r="AV1713" s="667"/>
    </row>
    <row r="1714" spans="1:48" ht="14.25" customHeight="1">
      <c r="B1714" s="999" t="s">
        <v>875</v>
      </c>
      <c r="C1714" s="1000"/>
      <c r="D1714" s="1000"/>
      <c r="E1714" s="1000"/>
      <c r="F1714" s="1000"/>
      <c r="G1714" s="1000"/>
      <c r="H1714" s="1000"/>
      <c r="I1714" s="1000"/>
      <c r="J1714" s="1000"/>
      <c r="K1714" s="1000"/>
      <c r="L1714" s="1001"/>
      <c r="M1714" s="985" t="s">
        <v>334</v>
      </c>
      <c r="N1714" s="986"/>
      <c r="O1714" s="986"/>
      <c r="P1714" s="987"/>
      <c r="Q1714" s="966">
        <v>7</v>
      </c>
      <c r="R1714" s="909"/>
      <c r="S1714" s="909"/>
      <c r="T1714" s="909"/>
      <c r="U1714" s="909"/>
      <c r="V1714" s="909"/>
      <c r="W1714" s="909"/>
      <c r="X1714" s="909"/>
      <c r="Y1714" s="909">
        <v>6.25</v>
      </c>
      <c r="Z1714" s="909"/>
      <c r="AA1714" s="909"/>
      <c r="AB1714" s="909"/>
      <c r="AC1714" s="909"/>
      <c r="AD1714" s="909"/>
      <c r="AE1714" s="909"/>
      <c r="AF1714" s="909"/>
      <c r="AG1714" s="909">
        <v>6.7</v>
      </c>
      <c r="AH1714" s="909"/>
      <c r="AI1714" s="909"/>
      <c r="AJ1714" s="909"/>
      <c r="AK1714" s="909"/>
      <c r="AL1714" s="909"/>
      <c r="AM1714" s="909"/>
      <c r="AN1714" s="909"/>
      <c r="AO1714" s="909">
        <v>33.299999999999997</v>
      </c>
      <c r="AP1714" s="909"/>
      <c r="AQ1714" s="909"/>
      <c r="AR1714" s="909"/>
      <c r="AS1714" s="909"/>
      <c r="AT1714" s="909"/>
      <c r="AU1714" s="909"/>
      <c r="AV1714" s="910"/>
    </row>
    <row r="1715" spans="1:48" ht="14.25" customHeight="1">
      <c r="B1715" s="1002"/>
      <c r="C1715" s="1003"/>
      <c r="D1715" s="1003"/>
      <c r="E1715" s="1003"/>
      <c r="F1715" s="1003"/>
      <c r="G1715" s="1003"/>
      <c r="H1715" s="1003"/>
      <c r="I1715" s="1003"/>
      <c r="J1715" s="1003"/>
      <c r="K1715" s="1003"/>
      <c r="L1715" s="1004"/>
      <c r="M1715" s="982" t="s">
        <v>336</v>
      </c>
      <c r="N1715" s="983"/>
      <c r="O1715" s="983"/>
      <c r="P1715" s="984"/>
      <c r="Q1715" s="988">
        <v>88.1</v>
      </c>
      <c r="R1715" s="508"/>
      <c r="S1715" s="508"/>
      <c r="T1715" s="508"/>
      <c r="U1715" s="508"/>
      <c r="V1715" s="508"/>
      <c r="W1715" s="508"/>
      <c r="X1715" s="508"/>
      <c r="Y1715" s="508">
        <v>88.75</v>
      </c>
      <c r="Z1715" s="508"/>
      <c r="AA1715" s="508"/>
      <c r="AB1715" s="508"/>
      <c r="AC1715" s="508"/>
      <c r="AD1715" s="508"/>
      <c r="AE1715" s="508"/>
      <c r="AF1715" s="508"/>
      <c r="AG1715" s="508">
        <v>88.3</v>
      </c>
      <c r="AH1715" s="508"/>
      <c r="AI1715" s="508"/>
      <c r="AJ1715" s="508"/>
      <c r="AK1715" s="508"/>
      <c r="AL1715" s="508"/>
      <c r="AM1715" s="508"/>
      <c r="AN1715" s="508"/>
      <c r="AO1715" s="521">
        <v>66.7</v>
      </c>
      <c r="AP1715" s="521"/>
      <c r="AQ1715" s="521"/>
      <c r="AR1715" s="521"/>
      <c r="AS1715" s="521"/>
      <c r="AT1715" s="521"/>
      <c r="AU1715" s="521"/>
      <c r="AV1715" s="668"/>
    </row>
    <row r="1716" spans="1:48" ht="14.25" customHeight="1">
      <c r="B1716" s="1002"/>
      <c r="C1716" s="1003"/>
      <c r="D1716" s="1003"/>
      <c r="E1716" s="1003"/>
      <c r="F1716" s="1003"/>
      <c r="G1716" s="1003"/>
      <c r="H1716" s="1003"/>
      <c r="I1716" s="1003"/>
      <c r="J1716" s="1003"/>
      <c r="K1716" s="1003"/>
      <c r="L1716" s="1004"/>
      <c r="M1716" s="598" t="s">
        <v>335</v>
      </c>
      <c r="N1716" s="599"/>
      <c r="O1716" s="599"/>
      <c r="P1716" s="600"/>
      <c r="Q1716" s="942">
        <v>4.9000000000000004</v>
      </c>
      <c r="R1716" s="666"/>
      <c r="S1716" s="666"/>
      <c r="T1716" s="666"/>
      <c r="U1716" s="666"/>
      <c r="V1716" s="666"/>
      <c r="W1716" s="666"/>
      <c r="X1716" s="666"/>
      <c r="Y1716" s="666">
        <v>5</v>
      </c>
      <c r="Z1716" s="666"/>
      <c r="AA1716" s="666"/>
      <c r="AB1716" s="666"/>
      <c r="AC1716" s="666"/>
      <c r="AD1716" s="666"/>
      <c r="AE1716" s="666"/>
      <c r="AF1716" s="666"/>
      <c r="AG1716" s="666">
        <v>5</v>
      </c>
      <c r="AH1716" s="666"/>
      <c r="AI1716" s="666"/>
      <c r="AJ1716" s="666"/>
      <c r="AK1716" s="666"/>
      <c r="AL1716" s="666"/>
      <c r="AM1716" s="666"/>
      <c r="AN1716" s="666"/>
      <c r="AO1716" s="666">
        <v>0</v>
      </c>
      <c r="AP1716" s="666"/>
      <c r="AQ1716" s="666"/>
      <c r="AR1716" s="666"/>
      <c r="AS1716" s="666"/>
      <c r="AT1716" s="666"/>
      <c r="AU1716" s="666"/>
      <c r="AV1716" s="667"/>
    </row>
    <row r="1717" spans="1:48" ht="14.25" customHeight="1">
      <c r="B1717" s="1005"/>
      <c r="C1717" s="1006"/>
      <c r="D1717" s="1006"/>
      <c r="E1717" s="1006"/>
      <c r="F1717" s="1006"/>
      <c r="G1717" s="1006"/>
      <c r="H1717" s="1006"/>
      <c r="I1717" s="1006"/>
      <c r="J1717" s="1006"/>
      <c r="K1717" s="1006"/>
      <c r="L1717" s="1007"/>
      <c r="M1717" s="598" t="s">
        <v>833</v>
      </c>
      <c r="N1717" s="599"/>
      <c r="O1717" s="599"/>
      <c r="P1717" s="600"/>
      <c r="Q1717" s="942">
        <f>SUM(Q1714:X1716)</f>
        <v>100</v>
      </c>
      <c r="R1717" s="666"/>
      <c r="S1717" s="666"/>
      <c r="T1717" s="666"/>
      <c r="U1717" s="666"/>
      <c r="V1717" s="666"/>
      <c r="W1717" s="666"/>
      <c r="X1717" s="666"/>
      <c r="Y1717" s="666">
        <f>SUM(Y1714:AF1716)</f>
        <v>100</v>
      </c>
      <c r="Z1717" s="666"/>
      <c r="AA1717" s="666"/>
      <c r="AB1717" s="666"/>
      <c r="AC1717" s="666"/>
      <c r="AD1717" s="666"/>
      <c r="AE1717" s="666"/>
      <c r="AF1717" s="666"/>
      <c r="AG1717" s="666">
        <f>SUM(AG1714:AN1716)</f>
        <v>100</v>
      </c>
      <c r="AH1717" s="666"/>
      <c r="AI1717" s="666"/>
      <c r="AJ1717" s="666"/>
      <c r="AK1717" s="666"/>
      <c r="AL1717" s="666"/>
      <c r="AM1717" s="666"/>
      <c r="AN1717" s="666"/>
      <c r="AO1717" s="666">
        <f>SUM(AO1714:AV1716)</f>
        <v>100</v>
      </c>
      <c r="AP1717" s="666"/>
      <c r="AQ1717" s="666"/>
      <c r="AR1717" s="666"/>
      <c r="AS1717" s="666"/>
      <c r="AT1717" s="666"/>
      <c r="AU1717" s="666"/>
      <c r="AV1717" s="667"/>
    </row>
    <row r="1718" spans="1:48" ht="14.25" customHeight="1">
      <c r="B1718" s="999" t="s">
        <v>872</v>
      </c>
      <c r="C1718" s="1000"/>
      <c r="D1718" s="1000"/>
      <c r="E1718" s="1000"/>
      <c r="F1718" s="1000"/>
      <c r="G1718" s="1000"/>
      <c r="H1718" s="1000"/>
      <c r="I1718" s="1000"/>
      <c r="J1718" s="1000"/>
      <c r="K1718" s="1000"/>
      <c r="L1718" s="1001"/>
      <c r="M1718" s="985" t="s">
        <v>334</v>
      </c>
      <c r="N1718" s="986"/>
      <c r="O1718" s="986"/>
      <c r="P1718" s="987"/>
      <c r="Q1718" s="966">
        <v>6.4</v>
      </c>
      <c r="R1718" s="909"/>
      <c r="S1718" s="909"/>
      <c r="T1718" s="909"/>
      <c r="U1718" s="909"/>
      <c r="V1718" s="909"/>
      <c r="W1718" s="909"/>
      <c r="X1718" s="909"/>
      <c r="Y1718" s="909">
        <v>5.13</v>
      </c>
      <c r="Z1718" s="909"/>
      <c r="AA1718" s="909"/>
      <c r="AB1718" s="909"/>
      <c r="AC1718" s="909"/>
      <c r="AD1718" s="909"/>
      <c r="AE1718" s="909"/>
      <c r="AF1718" s="909"/>
      <c r="AG1718" s="909">
        <v>8.5</v>
      </c>
      <c r="AH1718" s="909"/>
      <c r="AI1718" s="909"/>
      <c r="AJ1718" s="909"/>
      <c r="AK1718" s="909"/>
      <c r="AL1718" s="909"/>
      <c r="AM1718" s="909"/>
      <c r="AN1718" s="909"/>
      <c r="AO1718" s="909">
        <v>0</v>
      </c>
      <c r="AP1718" s="909"/>
      <c r="AQ1718" s="909"/>
      <c r="AR1718" s="909"/>
      <c r="AS1718" s="909"/>
      <c r="AT1718" s="909"/>
      <c r="AU1718" s="909"/>
      <c r="AV1718" s="910"/>
    </row>
    <row r="1719" spans="1:48" ht="14.25" customHeight="1">
      <c r="B1719" s="1002"/>
      <c r="C1719" s="1003"/>
      <c r="D1719" s="1003"/>
      <c r="E1719" s="1003"/>
      <c r="F1719" s="1003"/>
      <c r="G1719" s="1003"/>
      <c r="H1719" s="1003"/>
      <c r="I1719" s="1003"/>
      <c r="J1719" s="1003"/>
      <c r="K1719" s="1003"/>
      <c r="L1719" s="1004"/>
      <c r="M1719" s="982" t="s">
        <v>336</v>
      </c>
      <c r="N1719" s="983"/>
      <c r="O1719" s="983"/>
      <c r="P1719" s="984"/>
      <c r="Q1719" s="988">
        <v>89.3</v>
      </c>
      <c r="R1719" s="508"/>
      <c r="S1719" s="508"/>
      <c r="T1719" s="508"/>
      <c r="U1719" s="508"/>
      <c r="V1719" s="508"/>
      <c r="W1719" s="508"/>
      <c r="X1719" s="508"/>
      <c r="Y1719" s="508">
        <v>91.03</v>
      </c>
      <c r="Z1719" s="508"/>
      <c r="AA1719" s="508"/>
      <c r="AB1719" s="508"/>
      <c r="AC1719" s="508"/>
      <c r="AD1719" s="508"/>
      <c r="AE1719" s="508"/>
      <c r="AF1719" s="508"/>
      <c r="AG1719" s="508">
        <v>86.4</v>
      </c>
      <c r="AH1719" s="508"/>
      <c r="AI1719" s="508"/>
      <c r="AJ1719" s="508"/>
      <c r="AK1719" s="508"/>
      <c r="AL1719" s="508"/>
      <c r="AM1719" s="508"/>
      <c r="AN1719" s="508"/>
      <c r="AO1719" s="521">
        <v>100</v>
      </c>
      <c r="AP1719" s="521"/>
      <c r="AQ1719" s="521"/>
      <c r="AR1719" s="521"/>
      <c r="AS1719" s="521"/>
      <c r="AT1719" s="521"/>
      <c r="AU1719" s="521"/>
      <c r="AV1719" s="668"/>
    </row>
    <row r="1720" spans="1:48" ht="14.25" customHeight="1">
      <c r="B1720" s="1002"/>
      <c r="C1720" s="1003"/>
      <c r="D1720" s="1003"/>
      <c r="E1720" s="1003"/>
      <c r="F1720" s="1003"/>
      <c r="G1720" s="1003"/>
      <c r="H1720" s="1003"/>
      <c r="I1720" s="1003"/>
      <c r="J1720" s="1003"/>
      <c r="K1720" s="1003"/>
      <c r="L1720" s="1004"/>
      <c r="M1720" s="598" t="s">
        <v>335</v>
      </c>
      <c r="N1720" s="599"/>
      <c r="O1720" s="599"/>
      <c r="P1720" s="600"/>
      <c r="Q1720" s="942">
        <v>4.3</v>
      </c>
      <c r="R1720" s="666"/>
      <c r="S1720" s="666"/>
      <c r="T1720" s="666"/>
      <c r="U1720" s="666"/>
      <c r="V1720" s="666"/>
      <c r="W1720" s="666"/>
      <c r="X1720" s="666"/>
      <c r="Y1720" s="666">
        <v>3.85</v>
      </c>
      <c r="Z1720" s="666"/>
      <c r="AA1720" s="666"/>
      <c r="AB1720" s="666"/>
      <c r="AC1720" s="666"/>
      <c r="AD1720" s="666"/>
      <c r="AE1720" s="666"/>
      <c r="AF1720" s="666"/>
      <c r="AG1720" s="666">
        <v>5.0999999999999996</v>
      </c>
      <c r="AH1720" s="666"/>
      <c r="AI1720" s="666"/>
      <c r="AJ1720" s="666"/>
      <c r="AK1720" s="666"/>
      <c r="AL1720" s="666"/>
      <c r="AM1720" s="666"/>
      <c r="AN1720" s="666"/>
      <c r="AO1720" s="666">
        <v>0</v>
      </c>
      <c r="AP1720" s="666"/>
      <c r="AQ1720" s="666"/>
      <c r="AR1720" s="666"/>
      <c r="AS1720" s="666"/>
      <c r="AT1720" s="666"/>
      <c r="AU1720" s="666"/>
      <c r="AV1720" s="667"/>
    </row>
    <row r="1721" spans="1:48" ht="14.25" customHeight="1">
      <c r="B1721" s="1005"/>
      <c r="C1721" s="1006"/>
      <c r="D1721" s="1006"/>
      <c r="E1721" s="1006"/>
      <c r="F1721" s="1006"/>
      <c r="G1721" s="1006"/>
      <c r="H1721" s="1006"/>
      <c r="I1721" s="1006"/>
      <c r="J1721" s="1006"/>
      <c r="K1721" s="1006"/>
      <c r="L1721" s="1007"/>
      <c r="M1721" s="598" t="s">
        <v>833</v>
      </c>
      <c r="N1721" s="599"/>
      <c r="O1721" s="599"/>
      <c r="P1721" s="600"/>
      <c r="Q1721" s="942">
        <f>SUM(Q1718:X1720)</f>
        <v>100</v>
      </c>
      <c r="R1721" s="666"/>
      <c r="S1721" s="666"/>
      <c r="T1721" s="666"/>
      <c r="U1721" s="666"/>
      <c r="V1721" s="666"/>
      <c r="W1721" s="666"/>
      <c r="X1721" s="666"/>
      <c r="Y1721" s="666">
        <f>SUM(Y1718:AF1720)</f>
        <v>100.00999999999999</v>
      </c>
      <c r="Z1721" s="666"/>
      <c r="AA1721" s="666"/>
      <c r="AB1721" s="666"/>
      <c r="AC1721" s="666"/>
      <c r="AD1721" s="666"/>
      <c r="AE1721" s="666"/>
      <c r="AF1721" s="666"/>
      <c r="AG1721" s="666">
        <f>SUM(AG1718:AN1720)</f>
        <v>100</v>
      </c>
      <c r="AH1721" s="666"/>
      <c r="AI1721" s="666"/>
      <c r="AJ1721" s="666"/>
      <c r="AK1721" s="666"/>
      <c r="AL1721" s="666"/>
      <c r="AM1721" s="666"/>
      <c r="AN1721" s="666"/>
      <c r="AO1721" s="666">
        <f>SUM(AO1718:AV1720)</f>
        <v>100</v>
      </c>
      <c r="AP1721" s="666"/>
      <c r="AQ1721" s="666"/>
      <c r="AR1721" s="666"/>
      <c r="AS1721" s="666"/>
      <c r="AT1721" s="666"/>
      <c r="AU1721" s="666"/>
      <c r="AV1721" s="667"/>
    </row>
    <row r="1722" spans="1:48" ht="14.25" customHeight="1">
      <c r="B1722" s="999" t="s">
        <v>412</v>
      </c>
      <c r="C1722" s="1000"/>
      <c r="D1722" s="1000"/>
      <c r="E1722" s="1000"/>
      <c r="F1722" s="1000"/>
      <c r="G1722" s="1000"/>
      <c r="H1722" s="1000"/>
      <c r="I1722" s="1000"/>
      <c r="J1722" s="1000"/>
      <c r="K1722" s="1000"/>
      <c r="L1722" s="1001"/>
      <c r="M1722" s="985" t="s">
        <v>334</v>
      </c>
      <c r="N1722" s="986"/>
      <c r="O1722" s="986"/>
      <c r="P1722" s="987"/>
      <c r="Q1722" s="966">
        <v>22.45</v>
      </c>
      <c r="R1722" s="909"/>
      <c r="S1722" s="909"/>
      <c r="T1722" s="909"/>
      <c r="U1722" s="909"/>
      <c r="V1722" s="909"/>
      <c r="W1722" s="909"/>
      <c r="X1722" s="909"/>
      <c r="Y1722" s="909">
        <v>30.1</v>
      </c>
      <c r="Z1722" s="909"/>
      <c r="AA1722" s="909"/>
      <c r="AB1722" s="909"/>
      <c r="AC1722" s="909"/>
      <c r="AD1722" s="909"/>
      <c r="AE1722" s="909"/>
      <c r="AF1722" s="909"/>
      <c r="AG1722" s="909">
        <v>11.48</v>
      </c>
      <c r="AH1722" s="909"/>
      <c r="AI1722" s="909"/>
      <c r="AJ1722" s="909"/>
      <c r="AK1722" s="909"/>
      <c r="AL1722" s="909"/>
      <c r="AM1722" s="909"/>
      <c r="AN1722" s="909"/>
      <c r="AO1722" s="909">
        <v>33.299999999999997</v>
      </c>
      <c r="AP1722" s="909"/>
      <c r="AQ1722" s="909"/>
      <c r="AR1722" s="909"/>
      <c r="AS1722" s="909"/>
      <c r="AT1722" s="909"/>
      <c r="AU1722" s="909"/>
      <c r="AV1722" s="910"/>
    </row>
    <row r="1723" spans="1:48" ht="14.25" customHeight="1">
      <c r="B1723" s="1002"/>
      <c r="C1723" s="1003"/>
      <c r="D1723" s="1003"/>
      <c r="E1723" s="1003"/>
      <c r="F1723" s="1003"/>
      <c r="G1723" s="1003"/>
      <c r="H1723" s="1003"/>
      <c r="I1723" s="1003"/>
      <c r="J1723" s="1003"/>
      <c r="K1723" s="1003"/>
      <c r="L1723" s="1004"/>
      <c r="M1723" s="982" t="s">
        <v>336</v>
      </c>
      <c r="N1723" s="983"/>
      <c r="O1723" s="983"/>
      <c r="P1723" s="984"/>
      <c r="Q1723" s="988">
        <v>74.150000000000006</v>
      </c>
      <c r="R1723" s="508"/>
      <c r="S1723" s="508"/>
      <c r="T1723" s="508"/>
      <c r="U1723" s="508"/>
      <c r="V1723" s="508"/>
      <c r="W1723" s="508"/>
      <c r="X1723" s="508"/>
      <c r="Y1723" s="508">
        <v>68.7</v>
      </c>
      <c r="Z1723" s="508"/>
      <c r="AA1723" s="508"/>
      <c r="AB1723" s="508"/>
      <c r="AC1723" s="508"/>
      <c r="AD1723" s="508"/>
      <c r="AE1723" s="508"/>
      <c r="AF1723" s="508"/>
      <c r="AG1723" s="508">
        <v>81.97</v>
      </c>
      <c r="AH1723" s="508"/>
      <c r="AI1723" s="508"/>
      <c r="AJ1723" s="508"/>
      <c r="AK1723" s="508"/>
      <c r="AL1723" s="508"/>
      <c r="AM1723" s="508"/>
      <c r="AN1723" s="508"/>
      <c r="AO1723" s="521">
        <v>66.7</v>
      </c>
      <c r="AP1723" s="521"/>
      <c r="AQ1723" s="521"/>
      <c r="AR1723" s="521"/>
      <c r="AS1723" s="521"/>
      <c r="AT1723" s="521"/>
      <c r="AU1723" s="521"/>
      <c r="AV1723" s="668"/>
    </row>
    <row r="1724" spans="1:48" ht="14.25" customHeight="1">
      <c r="B1724" s="1002"/>
      <c r="C1724" s="1003"/>
      <c r="D1724" s="1003"/>
      <c r="E1724" s="1003"/>
      <c r="F1724" s="1003"/>
      <c r="G1724" s="1003"/>
      <c r="H1724" s="1003"/>
      <c r="I1724" s="1003"/>
      <c r="J1724" s="1003"/>
      <c r="K1724" s="1003"/>
      <c r="L1724" s="1004"/>
      <c r="M1724" s="598" t="s">
        <v>335</v>
      </c>
      <c r="N1724" s="599"/>
      <c r="O1724" s="599"/>
      <c r="P1724" s="600"/>
      <c r="Q1724" s="942">
        <v>3.4</v>
      </c>
      <c r="R1724" s="666"/>
      <c r="S1724" s="666"/>
      <c r="T1724" s="666"/>
      <c r="U1724" s="666"/>
      <c r="V1724" s="666"/>
      <c r="W1724" s="666"/>
      <c r="X1724" s="666"/>
      <c r="Y1724" s="666">
        <v>1.2</v>
      </c>
      <c r="Z1724" s="666"/>
      <c r="AA1724" s="666"/>
      <c r="AB1724" s="666"/>
      <c r="AC1724" s="666"/>
      <c r="AD1724" s="666"/>
      <c r="AE1724" s="666"/>
      <c r="AF1724" s="666"/>
      <c r="AG1724" s="666">
        <v>6.56</v>
      </c>
      <c r="AH1724" s="666"/>
      <c r="AI1724" s="666"/>
      <c r="AJ1724" s="666"/>
      <c r="AK1724" s="666"/>
      <c r="AL1724" s="666"/>
      <c r="AM1724" s="666"/>
      <c r="AN1724" s="666"/>
      <c r="AO1724" s="666">
        <v>0</v>
      </c>
      <c r="AP1724" s="666"/>
      <c r="AQ1724" s="666"/>
      <c r="AR1724" s="666"/>
      <c r="AS1724" s="666"/>
      <c r="AT1724" s="666"/>
      <c r="AU1724" s="666"/>
      <c r="AV1724" s="667"/>
    </row>
    <row r="1725" spans="1:48" ht="14.25" customHeight="1">
      <c r="B1725" s="1005"/>
      <c r="C1725" s="1006"/>
      <c r="D1725" s="1006"/>
      <c r="E1725" s="1006"/>
      <c r="F1725" s="1006"/>
      <c r="G1725" s="1006"/>
      <c r="H1725" s="1006"/>
      <c r="I1725" s="1006"/>
      <c r="J1725" s="1006"/>
      <c r="K1725" s="1006"/>
      <c r="L1725" s="1007"/>
      <c r="M1725" s="598" t="s">
        <v>833</v>
      </c>
      <c r="N1725" s="599"/>
      <c r="O1725" s="599"/>
      <c r="P1725" s="600"/>
      <c r="Q1725" s="942">
        <f>SUM(Q1722:X1724)</f>
        <v>100.00000000000001</v>
      </c>
      <c r="R1725" s="666"/>
      <c r="S1725" s="666"/>
      <c r="T1725" s="666"/>
      <c r="U1725" s="666"/>
      <c r="V1725" s="666"/>
      <c r="W1725" s="666"/>
      <c r="X1725" s="666"/>
      <c r="Y1725" s="666">
        <f>SUM(Y1722:AF1724)</f>
        <v>100.00000000000001</v>
      </c>
      <c r="Z1725" s="666"/>
      <c r="AA1725" s="666"/>
      <c r="AB1725" s="666"/>
      <c r="AC1725" s="666"/>
      <c r="AD1725" s="666"/>
      <c r="AE1725" s="666"/>
      <c r="AF1725" s="666"/>
      <c r="AG1725" s="666">
        <f>SUM(AG1722:AN1724)</f>
        <v>100.01</v>
      </c>
      <c r="AH1725" s="666"/>
      <c r="AI1725" s="666"/>
      <c r="AJ1725" s="666"/>
      <c r="AK1725" s="666"/>
      <c r="AL1725" s="666"/>
      <c r="AM1725" s="666"/>
      <c r="AN1725" s="666"/>
      <c r="AO1725" s="666">
        <f>SUM(AO1722:AV1724)</f>
        <v>100</v>
      </c>
      <c r="AP1725" s="666"/>
      <c r="AQ1725" s="666"/>
      <c r="AR1725" s="666"/>
      <c r="AS1725" s="666"/>
      <c r="AT1725" s="666"/>
      <c r="AU1725" s="666"/>
      <c r="AV1725" s="667"/>
    </row>
    <row r="1727" spans="1:48" ht="14.25" customHeight="1">
      <c r="A1727" t="s">
        <v>40</v>
      </c>
    </row>
    <row r="1728" spans="1:48" ht="14.25" customHeight="1">
      <c r="AV1728" s="2" t="s">
        <v>45</v>
      </c>
    </row>
    <row r="1729" spans="2:48" ht="109.5" customHeight="1">
      <c r="B1729" s="347"/>
      <c r="C1729" s="348"/>
      <c r="D1729" s="348"/>
      <c r="E1729" s="348"/>
      <c r="F1729" s="348"/>
      <c r="G1729" s="348"/>
      <c r="H1729" s="348"/>
      <c r="I1729" s="348"/>
      <c r="J1729" s="348"/>
      <c r="K1729" s="348"/>
      <c r="L1729" s="349"/>
      <c r="M1729" s="352" t="s">
        <v>1261</v>
      </c>
      <c r="N1729" s="354"/>
      <c r="O1729" s="354"/>
      <c r="P1729" s="354"/>
      <c r="Q1729" s="352" t="s">
        <v>626</v>
      </c>
      <c r="R1729" s="354"/>
      <c r="S1729" s="354"/>
      <c r="T1729" s="354"/>
      <c r="U1729" s="352" t="s">
        <v>816</v>
      </c>
      <c r="V1729" s="354"/>
      <c r="W1729" s="354"/>
      <c r="X1729" s="354"/>
      <c r="Y1729" s="352" t="s">
        <v>762</v>
      </c>
      <c r="Z1729" s="354"/>
      <c r="AA1729" s="354"/>
      <c r="AB1729" s="354"/>
      <c r="AC1729" s="352" t="s">
        <v>1151</v>
      </c>
      <c r="AD1729" s="354"/>
      <c r="AE1729" s="354"/>
      <c r="AF1729" s="354"/>
      <c r="AG1729" s="352" t="s">
        <v>840</v>
      </c>
      <c r="AH1729" s="354"/>
      <c r="AI1729" s="354"/>
      <c r="AJ1729" s="354"/>
      <c r="AK1729" s="352" t="s">
        <v>618</v>
      </c>
      <c r="AL1729" s="354"/>
      <c r="AM1729" s="354"/>
      <c r="AN1729" s="354"/>
      <c r="AO1729" s="352" t="s">
        <v>1262</v>
      </c>
      <c r="AP1729" s="354"/>
      <c r="AQ1729" s="354"/>
      <c r="AR1729" s="354"/>
      <c r="AS1729" s="354" t="s">
        <v>1263</v>
      </c>
      <c r="AT1729" s="354"/>
      <c r="AU1729" s="354"/>
      <c r="AV1729" s="391"/>
    </row>
    <row r="1730" spans="2:48" ht="14.25" customHeight="1">
      <c r="B1730" s="999" t="s">
        <v>391</v>
      </c>
      <c r="C1730" s="1000"/>
      <c r="D1730" s="1000"/>
      <c r="E1730" s="1000"/>
      <c r="F1730" s="1000"/>
      <c r="G1730" s="1000"/>
      <c r="H1730" s="1001"/>
      <c r="I1730" s="1008" t="s">
        <v>334</v>
      </c>
      <c r="J1730" s="1009"/>
      <c r="K1730" s="1009"/>
      <c r="L1730" s="1010"/>
      <c r="M1730" s="601">
        <v>25.5</v>
      </c>
      <c r="N1730" s="602"/>
      <c r="O1730" s="602"/>
      <c r="P1730" s="602"/>
      <c r="Q1730" s="989">
        <v>40</v>
      </c>
      <c r="R1730" s="602"/>
      <c r="S1730" s="602"/>
      <c r="T1730" s="990"/>
      <c r="U1730" s="989">
        <v>15.8</v>
      </c>
      <c r="V1730" s="602"/>
      <c r="W1730" s="602"/>
      <c r="X1730" s="990"/>
      <c r="Y1730" s="989">
        <v>13.8</v>
      </c>
      <c r="Z1730" s="602"/>
      <c r="AA1730" s="602"/>
      <c r="AB1730" s="990"/>
      <c r="AC1730" s="989">
        <v>0</v>
      </c>
      <c r="AD1730" s="602"/>
      <c r="AE1730" s="602"/>
      <c r="AF1730" s="990"/>
      <c r="AG1730" s="989">
        <v>7.7</v>
      </c>
      <c r="AH1730" s="602"/>
      <c r="AI1730" s="602"/>
      <c r="AJ1730" s="990"/>
      <c r="AK1730" s="989">
        <v>0</v>
      </c>
      <c r="AL1730" s="602"/>
      <c r="AM1730" s="602"/>
      <c r="AN1730" s="990"/>
      <c r="AO1730" s="989">
        <v>0</v>
      </c>
      <c r="AP1730" s="602"/>
      <c r="AQ1730" s="602"/>
      <c r="AR1730" s="990"/>
      <c r="AS1730" s="989">
        <v>12.5</v>
      </c>
      <c r="AT1730" s="602"/>
      <c r="AU1730" s="602"/>
      <c r="AV1730" s="991"/>
    </row>
    <row r="1731" spans="2:48" ht="14.25" customHeight="1">
      <c r="B1731" s="1002"/>
      <c r="C1731" s="1003"/>
      <c r="D1731" s="1003"/>
      <c r="E1731" s="1003"/>
      <c r="F1731" s="1003"/>
      <c r="G1731" s="1003"/>
      <c r="H1731" s="1004"/>
      <c r="I1731" s="982" t="s">
        <v>336</v>
      </c>
      <c r="J1731" s="983"/>
      <c r="K1731" s="983"/>
      <c r="L1731" s="984"/>
      <c r="M1731" s="355">
        <v>58.8</v>
      </c>
      <c r="N1731" s="55"/>
      <c r="O1731" s="55"/>
      <c r="P1731" s="55"/>
      <c r="Q1731" s="54">
        <v>40</v>
      </c>
      <c r="R1731" s="55"/>
      <c r="S1731" s="55"/>
      <c r="T1731" s="356"/>
      <c r="U1731" s="54">
        <v>68.400000000000006</v>
      </c>
      <c r="V1731" s="55"/>
      <c r="W1731" s="55"/>
      <c r="X1731" s="356"/>
      <c r="Y1731" s="54">
        <v>72.400000000000006</v>
      </c>
      <c r="Z1731" s="55"/>
      <c r="AA1731" s="55"/>
      <c r="AB1731" s="356"/>
      <c r="AC1731" s="54">
        <v>92.9</v>
      </c>
      <c r="AD1731" s="55"/>
      <c r="AE1731" s="55"/>
      <c r="AF1731" s="356"/>
      <c r="AG1731" s="54">
        <v>69.2</v>
      </c>
      <c r="AH1731" s="55"/>
      <c r="AI1731" s="55"/>
      <c r="AJ1731" s="356"/>
      <c r="AK1731" s="54">
        <v>100</v>
      </c>
      <c r="AL1731" s="55"/>
      <c r="AM1731" s="55"/>
      <c r="AN1731" s="356"/>
      <c r="AO1731" s="54">
        <v>80</v>
      </c>
      <c r="AP1731" s="55"/>
      <c r="AQ1731" s="55"/>
      <c r="AR1731" s="356"/>
      <c r="AS1731" s="54">
        <v>65.599999999999994</v>
      </c>
      <c r="AT1731" s="55"/>
      <c r="AU1731" s="55"/>
      <c r="AV1731" s="56"/>
    </row>
    <row r="1732" spans="2:48" ht="14.25" customHeight="1">
      <c r="B1732" s="1002"/>
      <c r="C1732" s="1003"/>
      <c r="D1732" s="1003"/>
      <c r="E1732" s="1003"/>
      <c r="F1732" s="1003"/>
      <c r="G1732" s="1003"/>
      <c r="H1732" s="1004"/>
      <c r="I1732" s="598" t="s">
        <v>335</v>
      </c>
      <c r="J1732" s="599"/>
      <c r="K1732" s="599"/>
      <c r="L1732" s="600"/>
      <c r="M1732" s="357">
        <v>15.7</v>
      </c>
      <c r="N1732" s="163"/>
      <c r="O1732" s="163"/>
      <c r="P1732" s="163"/>
      <c r="Q1732" s="162">
        <v>20</v>
      </c>
      <c r="R1732" s="163"/>
      <c r="S1732" s="163"/>
      <c r="T1732" s="358"/>
      <c r="U1732" s="162">
        <v>15.8</v>
      </c>
      <c r="V1732" s="163"/>
      <c r="W1732" s="163"/>
      <c r="X1732" s="358"/>
      <c r="Y1732" s="162">
        <v>13.8</v>
      </c>
      <c r="Z1732" s="163"/>
      <c r="AA1732" s="163"/>
      <c r="AB1732" s="358"/>
      <c r="AC1732" s="162">
        <v>7.1</v>
      </c>
      <c r="AD1732" s="163"/>
      <c r="AE1732" s="163"/>
      <c r="AF1732" s="358"/>
      <c r="AG1732" s="162">
        <v>23.1</v>
      </c>
      <c r="AH1732" s="163"/>
      <c r="AI1732" s="163"/>
      <c r="AJ1732" s="358"/>
      <c r="AK1732" s="162">
        <v>0</v>
      </c>
      <c r="AL1732" s="163"/>
      <c r="AM1732" s="163"/>
      <c r="AN1732" s="358"/>
      <c r="AO1732" s="162">
        <v>20</v>
      </c>
      <c r="AP1732" s="163"/>
      <c r="AQ1732" s="163"/>
      <c r="AR1732" s="358"/>
      <c r="AS1732" s="162">
        <v>21.9</v>
      </c>
      <c r="AT1732" s="163"/>
      <c r="AU1732" s="163"/>
      <c r="AV1732" s="164"/>
    </row>
    <row r="1733" spans="2:48" ht="14.25" customHeight="1">
      <c r="B1733" s="1005"/>
      <c r="C1733" s="1006"/>
      <c r="D1733" s="1006"/>
      <c r="E1733" s="1006"/>
      <c r="F1733" s="1006"/>
      <c r="G1733" s="1006"/>
      <c r="H1733" s="1007"/>
      <c r="I1733" s="598" t="s">
        <v>833</v>
      </c>
      <c r="J1733" s="599"/>
      <c r="K1733" s="599"/>
      <c r="L1733" s="600"/>
      <c r="M1733" s="357">
        <f>SUM(M1730:P1732)</f>
        <v>100</v>
      </c>
      <c r="N1733" s="163"/>
      <c r="O1733" s="163"/>
      <c r="P1733" s="163"/>
      <c r="Q1733" s="162">
        <f>SUM(Q1730:T1732)</f>
        <v>100</v>
      </c>
      <c r="R1733" s="163"/>
      <c r="S1733" s="163"/>
      <c r="T1733" s="358"/>
      <c r="U1733" s="162">
        <f t="shared" ref="U1733" si="123">SUM(U1730:X1732)</f>
        <v>100</v>
      </c>
      <c r="V1733" s="163"/>
      <c r="W1733" s="163"/>
      <c r="X1733" s="358"/>
      <c r="Y1733" s="162">
        <f t="shared" ref="Y1733" si="124">SUM(Y1730:AB1732)</f>
        <v>100</v>
      </c>
      <c r="Z1733" s="163"/>
      <c r="AA1733" s="163"/>
      <c r="AB1733" s="358"/>
      <c r="AC1733" s="162">
        <f t="shared" ref="AC1733" si="125">SUM(AC1730:AF1732)</f>
        <v>100</v>
      </c>
      <c r="AD1733" s="163"/>
      <c r="AE1733" s="163"/>
      <c r="AF1733" s="358"/>
      <c r="AG1733" s="162">
        <f t="shared" ref="AG1733" si="126">SUM(AG1730:AJ1732)</f>
        <v>100</v>
      </c>
      <c r="AH1733" s="163"/>
      <c r="AI1733" s="163"/>
      <c r="AJ1733" s="358"/>
      <c r="AK1733" s="162">
        <f t="shared" ref="AK1733" si="127">SUM(AK1730:AN1732)</f>
        <v>100</v>
      </c>
      <c r="AL1733" s="163"/>
      <c r="AM1733" s="163"/>
      <c r="AN1733" s="358"/>
      <c r="AO1733" s="162">
        <f t="shared" ref="AO1733" si="128">SUM(AO1730:AR1732)</f>
        <v>100</v>
      </c>
      <c r="AP1733" s="163"/>
      <c r="AQ1733" s="163"/>
      <c r="AR1733" s="358"/>
      <c r="AS1733" s="162">
        <f>SUM(AS1730:AV1732)</f>
        <v>100</v>
      </c>
      <c r="AT1733" s="163"/>
      <c r="AU1733" s="163"/>
      <c r="AV1733" s="164"/>
    </row>
    <row r="1734" spans="2:48" ht="14.25" customHeight="1">
      <c r="B1734" s="999" t="s">
        <v>392</v>
      </c>
      <c r="C1734" s="1000"/>
      <c r="D1734" s="1000"/>
      <c r="E1734" s="1000"/>
      <c r="F1734" s="1000"/>
      <c r="G1734" s="1000"/>
      <c r="H1734" s="1001"/>
      <c r="I1734" s="985" t="s">
        <v>334</v>
      </c>
      <c r="J1734" s="986"/>
      <c r="K1734" s="986"/>
      <c r="L1734" s="987"/>
      <c r="M1734" s="601">
        <v>28</v>
      </c>
      <c r="N1734" s="602"/>
      <c r="O1734" s="602"/>
      <c r="P1734" s="602"/>
      <c r="Q1734" s="989">
        <v>14.3</v>
      </c>
      <c r="R1734" s="602"/>
      <c r="S1734" s="602"/>
      <c r="T1734" s="990"/>
      <c r="U1734" s="989">
        <v>26.3</v>
      </c>
      <c r="V1734" s="602"/>
      <c r="W1734" s="602"/>
      <c r="X1734" s="990"/>
      <c r="Y1734" s="989">
        <v>20</v>
      </c>
      <c r="Z1734" s="602"/>
      <c r="AA1734" s="602"/>
      <c r="AB1734" s="990"/>
      <c r="AC1734" s="989">
        <v>7.14</v>
      </c>
      <c r="AD1734" s="602"/>
      <c r="AE1734" s="602"/>
      <c r="AF1734" s="990"/>
      <c r="AG1734" s="989">
        <v>30.77</v>
      </c>
      <c r="AH1734" s="602"/>
      <c r="AI1734" s="602"/>
      <c r="AJ1734" s="990"/>
      <c r="AK1734" s="989">
        <v>25</v>
      </c>
      <c r="AL1734" s="602"/>
      <c r="AM1734" s="602"/>
      <c r="AN1734" s="990"/>
      <c r="AO1734" s="989">
        <v>22.22</v>
      </c>
      <c r="AP1734" s="602"/>
      <c r="AQ1734" s="602"/>
      <c r="AR1734" s="990"/>
      <c r="AS1734" s="989">
        <v>22.6</v>
      </c>
      <c r="AT1734" s="602"/>
      <c r="AU1734" s="602"/>
      <c r="AV1734" s="991"/>
    </row>
    <row r="1735" spans="2:48" ht="14.25" customHeight="1">
      <c r="B1735" s="1002"/>
      <c r="C1735" s="1003"/>
      <c r="D1735" s="1003"/>
      <c r="E1735" s="1003"/>
      <c r="F1735" s="1003"/>
      <c r="G1735" s="1003"/>
      <c r="H1735" s="1004"/>
      <c r="I1735" s="982" t="s">
        <v>336</v>
      </c>
      <c r="J1735" s="983"/>
      <c r="K1735" s="983"/>
      <c r="L1735" s="984"/>
      <c r="M1735" s="355">
        <v>46</v>
      </c>
      <c r="N1735" s="55"/>
      <c r="O1735" s="55"/>
      <c r="P1735" s="55"/>
      <c r="Q1735" s="54">
        <v>85.7</v>
      </c>
      <c r="R1735" s="55"/>
      <c r="S1735" s="55"/>
      <c r="T1735" s="356"/>
      <c r="U1735" s="54">
        <v>52.6</v>
      </c>
      <c r="V1735" s="55"/>
      <c r="W1735" s="55"/>
      <c r="X1735" s="356"/>
      <c r="Y1735" s="54">
        <v>63.3</v>
      </c>
      <c r="Z1735" s="55"/>
      <c r="AA1735" s="55"/>
      <c r="AB1735" s="356"/>
      <c r="AC1735" s="54">
        <v>85.71</v>
      </c>
      <c r="AD1735" s="55"/>
      <c r="AE1735" s="55"/>
      <c r="AF1735" s="356"/>
      <c r="AG1735" s="54">
        <v>46.15</v>
      </c>
      <c r="AH1735" s="55"/>
      <c r="AI1735" s="55"/>
      <c r="AJ1735" s="356"/>
      <c r="AK1735" s="54">
        <v>75</v>
      </c>
      <c r="AL1735" s="55"/>
      <c r="AM1735" s="55"/>
      <c r="AN1735" s="356"/>
      <c r="AO1735" s="54">
        <v>44.44</v>
      </c>
      <c r="AP1735" s="55"/>
      <c r="AQ1735" s="55"/>
      <c r="AR1735" s="356"/>
      <c r="AS1735" s="54">
        <v>48.4</v>
      </c>
      <c r="AT1735" s="55"/>
      <c r="AU1735" s="55"/>
      <c r="AV1735" s="56"/>
    </row>
    <row r="1736" spans="2:48" ht="14.25" customHeight="1">
      <c r="B1736" s="1002"/>
      <c r="C1736" s="1003"/>
      <c r="D1736" s="1003"/>
      <c r="E1736" s="1003"/>
      <c r="F1736" s="1003"/>
      <c r="G1736" s="1003"/>
      <c r="H1736" s="1004"/>
      <c r="I1736" s="598" t="s">
        <v>335</v>
      </c>
      <c r="J1736" s="599"/>
      <c r="K1736" s="599"/>
      <c r="L1736" s="600"/>
      <c r="M1736" s="357">
        <v>26</v>
      </c>
      <c r="N1736" s="163"/>
      <c r="O1736" s="163"/>
      <c r="P1736" s="163"/>
      <c r="Q1736" s="162">
        <v>0</v>
      </c>
      <c r="R1736" s="163"/>
      <c r="S1736" s="163"/>
      <c r="T1736" s="358"/>
      <c r="U1736" s="162">
        <v>21.1</v>
      </c>
      <c r="V1736" s="163"/>
      <c r="W1736" s="163"/>
      <c r="X1736" s="358"/>
      <c r="Y1736" s="162">
        <v>16.7</v>
      </c>
      <c r="Z1736" s="163"/>
      <c r="AA1736" s="163"/>
      <c r="AB1736" s="358"/>
      <c r="AC1736" s="162">
        <v>7.14</v>
      </c>
      <c r="AD1736" s="163"/>
      <c r="AE1736" s="163"/>
      <c r="AF1736" s="358"/>
      <c r="AG1736" s="162">
        <v>23.08</v>
      </c>
      <c r="AH1736" s="163"/>
      <c r="AI1736" s="163"/>
      <c r="AJ1736" s="358"/>
      <c r="AK1736" s="162">
        <v>0</v>
      </c>
      <c r="AL1736" s="163"/>
      <c r="AM1736" s="163"/>
      <c r="AN1736" s="358"/>
      <c r="AO1736" s="162">
        <v>33.33</v>
      </c>
      <c r="AP1736" s="163"/>
      <c r="AQ1736" s="163"/>
      <c r="AR1736" s="358"/>
      <c r="AS1736" s="162">
        <v>29</v>
      </c>
      <c r="AT1736" s="163"/>
      <c r="AU1736" s="163"/>
      <c r="AV1736" s="164"/>
    </row>
    <row r="1737" spans="2:48" ht="14.25" customHeight="1">
      <c r="B1737" s="1005"/>
      <c r="C1737" s="1006"/>
      <c r="D1737" s="1006"/>
      <c r="E1737" s="1006"/>
      <c r="F1737" s="1006"/>
      <c r="G1737" s="1006"/>
      <c r="H1737" s="1007"/>
      <c r="I1737" s="598" t="s">
        <v>833</v>
      </c>
      <c r="J1737" s="599"/>
      <c r="K1737" s="599"/>
      <c r="L1737" s="600"/>
      <c r="M1737" s="357">
        <f>SUM(M1734:P1736)</f>
        <v>100</v>
      </c>
      <c r="N1737" s="163"/>
      <c r="O1737" s="163"/>
      <c r="P1737" s="163"/>
      <c r="Q1737" s="162">
        <f>SUM(Q1734:T1736)</f>
        <v>100</v>
      </c>
      <c r="R1737" s="163"/>
      <c r="S1737" s="163"/>
      <c r="T1737" s="358"/>
      <c r="U1737" s="162">
        <f t="shared" ref="U1737" si="129">SUM(U1734:X1736)</f>
        <v>100</v>
      </c>
      <c r="V1737" s="163"/>
      <c r="W1737" s="163"/>
      <c r="X1737" s="358"/>
      <c r="Y1737" s="162">
        <f t="shared" ref="Y1737" si="130">SUM(Y1734:AB1736)</f>
        <v>100</v>
      </c>
      <c r="Z1737" s="163"/>
      <c r="AA1737" s="163"/>
      <c r="AB1737" s="358"/>
      <c r="AC1737" s="162">
        <f t="shared" ref="AC1737" si="131">SUM(AC1734:AF1736)</f>
        <v>99.99</v>
      </c>
      <c r="AD1737" s="163"/>
      <c r="AE1737" s="163"/>
      <c r="AF1737" s="358"/>
      <c r="AG1737" s="162">
        <f t="shared" ref="AG1737" si="132">SUM(AG1734:AJ1736)</f>
        <v>100</v>
      </c>
      <c r="AH1737" s="163"/>
      <c r="AI1737" s="163"/>
      <c r="AJ1737" s="358"/>
      <c r="AK1737" s="162">
        <f t="shared" ref="AK1737" si="133">SUM(AK1734:AN1736)</f>
        <v>100</v>
      </c>
      <c r="AL1737" s="163"/>
      <c r="AM1737" s="163"/>
      <c r="AN1737" s="358"/>
      <c r="AO1737" s="162">
        <f t="shared" ref="AO1737" si="134">SUM(AO1734:AR1736)</f>
        <v>99.99</v>
      </c>
      <c r="AP1737" s="163"/>
      <c r="AQ1737" s="163"/>
      <c r="AR1737" s="358"/>
      <c r="AS1737" s="162">
        <f>SUM(AS1734:AV1736)</f>
        <v>100</v>
      </c>
      <c r="AT1737" s="163"/>
      <c r="AU1737" s="163"/>
      <c r="AV1737" s="164"/>
    </row>
    <row r="1738" spans="2:48" ht="14.25" customHeight="1">
      <c r="B1738" s="999" t="s">
        <v>406</v>
      </c>
      <c r="C1738" s="1000"/>
      <c r="D1738" s="1000"/>
      <c r="E1738" s="1000"/>
      <c r="F1738" s="1000"/>
      <c r="G1738" s="1000"/>
      <c r="H1738" s="1001"/>
      <c r="I1738" s="985" t="s">
        <v>334</v>
      </c>
      <c r="J1738" s="986"/>
      <c r="K1738" s="986"/>
      <c r="L1738" s="987"/>
      <c r="M1738" s="601">
        <v>50.98</v>
      </c>
      <c r="N1738" s="602"/>
      <c r="O1738" s="602"/>
      <c r="P1738" s="602"/>
      <c r="Q1738" s="989">
        <v>57.1</v>
      </c>
      <c r="R1738" s="602"/>
      <c r="S1738" s="602"/>
      <c r="T1738" s="990"/>
      <c r="U1738" s="989">
        <v>15.8</v>
      </c>
      <c r="V1738" s="602"/>
      <c r="W1738" s="602"/>
      <c r="X1738" s="990"/>
      <c r="Y1738" s="989">
        <v>25</v>
      </c>
      <c r="Z1738" s="602"/>
      <c r="AA1738" s="602"/>
      <c r="AB1738" s="990"/>
      <c r="AC1738" s="989">
        <v>7.1</v>
      </c>
      <c r="AD1738" s="602"/>
      <c r="AE1738" s="602"/>
      <c r="AF1738" s="990"/>
      <c r="AG1738" s="989">
        <v>26.7</v>
      </c>
      <c r="AH1738" s="602"/>
      <c r="AI1738" s="602"/>
      <c r="AJ1738" s="990"/>
      <c r="AK1738" s="989">
        <v>25</v>
      </c>
      <c r="AL1738" s="602"/>
      <c r="AM1738" s="602"/>
      <c r="AN1738" s="990"/>
      <c r="AO1738" s="989">
        <v>25</v>
      </c>
      <c r="AP1738" s="602"/>
      <c r="AQ1738" s="602"/>
      <c r="AR1738" s="990"/>
      <c r="AS1738" s="989">
        <v>48.48</v>
      </c>
      <c r="AT1738" s="602"/>
      <c r="AU1738" s="602"/>
      <c r="AV1738" s="991"/>
    </row>
    <row r="1739" spans="2:48" ht="14.25" customHeight="1">
      <c r="B1739" s="1002"/>
      <c r="C1739" s="1003"/>
      <c r="D1739" s="1003"/>
      <c r="E1739" s="1003"/>
      <c r="F1739" s="1003"/>
      <c r="G1739" s="1003"/>
      <c r="H1739" s="1004"/>
      <c r="I1739" s="982" t="s">
        <v>336</v>
      </c>
      <c r="J1739" s="983"/>
      <c r="K1739" s="983"/>
      <c r="L1739" s="984"/>
      <c r="M1739" s="355">
        <v>37.25</v>
      </c>
      <c r="N1739" s="55"/>
      <c r="O1739" s="55"/>
      <c r="P1739" s="55"/>
      <c r="Q1739" s="54">
        <v>42.9</v>
      </c>
      <c r="R1739" s="55"/>
      <c r="S1739" s="55"/>
      <c r="T1739" s="356"/>
      <c r="U1739" s="54">
        <v>68.400000000000006</v>
      </c>
      <c r="V1739" s="55"/>
      <c r="W1739" s="55"/>
      <c r="X1739" s="356"/>
      <c r="Y1739" s="54">
        <v>67.900000000000006</v>
      </c>
      <c r="Z1739" s="55"/>
      <c r="AA1739" s="55"/>
      <c r="AB1739" s="356"/>
      <c r="AC1739" s="54">
        <v>92.9</v>
      </c>
      <c r="AD1739" s="55"/>
      <c r="AE1739" s="55"/>
      <c r="AF1739" s="356"/>
      <c r="AG1739" s="54">
        <v>53.3</v>
      </c>
      <c r="AH1739" s="55"/>
      <c r="AI1739" s="55"/>
      <c r="AJ1739" s="356"/>
      <c r="AK1739" s="54">
        <v>75</v>
      </c>
      <c r="AL1739" s="55"/>
      <c r="AM1739" s="55"/>
      <c r="AN1739" s="356"/>
      <c r="AO1739" s="54">
        <v>65.5</v>
      </c>
      <c r="AP1739" s="55"/>
      <c r="AQ1739" s="55"/>
      <c r="AR1739" s="356"/>
      <c r="AS1739" s="54">
        <v>36.36</v>
      </c>
      <c r="AT1739" s="55"/>
      <c r="AU1739" s="55"/>
      <c r="AV1739" s="56"/>
    </row>
    <row r="1740" spans="2:48" ht="14.25" customHeight="1">
      <c r="B1740" s="1002"/>
      <c r="C1740" s="1003"/>
      <c r="D1740" s="1003"/>
      <c r="E1740" s="1003"/>
      <c r="F1740" s="1003"/>
      <c r="G1740" s="1003"/>
      <c r="H1740" s="1004"/>
      <c r="I1740" s="598" t="s">
        <v>335</v>
      </c>
      <c r="J1740" s="599"/>
      <c r="K1740" s="599"/>
      <c r="L1740" s="600"/>
      <c r="M1740" s="357">
        <v>11.76</v>
      </c>
      <c r="N1740" s="163"/>
      <c r="O1740" s="163"/>
      <c r="P1740" s="358"/>
      <c r="Q1740" s="162">
        <v>0</v>
      </c>
      <c r="R1740" s="163"/>
      <c r="S1740" s="163"/>
      <c r="T1740" s="358"/>
      <c r="U1740" s="162">
        <v>15.8</v>
      </c>
      <c r="V1740" s="163"/>
      <c r="W1740" s="163"/>
      <c r="X1740" s="358"/>
      <c r="Y1740" s="162">
        <v>7.1</v>
      </c>
      <c r="Z1740" s="163"/>
      <c r="AA1740" s="163"/>
      <c r="AB1740" s="358"/>
      <c r="AC1740" s="162">
        <v>0</v>
      </c>
      <c r="AD1740" s="163"/>
      <c r="AE1740" s="163"/>
      <c r="AF1740" s="358"/>
      <c r="AG1740" s="162">
        <v>20</v>
      </c>
      <c r="AH1740" s="163"/>
      <c r="AI1740" s="163"/>
      <c r="AJ1740" s="358"/>
      <c r="AK1740" s="162">
        <v>0</v>
      </c>
      <c r="AL1740" s="163"/>
      <c r="AM1740" s="163"/>
      <c r="AN1740" s="358"/>
      <c r="AO1740" s="162">
        <v>12.5</v>
      </c>
      <c r="AP1740" s="163"/>
      <c r="AQ1740" s="163"/>
      <c r="AR1740" s="358"/>
      <c r="AS1740" s="162">
        <v>15.15</v>
      </c>
      <c r="AT1740" s="163"/>
      <c r="AU1740" s="163"/>
      <c r="AV1740" s="164"/>
    </row>
    <row r="1741" spans="2:48" ht="14.25" customHeight="1">
      <c r="B1741" s="1005"/>
      <c r="C1741" s="1006"/>
      <c r="D1741" s="1006"/>
      <c r="E1741" s="1006"/>
      <c r="F1741" s="1006"/>
      <c r="G1741" s="1006"/>
      <c r="H1741" s="1007"/>
      <c r="I1741" s="598" t="s">
        <v>833</v>
      </c>
      <c r="J1741" s="599"/>
      <c r="K1741" s="599"/>
      <c r="L1741" s="600"/>
      <c r="M1741" s="357">
        <f>SUM(M1738:P1740)</f>
        <v>99.99</v>
      </c>
      <c r="N1741" s="163"/>
      <c r="O1741" s="163"/>
      <c r="P1741" s="163"/>
      <c r="Q1741" s="162">
        <f>SUM(Q1738:T1740)</f>
        <v>100</v>
      </c>
      <c r="R1741" s="163"/>
      <c r="S1741" s="163"/>
      <c r="T1741" s="358"/>
      <c r="U1741" s="162">
        <f t="shared" ref="U1741" si="135">SUM(U1738:X1740)</f>
        <v>100</v>
      </c>
      <c r="V1741" s="163"/>
      <c r="W1741" s="163"/>
      <c r="X1741" s="358"/>
      <c r="Y1741" s="162">
        <f t="shared" ref="Y1741" si="136">SUM(Y1738:AB1740)</f>
        <v>100</v>
      </c>
      <c r="Z1741" s="163"/>
      <c r="AA1741" s="163"/>
      <c r="AB1741" s="358"/>
      <c r="AC1741" s="162">
        <f t="shared" ref="AC1741" si="137">SUM(AC1738:AF1740)</f>
        <v>100</v>
      </c>
      <c r="AD1741" s="163"/>
      <c r="AE1741" s="163"/>
      <c r="AF1741" s="358"/>
      <c r="AG1741" s="162">
        <f t="shared" ref="AG1741" si="138">SUM(AG1738:AJ1740)</f>
        <v>100</v>
      </c>
      <c r="AH1741" s="163"/>
      <c r="AI1741" s="163"/>
      <c r="AJ1741" s="358"/>
      <c r="AK1741" s="162">
        <f t="shared" ref="AK1741" si="139">SUM(AK1738:AN1740)</f>
        <v>100</v>
      </c>
      <c r="AL1741" s="163"/>
      <c r="AM1741" s="163"/>
      <c r="AN1741" s="358"/>
      <c r="AO1741" s="162">
        <f t="shared" ref="AO1741" si="140">SUM(AO1738:AR1740)</f>
        <v>103</v>
      </c>
      <c r="AP1741" s="163"/>
      <c r="AQ1741" s="163"/>
      <c r="AR1741" s="358"/>
      <c r="AS1741" s="162">
        <f>SUM(AS1738:AV1740)</f>
        <v>99.990000000000009</v>
      </c>
      <c r="AT1741" s="163"/>
      <c r="AU1741" s="163"/>
      <c r="AV1741" s="164"/>
    </row>
    <row r="1742" spans="2:48" ht="14.25" customHeight="1">
      <c r="B1742" s="999" t="s">
        <v>407</v>
      </c>
      <c r="C1742" s="1000"/>
      <c r="D1742" s="1000"/>
      <c r="E1742" s="1000"/>
      <c r="F1742" s="1000"/>
      <c r="G1742" s="1000"/>
      <c r="H1742" s="1001"/>
      <c r="I1742" s="985" t="s">
        <v>334</v>
      </c>
      <c r="J1742" s="986"/>
      <c r="K1742" s="986"/>
      <c r="L1742" s="987"/>
      <c r="M1742" s="601">
        <v>15.7</v>
      </c>
      <c r="N1742" s="602"/>
      <c r="O1742" s="602"/>
      <c r="P1742" s="602"/>
      <c r="Q1742" s="989">
        <v>42.9</v>
      </c>
      <c r="R1742" s="602"/>
      <c r="S1742" s="602"/>
      <c r="T1742" s="990"/>
      <c r="U1742" s="989">
        <v>42.1</v>
      </c>
      <c r="V1742" s="602"/>
      <c r="W1742" s="602"/>
      <c r="X1742" s="990"/>
      <c r="Y1742" s="989">
        <v>27.6</v>
      </c>
      <c r="Z1742" s="602"/>
      <c r="AA1742" s="602"/>
      <c r="AB1742" s="990"/>
      <c r="AC1742" s="989">
        <v>50</v>
      </c>
      <c r="AD1742" s="602"/>
      <c r="AE1742" s="602"/>
      <c r="AF1742" s="990"/>
      <c r="AG1742" s="989">
        <v>13.33</v>
      </c>
      <c r="AH1742" s="602"/>
      <c r="AI1742" s="602"/>
      <c r="AJ1742" s="990"/>
      <c r="AK1742" s="989">
        <v>50</v>
      </c>
      <c r="AL1742" s="602"/>
      <c r="AM1742" s="602"/>
      <c r="AN1742" s="990"/>
      <c r="AO1742" s="989">
        <v>22.2</v>
      </c>
      <c r="AP1742" s="602"/>
      <c r="AQ1742" s="602"/>
      <c r="AR1742" s="990"/>
      <c r="AS1742" s="989">
        <v>12.5</v>
      </c>
      <c r="AT1742" s="602"/>
      <c r="AU1742" s="602"/>
      <c r="AV1742" s="991"/>
    </row>
    <row r="1743" spans="2:48" ht="14.25" customHeight="1">
      <c r="B1743" s="1002"/>
      <c r="C1743" s="1003"/>
      <c r="D1743" s="1003"/>
      <c r="E1743" s="1003"/>
      <c r="F1743" s="1003"/>
      <c r="G1743" s="1003"/>
      <c r="H1743" s="1004"/>
      <c r="I1743" s="982" t="s">
        <v>336</v>
      </c>
      <c r="J1743" s="983"/>
      <c r="K1743" s="983"/>
      <c r="L1743" s="984"/>
      <c r="M1743" s="355">
        <v>72.5</v>
      </c>
      <c r="N1743" s="55"/>
      <c r="O1743" s="55"/>
      <c r="P1743" s="55"/>
      <c r="Q1743" s="54">
        <v>57.1</v>
      </c>
      <c r="R1743" s="55"/>
      <c r="S1743" s="55"/>
      <c r="T1743" s="356"/>
      <c r="U1743" s="54">
        <v>31.6</v>
      </c>
      <c r="V1743" s="55"/>
      <c r="W1743" s="55"/>
      <c r="X1743" s="356"/>
      <c r="Y1743" s="54">
        <v>65.5</v>
      </c>
      <c r="Z1743" s="55"/>
      <c r="AA1743" s="55"/>
      <c r="AB1743" s="356"/>
      <c r="AC1743" s="54">
        <v>42.9</v>
      </c>
      <c r="AD1743" s="55"/>
      <c r="AE1743" s="55"/>
      <c r="AF1743" s="356"/>
      <c r="AG1743" s="54">
        <v>73.33</v>
      </c>
      <c r="AH1743" s="55"/>
      <c r="AI1743" s="55"/>
      <c r="AJ1743" s="356"/>
      <c r="AK1743" s="54">
        <v>50</v>
      </c>
      <c r="AL1743" s="55"/>
      <c r="AM1743" s="55"/>
      <c r="AN1743" s="356"/>
      <c r="AO1743" s="54">
        <v>55.6</v>
      </c>
      <c r="AP1743" s="55"/>
      <c r="AQ1743" s="55"/>
      <c r="AR1743" s="356"/>
      <c r="AS1743" s="54">
        <v>68.75</v>
      </c>
      <c r="AT1743" s="55"/>
      <c r="AU1743" s="55"/>
      <c r="AV1743" s="56"/>
    </row>
    <row r="1744" spans="2:48" ht="14.25" customHeight="1">
      <c r="B1744" s="1002"/>
      <c r="C1744" s="1003"/>
      <c r="D1744" s="1003"/>
      <c r="E1744" s="1003"/>
      <c r="F1744" s="1003"/>
      <c r="G1744" s="1003"/>
      <c r="H1744" s="1004"/>
      <c r="I1744" s="598" t="s">
        <v>335</v>
      </c>
      <c r="J1744" s="599"/>
      <c r="K1744" s="599"/>
      <c r="L1744" s="600"/>
      <c r="M1744" s="357">
        <v>11.8</v>
      </c>
      <c r="N1744" s="163"/>
      <c r="O1744" s="163"/>
      <c r="P1744" s="163"/>
      <c r="Q1744" s="162">
        <v>0</v>
      </c>
      <c r="R1744" s="163"/>
      <c r="S1744" s="163"/>
      <c r="T1744" s="358"/>
      <c r="U1744" s="162">
        <v>26.3</v>
      </c>
      <c r="V1744" s="163"/>
      <c r="W1744" s="163"/>
      <c r="X1744" s="358"/>
      <c r="Y1744" s="162">
        <v>6.9</v>
      </c>
      <c r="Z1744" s="163"/>
      <c r="AA1744" s="163"/>
      <c r="AB1744" s="358"/>
      <c r="AC1744" s="162">
        <v>7.1</v>
      </c>
      <c r="AD1744" s="163"/>
      <c r="AE1744" s="163"/>
      <c r="AF1744" s="358"/>
      <c r="AG1744" s="162">
        <v>13.33</v>
      </c>
      <c r="AH1744" s="163"/>
      <c r="AI1744" s="163"/>
      <c r="AJ1744" s="358"/>
      <c r="AK1744" s="162">
        <v>0</v>
      </c>
      <c r="AL1744" s="163"/>
      <c r="AM1744" s="163"/>
      <c r="AN1744" s="358"/>
      <c r="AO1744" s="162">
        <v>22.2</v>
      </c>
      <c r="AP1744" s="163"/>
      <c r="AQ1744" s="163"/>
      <c r="AR1744" s="358"/>
      <c r="AS1744" s="162">
        <v>18.75</v>
      </c>
      <c r="AT1744" s="163"/>
      <c r="AU1744" s="163"/>
      <c r="AV1744" s="164"/>
    </row>
    <row r="1745" spans="2:48" ht="14.25" customHeight="1">
      <c r="B1745" s="1005"/>
      <c r="C1745" s="1006"/>
      <c r="D1745" s="1006"/>
      <c r="E1745" s="1006"/>
      <c r="F1745" s="1006"/>
      <c r="G1745" s="1006"/>
      <c r="H1745" s="1007"/>
      <c r="I1745" s="598" t="s">
        <v>833</v>
      </c>
      <c r="J1745" s="599"/>
      <c r="K1745" s="599"/>
      <c r="L1745" s="600"/>
      <c r="M1745" s="357">
        <f>SUM(M1742:P1744)</f>
        <v>100</v>
      </c>
      <c r="N1745" s="163"/>
      <c r="O1745" s="163"/>
      <c r="P1745" s="163"/>
      <c r="Q1745" s="162">
        <f>SUM(Q1742:T1744)</f>
        <v>100</v>
      </c>
      <c r="R1745" s="163"/>
      <c r="S1745" s="163"/>
      <c r="T1745" s="358"/>
      <c r="U1745" s="162">
        <f t="shared" ref="U1745" si="141">SUM(U1742:X1744)</f>
        <v>100</v>
      </c>
      <c r="V1745" s="163"/>
      <c r="W1745" s="163"/>
      <c r="X1745" s="358"/>
      <c r="Y1745" s="162">
        <f t="shared" ref="Y1745" si="142">SUM(Y1742:AB1744)</f>
        <v>100</v>
      </c>
      <c r="Z1745" s="163"/>
      <c r="AA1745" s="163"/>
      <c r="AB1745" s="358"/>
      <c r="AC1745" s="162">
        <f t="shared" ref="AC1745" si="143">SUM(AC1742:AF1744)</f>
        <v>100</v>
      </c>
      <c r="AD1745" s="163"/>
      <c r="AE1745" s="163"/>
      <c r="AF1745" s="358"/>
      <c r="AG1745" s="162">
        <f t="shared" ref="AG1745" si="144">SUM(AG1742:AJ1744)</f>
        <v>99.99</v>
      </c>
      <c r="AH1745" s="163"/>
      <c r="AI1745" s="163"/>
      <c r="AJ1745" s="358"/>
      <c r="AK1745" s="162">
        <f t="shared" ref="AK1745" si="145">SUM(AK1742:AN1744)</f>
        <v>100</v>
      </c>
      <c r="AL1745" s="163"/>
      <c r="AM1745" s="163"/>
      <c r="AN1745" s="358"/>
      <c r="AO1745" s="162">
        <f t="shared" ref="AO1745" si="146">SUM(AO1742:AR1744)</f>
        <v>100</v>
      </c>
      <c r="AP1745" s="163"/>
      <c r="AQ1745" s="163"/>
      <c r="AR1745" s="358"/>
      <c r="AS1745" s="162">
        <f>SUM(AS1742:AV1744)</f>
        <v>100</v>
      </c>
      <c r="AT1745" s="163"/>
      <c r="AU1745" s="163"/>
      <c r="AV1745" s="164"/>
    </row>
    <row r="1746" spans="2:48" ht="14.25" customHeight="1">
      <c r="B1746" s="999" t="s">
        <v>408</v>
      </c>
      <c r="C1746" s="1000"/>
      <c r="D1746" s="1000"/>
      <c r="E1746" s="1000"/>
      <c r="F1746" s="1000"/>
      <c r="G1746" s="1000"/>
      <c r="H1746" s="1001"/>
      <c r="I1746" s="985" t="s">
        <v>334</v>
      </c>
      <c r="J1746" s="986"/>
      <c r="K1746" s="986"/>
      <c r="L1746" s="987"/>
      <c r="M1746" s="601">
        <v>25.5</v>
      </c>
      <c r="N1746" s="602"/>
      <c r="O1746" s="602"/>
      <c r="P1746" s="602"/>
      <c r="Q1746" s="989">
        <v>42.9</v>
      </c>
      <c r="R1746" s="602"/>
      <c r="S1746" s="602"/>
      <c r="T1746" s="990"/>
      <c r="U1746" s="989">
        <v>36.799999999999997</v>
      </c>
      <c r="V1746" s="602"/>
      <c r="W1746" s="602"/>
      <c r="X1746" s="990"/>
      <c r="Y1746" s="989">
        <v>34.5</v>
      </c>
      <c r="Z1746" s="602"/>
      <c r="AA1746" s="602"/>
      <c r="AB1746" s="990"/>
      <c r="AC1746" s="989">
        <v>42.9</v>
      </c>
      <c r="AD1746" s="602"/>
      <c r="AE1746" s="602"/>
      <c r="AF1746" s="990"/>
      <c r="AG1746" s="989">
        <v>26.7</v>
      </c>
      <c r="AH1746" s="602"/>
      <c r="AI1746" s="602"/>
      <c r="AJ1746" s="990"/>
      <c r="AK1746" s="989">
        <v>20</v>
      </c>
      <c r="AL1746" s="602"/>
      <c r="AM1746" s="602"/>
      <c r="AN1746" s="990"/>
      <c r="AO1746" s="989">
        <v>12.5</v>
      </c>
      <c r="AP1746" s="602"/>
      <c r="AQ1746" s="602"/>
      <c r="AR1746" s="990"/>
      <c r="AS1746" s="989">
        <v>21.88</v>
      </c>
      <c r="AT1746" s="602"/>
      <c r="AU1746" s="602"/>
      <c r="AV1746" s="991"/>
    </row>
    <row r="1747" spans="2:48" ht="14.25" customHeight="1">
      <c r="B1747" s="1002"/>
      <c r="C1747" s="1003"/>
      <c r="D1747" s="1003"/>
      <c r="E1747" s="1003"/>
      <c r="F1747" s="1003"/>
      <c r="G1747" s="1003"/>
      <c r="H1747" s="1004"/>
      <c r="I1747" s="982" t="s">
        <v>336</v>
      </c>
      <c r="J1747" s="983"/>
      <c r="K1747" s="983"/>
      <c r="L1747" s="984"/>
      <c r="M1747" s="355">
        <v>62.7</v>
      </c>
      <c r="N1747" s="55"/>
      <c r="O1747" s="55"/>
      <c r="P1747" s="55"/>
      <c r="Q1747" s="54">
        <v>57.1</v>
      </c>
      <c r="R1747" s="55"/>
      <c r="S1747" s="55"/>
      <c r="T1747" s="356"/>
      <c r="U1747" s="54">
        <v>42.1</v>
      </c>
      <c r="V1747" s="55"/>
      <c r="W1747" s="55"/>
      <c r="X1747" s="356"/>
      <c r="Y1747" s="54">
        <v>62.1</v>
      </c>
      <c r="Z1747" s="55"/>
      <c r="AA1747" s="55"/>
      <c r="AB1747" s="356"/>
      <c r="AC1747" s="54">
        <v>50</v>
      </c>
      <c r="AD1747" s="55"/>
      <c r="AE1747" s="55"/>
      <c r="AF1747" s="356"/>
      <c r="AG1747" s="54">
        <v>60</v>
      </c>
      <c r="AH1747" s="55"/>
      <c r="AI1747" s="55"/>
      <c r="AJ1747" s="356"/>
      <c r="AK1747" s="54">
        <v>80</v>
      </c>
      <c r="AL1747" s="55"/>
      <c r="AM1747" s="55"/>
      <c r="AN1747" s="356"/>
      <c r="AO1747" s="54">
        <v>62.5</v>
      </c>
      <c r="AP1747" s="55"/>
      <c r="AQ1747" s="55"/>
      <c r="AR1747" s="356"/>
      <c r="AS1747" s="54">
        <v>59.38</v>
      </c>
      <c r="AT1747" s="55"/>
      <c r="AU1747" s="55"/>
      <c r="AV1747" s="56"/>
    </row>
    <row r="1748" spans="2:48" ht="14.25" customHeight="1">
      <c r="B1748" s="1002"/>
      <c r="C1748" s="1003"/>
      <c r="D1748" s="1003"/>
      <c r="E1748" s="1003"/>
      <c r="F1748" s="1003"/>
      <c r="G1748" s="1003"/>
      <c r="H1748" s="1004"/>
      <c r="I1748" s="598" t="s">
        <v>335</v>
      </c>
      <c r="J1748" s="599"/>
      <c r="K1748" s="599"/>
      <c r="L1748" s="600"/>
      <c r="M1748" s="357">
        <v>11.8</v>
      </c>
      <c r="N1748" s="163"/>
      <c r="O1748" s="163"/>
      <c r="P1748" s="163"/>
      <c r="Q1748" s="162">
        <v>0</v>
      </c>
      <c r="R1748" s="163"/>
      <c r="S1748" s="163"/>
      <c r="T1748" s="358"/>
      <c r="U1748" s="162">
        <v>21.1</v>
      </c>
      <c r="V1748" s="163"/>
      <c r="W1748" s="163"/>
      <c r="X1748" s="358"/>
      <c r="Y1748" s="162">
        <v>3.4</v>
      </c>
      <c r="Z1748" s="163"/>
      <c r="AA1748" s="163"/>
      <c r="AB1748" s="358"/>
      <c r="AC1748" s="162">
        <v>7.1</v>
      </c>
      <c r="AD1748" s="163"/>
      <c r="AE1748" s="163"/>
      <c r="AF1748" s="358"/>
      <c r="AG1748" s="162">
        <v>13.3</v>
      </c>
      <c r="AH1748" s="163"/>
      <c r="AI1748" s="163"/>
      <c r="AJ1748" s="358"/>
      <c r="AK1748" s="162">
        <v>0</v>
      </c>
      <c r="AL1748" s="163"/>
      <c r="AM1748" s="163"/>
      <c r="AN1748" s="358"/>
      <c r="AO1748" s="162">
        <v>25</v>
      </c>
      <c r="AP1748" s="163"/>
      <c r="AQ1748" s="163"/>
      <c r="AR1748" s="358"/>
      <c r="AS1748" s="162">
        <v>18.75</v>
      </c>
      <c r="AT1748" s="163"/>
      <c r="AU1748" s="163"/>
      <c r="AV1748" s="164"/>
    </row>
    <row r="1749" spans="2:48" ht="14.25" customHeight="1">
      <c r="B1749" s="1005"/>
      <c r="C1749" s="1006"/>
      <c r="D1749" s="1006"/>
      <c r="E1749" s="1006"/>
      <c r="F1749" s="1006"/>
      <c r="G1749" s="1006"/>
      <c r="H1749" s="1007"/>
      <c r="I1749" s="598" t="s">
        <v>833</v>
      </c>
      <c r="J1749" s="599"/>
      <c r="K1749" s="599"/>
      <c r="L1749" s="600"/>
      <c r="M1749" s="357">
        <f>SUM(M1746:P1748)</f>
        <v>100</v>
      </c>
      <c r="N1749" s="163"/>
      <c r="O1749" s="163"/>
      <c r="P1749" s="163"/>
      <c r="Q1749" s="162">
        <f>SUM(Q1746:T1748)</f>
        <v>100</v>
      </c>
      <c r="R1749" s="163"/>
      <c r="S1749" s="163"/>
      <c r="T1749" s="358"/>
      <c r="U1749" s="162">
        <f t="shared" ref="U1749" si="147">SUM(U1746:X1748)</f>
        <v>100</v>
      </c>
      <c r="V1749" s="163"/>
      <c r="W1749" s="163"/>
      <c r="X1749" s="358"/>
      <c r="Y1749" s="162">
        <f t="shared" ref="Y1749" si="148">SUM(Y1746:AB1748)</f>
        <v>100</v>
      </c>
      <c r="Z1749" s="163"/>
      <c r="AA1749" s="163"/>
      <c r="AB1749" s="358"/>
      <c r="AC1749" s="162">
        <f t="shared" ref="AC1749" si="149">SUM(AC1746:AF1748)</f>
        <v>100</v>
      </c>
      <c r="AD1749" s="163"/>
      <c r="AE1749" s="163"/>
      <c r="AF1749" s="358"/>
      <c r="AG1749" s="162">
        <f t="shared" ref="AG1749" si="150">SUM(AG1746:AJ1748)</f>
        <v>100</v>
      </c>
      <c r="AH1749" s="163"/>
      <c r="AI1749" s="163"/>
      <c r="AJ1749" s="358"/>
      <c r="AK1749" s="162">
        <f t="shared" ref="AK1749" si="151">SUM(AK1746:AN1748)</f>
        <v>100</v>
      </c>
      <c r="AL1749" s="163"/>
      <c r="AM1749" s="163"/>
      <c r="AN1749" s="358"/>
      <c r="AO1749" s="162">
        <f t="shared" ref="AO1749" si="152">SUM(AO1746:AR1748)</f>
        <v>100</v>
      </c>
      <c r="AP1749" s="163"/>
      <c r="AQ1749" s="163"/>
      <c r="AR1749" s="358"/>
      <c r="AS1749" s="162">
        <f>SUM(AS1746:AV1748)</f>
        <v>100.01</v>
      </c>
      <c r="AT1749" s="163"/>
      <c r="AU1749" s="163"/>
      <c r="AV1749" s="164"/>
    </row>
    <row r="1750" spans="2:48" ht="14.25" customHeight="1">
      <c r="B1750" s="999" t="s">
        <v>396</v>
      </c>
      <c r="C1750" s="1000"/>
      <c r="D1750" s="1000"/>
      <c r="E1750" s="1000"/>
      <c r="F1750" s="1000"/>
      <c r="G1750" s="1000"/>
      <c r="H1750" s="1001"/>
      <c r="I1750" s="985" t="s">
        <v>334</v>
      </c>
      <c r="J1750" s="986"/>
      <c r="K1750" s="986"/>
      <c r="L1750" s="987"/>
      <c r="M1750" s="601">
        <v>20.399999999999999</v>
      </c>
      <c r="N1750" s="602"/>
      <c r="O1750" s="602"/>
      <c r="P1750" s="602"/>
      <c r="Q1750" s="989">
        <v>33.299999999999997</v>
      </c>
      <c r="R1750" s="602"/>
      <c r="S1750" s="602"/>
      <c r="T1750" s="990"/>
      <c r="U1750" s="989">
        <v>10.5</v>
      </c>
      <c r="V1750" s="602"/>
      <c r="W1750" s="602"/>
      <c r="X1750" s="990"/>
      <c r="Y1750" s="989">
        <v>17.239999999999998</v>
      </c>
      <c r="Z1750" s="602"/>
      <c r="AA1750" s="602"/>
      <c r="AB1750" s="990"/>
      <c r="AC1750" s="989">
        <v>0</v>
      </c>
      <c r="AD1750" s="602"/>
      <c r="AE1750" s="602"/>
      <c r="AF1750" s="990"/>
      <c r="AG1750" s="989">
        <v>20</v>
      </c>
      <c r="AH1750" s="602"/>
      <c r="AI1750" s="602"/>
      <c r="AJ1750" s="990"/>
      <c r="AK1750" s="989">
        <v>0</v>
      </c>
      <c r="AL1750" s="602"/>
      <c r="AM1750" s="602"/>
      <c r="AN1750" s="990"/>
      <c r="AO1750" s="989">
        <v>0</v>
      </c>
      <c r="AP1750" s="602"/>
      <c r="AQ1750" s="602"/>
      <c r="AR1750" s="990"/>
      <c r="AS1750" s="989">
        <v>16.7</v>
      </c>
      <c r="AT1750" s="602"/>
      <c r="AU1750" s="602"/>
      <c r="AV1750" s="991"/>
    </row>
    <row r="1751" spans="2:48" ht="14.25" customHeight="1">
      <c r="B1751" s="1002"/>
      <c r="C1751" s="1003"/>
      <c r="D1751" s="1003"/>
      <c r="E1751" s="1003"/>
      <c r="F1751" s="1003"/>
      <c r="G1751" s="1003"/>
      <c r="H1751" s="1004"/>
      <c r="I1751" s="982" t="s">
        <v>336</v>
      </c>
      <c r="J1751" s="983"/>
      <c r="K1751" s="983"/>
      <c r="L1751" s="984"/>
      <c r="M1751" s="355">
        <v>69.400000000000006</v>
      </c>
      <c r="N1751" s="55"/>
      <c r="O1751" s="55"/>
      <c r="P1751" s="55"/>
      <c r="Q1751" s="54">
        <v>50</v>
      </c>
      <c r="R1751" s="55"/>
      <c r="S1751" s="55"/>
      <c r="T1751" s="356"/>
      <c r="U1751" s="54">
        <v>73.7</v>
      </c>
      <c r="V1751" s="55"/>
      <c r="W1751" s="55"/>
      <c r="X1751" s="356"/>
      <c r="Y1751" s="54">
        <v>72.41</v>
      </c>
      <c r="Z1751" s="55"/>
      <c r="AA1751" s="55"/>
      <c r="AB1751" s="356"/>
      <c r="AC1751" s="54">
        <v>92.9</v>
      </c>
      <c r="AD1751" s="55"/>
      <c r="AE1751" s="55"/>
      <c r="AF1751" s="356"/>
      <c r="AG1751" s="54">
        <v>66.7</v>
      </c>
      <c r="AH1751" s="55"/>
      <c r="AI1751" s="55"/>
      <c r="AJ1751" s="356"/>
      <c r="AK1751" s="54">
        <v>80</v>
      </c>
      <c r="AL1751" s="55"/>
      <c r="AM1751" s="55"/>
      <c r="AN1751" s="356"/>
      <c r="AO1751" s="54">
        <v>87.5</v>
      </c>
      <c r="AP1751" s="55"/>
      <c r="AQ1751" s="55"/>
      <c r="AR1751" s="356"/>
      <c r="AS1751" s="54">
        <v>63.3</v>
      </c>
      <c r="AT1751" s="55"/>
      <c r="AU1751" s="55"/>
      <c r="AV1751" s="56"/>
    </row>
    <row r="1752" spans="2:48" ht="14.25" customHeight="1">
      <c r="B1752" s="1002"/>
      <c r="C1752" s="1003"/>
      <c r="D1752" s="1003"/>
      <c r="E1752" s="1003"/>
      <c r="F1752" s="1003"/>
      <c r="G1752" s="1003"/>
      <c r="H1752" s="1004"/>
      <c r="I1752" s="598" t="s">
        <v>335</v>
      </c>
      <c r="J1752" s="599"/>
      <c r="K1752" s="599"/>
      <c r="L1752" s="600"/>
      <c r="M1752" s="357">
        <v>10.199999999999999</v>
      </c>
      <c r="N1752" s="163"/>
      <c r="O1752" s="163"/>
      <c r="P1752" s="163"/>
      <c r="Q1752" s="162">
        <v>16.7</v>
      </c>
      <c r="R1752" s="163"/>
      <c r="S1752" s="163"/>
      <c r="T1752" s="358"/>
      <c r="U1752" s="162">
        <v>15.8</v>
      </c>
      <c r="V1752" s="163"/>
      <c r="W1752" s="163"/>
      <c r="X1752" s="358"/>
      <c r="Y1752" s="162">
        <v>10.34</v>
      </c>
      <c r="Z1752" s="163"/>
      <c r="AA1752" s="163"/>
      <c r="AB1752" s="358"/>
      <c r="AC1752" s="162">
        <v>7.1</v>
      </c>
      <c r="AD1752" s="163"/>
      <c r="AE1752" s="163"/>
      <c r="AF1752" s="358"/>
      <c r="AG1752" s="162">
        <v>13.3</v>
      </c>
      <c r="AH1752" s="163"/>
      <c r="AI1752" s="163"/>
      <c r="AJ1752" s="358"/>
      <c r="AK1752" s="162">
        <v>20</v>
      </c>
      <c r="AL1752" s="163"/>
      <c r="AM1752" s="163"/>
      <c r="AN1752" s="358"/>
      <c r="AO1752" s="162">
        <v>12.5</v>
      </c>
      <c r="AP1752" s="163"/>
      <c r="AQ1752" s="163"/>
      <c r="AR1752" s="358"/>
      <c r="AS1752" s="162">
        <v>20</v>
      </c>
      <c r="AT1752" s="163"/>
      <c r="AU1752" s="163"/>
      <c r="AV1752" s="164"/>
    </row>
    <row r="1753" spans="2:48" ht="14.25" customHeight="1">
      <c r="B1753" s="1005"/>
      <c r="C1753" s="1006"/>
      <c r="D1753" s="1006"/>
      <c r="E1753" s="1006"/>
      <c r="F1753" s="1006"/>
      <c r="G1753" s="1006"/>
      <c r="H1753" s="1007"/>
      <c r="I1753" s="598" t="s">
        <v>833</v>
      </c>
      <c r="J1753" s="599"/>
      <c r="K1753" s="599"/>
      <c r="L1753" s="600"/>
      <c r="M1753" s="357">
        <f>SUM(M1750:P1752)</f>
        <v>100.00000000000001</v>
      </c>
      <c r="N1753" s="163"/>
      <c r="O1753" s="163"/>
      <c r="P1753" s="163"/>
      <c r="Q1753" s="162">
        <f>SUM(Q1750:T1752)</f>
        <v>100</v>
      </c>
      <c r="R1753" s="163"/>
      <c r="S1753" s="163"/>
      <c r="T1753" s="358"/>
      <c r="U1753" s="162">
        <f t="shared" ref="U1753" si="153">SUM(U1750:X1752)</f>
        <v>100</v>
      </c>
      <c r="V1753" s="163"/>
      <c r="W1753" s="163"/>
      <c r="X1753" s="358"/>
      <c r="Y1753" s="162">
        <f t="shared" ref="Y1753" si="154">SUM(Y1750:AB1752)</f>
        <v>99.99</v>
      </c>
      <c r="Z1753" s="163"/>
      <c r="AA1753" s="163"/>
      <c r="AB1753" s="358"/>
      <c r="AC1753" s="162">
        <f t="shared" ref="AC1753" si="155">SUM(AC1750:AF1752)</f>
        <v>100</v>
      </c>
      <c r="AD1753" s="163"/>
      <c r="AE1753" s="163"/>
      <c r="AF1753" s="358"/>
      <c r="AG1753" s="162">
        <f t="shared" ref="AG1753" si="156">SUM(AG1750:AJ1752)</f>
        <v>100</v>
      </c>
      <c r="AH1753" s="163"/>
      <c r="AI1753" s="163"/>
      <c r="AJ1753" s="358"/>
      <c r="AK1753" s="162">
        <f t="shared" ref="AK1753" si="157">SUM(AK1750:AN1752)</f>
        <v>100</v>
      </c>
      <c r="AL1753" s="163"/>
      <c r="AM1753" s="163"/>
      <c r="AN1753" s="358"/>
      <c r="AO1753" s="162">
        <f t="shared" ref="AO1753" si="158">SUM(AO1750:AR1752)</f>
        <v>100</v>
      </c>
      <c r="AP1753" s="163"/>
      <c r="AQ1753" s="163"/>
      <c r="AR1753" s="358"/>
      <c r="AS1753" s="162">
        <f>SUM(AS1750:AV1752)</f>
        <v>100</v>
      </c>
      <c r="AT1753" s="163"/>
      <c r="AU1753" s="163"/>
      <c r="AV1753" s="164"/>
    </row>
    <row r="1754" spans="2:48" ht="14.25" customHeight="1">
      <c r="B1754" s="999" t="s">
        <v>409</v>
      </c>
      <c r="C1754" s="1000"/>
      <c r="D1754" s="1000"/>
      <c r="E1754" s="1000"/>
      <c r="F1754" s="1000"/>
      <c r="G1754" s="1000"/>
      <c r="H1754" s="1001"/>
      <c r="I1754" s="985" t="s">
        <v>334</v>
      </c>
      <c r="J1754" s="986"/>
      <c r="K1754" s="986"/>
      <c r="L1754" s="987"/>
      <c r="M1754" s="601">
        <v>0</v>
      </c>
      <c r="N1754" s="602"/>
      <c r="O1754" s="602"/>
      <c r="P1754" s="602"/>
      <c r="Q1754" s="989">
        <v>0</v>
      </c>
      <c r="R1754" s="602"/>
      <c r="S1754" s="602"/>
      <c r="T1754" s="990"/>
      <c r="U1754" s="989">
        <v>21.05</v>
      </c>
      <c r="V1754" s="602"/>
      <c r="W1754" s="602"/>
      <c r="X1754" s="990"/>
      <c r="Y1754" s="989">
        <v>7.1</v>
      </c>
      <c r="Z1754" s="602"/>
      <c r="AA1754" s="602"/>
      <c r="AB1754" s="990"/>
      <c r="AC1754" s="989">
        <v>35.71</v>
      </c>
      <c r="AD1754" s="602"/>
      <c r="AE1754" s="602"/>
      <c r="AF1754" s="990"/>
      <c r="AG1754" s="989">
        <v>26.67</v>
      </c>
      <c r="AH1754" s="602"/>
      <c r="AI1754" s="602"/>
      <c r="AJ1754" s="990"/>
      <c r="AK1754" s="989">
        <v>0</v>
      </c>
      <c r="AL1754" s="602"/>
      <c r="AM1754" s="602"/>
      <c r="AN1754" s="990"/>
      <c r="AO1754" s="989">
        <v>0</v>
      </c>
      <c r="AP1754" s="602"/>
      <c r="AQ1754" s="602"/>
      <c r="AR1754" s="990"/>
      <c r="AS1754" s="989">
        <v>0</v>
      </c>
      <c r="AT1754" s="602"/>
      <c r="AU1754" s="602"/>
      <c r="AV1754" s="991"/>
    </row>
    <row r="1755" spans="2:48" ht="14.25" customHeight="1">
      <c r="B1755" s="1002"/>
      <c r="C1755" s="1003"/>
      <c r="D1755" s="1003"/>
      <c r="E1755" s="1003"/>
      <c r="F1755" s="1003"/>
      <c r="G1755" s="1003"/>
      <c r="H1755" s="1004"/>
      <c r="I1755" s="982" t="s">
        <v>336</v>
      </c>
      <c r="J1755" s="983"/>
      <c r="K1755" s="983"/>
      <c r="L1755" s="984"/>
      <c r="M1755" s="355">
        <v>94.4</v>
      </c>
      <c r="N1755" s="55"/>
      <c r="O1755" s="55"/>
      <c r="P1755" s="55"/>
      <c r="Q1755" s="54">
        <v>100</v>
      </c>
      <c r="R1755" s="55"/>
      <c r="S1755" s="55"/>
      <c r="T1755" s="356"/>
      <c r="U1755" s="54">
        <v>57.89</v>
      </c>
      <c r="V1755" s="55"/>
      <c r="W1755" s="55"/>
      <c r="X1755" s="356"/>
      <c r="Y1755" s="54">
        <v>89.3</v>
      </c>
      <c r="Z1755" s="55"/>
      <c r="AA1755" s="55"/>
      <c r="AB1755" s="356"/>
      <c r="AC1755" s="54">
        <v>57.14</v>
      </c>
      <c r="AD1755" s="55"/>
      <c r="AE1755" s="55"/>
      <c r="AF1755" s="356"/>
      <c r="AG1755" s="54">
        <v>66.67</v>
      </c>
      <c r="AH1755" s="55"/>
      <c r="AI1755" s="55"/>
      <c r="AJ1755" s="356"/>
      <c r="AK1755" s="54">
        <v>100</v>
      </c>
      <c r="AL1755" s="55"/>
      <c r="AM1755" s="55"/>
      <c r="AN1755" s="356"/>
      <c r="AO1755" s="54">
        <v>88.9</v>
      </c>
      <c r="AP1755" s="55"/>
      <c r="AQ1755" s="55"/>
      <c r="AR1755" s="356"/>
      <c r="AS1755" s="54">
        <v>87</v>
      </c>
      <c r="AT1755" s="55"/>
      <c r="AU1755" s="55"/>
      <c r="AV1755" s="56"/>
    </row>
    <row r="1756" spans="2:48" ht="14.25" customHeight="1">
      <c r="B1756" s="1002"/>
      <c r="C1756" s="1003"/>
      <c r="D1756" s="1003"/>
      <c r="E1756" s="1003"/>
      <c r="F1756" s="1003"/>
      <c r="G1756" s="1003"/>
      <c r="H1756" s="1004"/>
      <c r="I1756" s="598" t="s">
        <v>335</v>
      </c>
      <c r="J1756" s="599"/>
      <c r="K1756" s="599"/>
      <c r="L1756" s="600"/>
      <c r="M1756" s="357">
        <v>5.6</v>
      </c>
      <c r="N1756" s="163"/>
      <c r="O1756" s="163"/>
      <c r="P1756" s="163"/>
      <c r="Q1756" s="162">
        <v>0</v>
      </c>
      <c r="R1756" s="163"/>
      <c r="S1756" s="163"/>
      <c r="T1756" s="358"/>
      <c r="U1756" s="162">
        <v>21.05</v>
      </c>
      <c r="V1756" s="163"/>
      <c r="W1756" s="163"/>
      <c r="X1756" s="358"/>
      <c r="Y1756" s="162">
        <v>3.6</v>
      </c>
      <c r="Z1756" s="163"/>
      <c r="AA1756" s="163"/>
      <c r="AB1756" s="358"/>
      <c r="AC1756" s="162">
        <v>7.14</v>
      </c>
      <c r="AD1756" s="163"/>
      <c r="AE1756" s="163"/>
      <c r="AF1756" s="358"/>
      <c r="AG1756" s="162">
        <v>6.67</v>
      </c>
      <c r="AH1756" s="163"/>
      <c r="AI1756" s="163"/>
      <c r="AJ1756" s="358"/>
      <c r="AK1756" s="162">
        <v>0</v>
      </c>
      <c r="AL1756" s="163"/>
      <c r="AM1756" s="163"/>
      <c r="AN1756" s="358"/>
      <c r="AO1756" s="162">
        <v>11.1</v>
      </c>
      <c r="AP1756" s="163"/>
      <c r="AQ1756" s="163"/>
      <c r="AR1756" s="358"/>
      <c r="AS1756" s="162">
        <v>13</v>
      </c>
      <c r="AT1756" s="163"/>
      <c r="AU1756" s="163"/>
      <c r="AV1756" s="164"/>
    </row>
    <row r="1757" spans="2:48" ht="14.25" customHeight="1">
      <c r="B1757" s="1005"/>
      <c r="C1757" s="1006"/>
      <c r="D1757" s="1006"/>
      <c r="E1757" s="1006"/>
      <c r="F1757" s="1006"/>
      <c r="G1757" s="1006"/>
      <c r="H1757" s="1007"/>
      <c r="I1757" s="598" t="s">
        <v>833</v>
      </c>
      <c r="J1757" s="599"/>
      <c r="K1757" s="599"/>
      <c r="L1757" s="600"/>
      <c r="M1757" s="357">
        <f>SUM(M1754:P1756)</f>
        <v>100</v>
      </c>
      <c r="N1757" s="163"/>
      <c r="O1757" s="163"/>
      <c r="P1757" s="163"/>
      <c r="Q1757" s="162">
        <f>SUM(Q1754:T1756)</f>
        <v>100</v>
      </c>
      <c r="R1757" s="163"/>
      <c r="S1757" s="163"/>
      <c r="T1757" s="358"/>
      <c r="U1757" s="162">
        <f t="shared" ref="U1757" si="159">SUM(U1754:X1756)</f>
        <v>99.99</v>
      </c>
      <c r="V1757" s="163"/>
      <c r="W1757" s="163"/>
      <c r="X1757" s="358"/>
      <c r="Y1757" s="162">
        <f t="shared" ref="Y1757" si="160">SUM(Y1754:AB1756)</f>
        <v>99.999999999999986</v>
      </c>
      <c r="Z1757" s="163"/>
      <c r="AA1757" s="163"/>
      <c r="AB1757" s="358"/>
      <c r="AC1757" s="162">
        <f t="shared" ref="AC1757" si="161">SUM(AC1754:AF1756)</f>
        <v>99.99</v>
      </c>
      <c r="AD1757" s="163"/>
      <c r="AE1757" s="163"/>
      <c r="AF1757" s="358"/>
      <c r="AG1757" s="162">
        <f t="shared" ref="AG1757" si="162">SUM(AG1754:AJ1756)</f>
        <v>100.01</v>
      </c>
      <c r="AH1757" s="163"/>
      <c r="AI1757" s="163"/>
      <c r="AJ1757" s="358"/>
      <c r="AK1757" s="162">
        <f t="shared" ref="AK1757" si="163">SUM(AK1754:AN1756)</f>
        <v>100</v>
      </c>
      <c r="AL1757" s="163"/>
      <c r="AM1757" s="163"/>
      <c r="AN1757" s="358"/>
      <c r="AO1757" s="162">
        <f t="shared" ref="AO1757" si="164">SUM(AO1754:AR1756)</f>
        <v>100</v>
      </c>
      <c r="AP1757" s="163"/>
      <c r="AQ1757" s="163"/>
      <c r="AR1757" s="358"/>
      <c r="AS1757" s="162">
        <f>SUM(AS1754:AV1756)</f>
        <v>100</v>
      </c>
      <c r="AT1757" s="163"/>
      <c r="AU1757" s="163"/>
      <c r="AV1757" s="164"/>
    </row>
    <row r="1758" spans="2:48" ht="14.25" customHeight="1">
      <c r="B1758" s="999" t="s">
        <v>410</v>
      </c>
      <c r="C1758" s="1000"/>
      <c r="D1758" s="1000"/>
      <c r="E1758" s="1000"/>
      <c r="F1758" s="1000"/>
      <c r="G1758" s="1000"/>
      <c r="H1758" s="1001"/>
      <c r="I1758" s="985" t="s">
        <v>334</v>
      </c>
      <c r="J1758" s="986"/>
      <c r="K1758" s="986"/>
      <c r="L1758" s="987"/>
      <c r="M1758" s="601">
        <v>14.6</v>
      </c>
      <c r="N1758" s="602"/>
      <c r="O1758" s="602"/>
      <c r="P1758" s="602"/>
      <c r="Q1758" s="989">
        <v>0</v>
      </c>
      <c r="R1758" s="602"/>
      <c r="S1758" s="602"/>
      <c r="T1758" s="990"/>
      <c r="U1758" s="989">
        <v>10.5</v>
      </c>
      <c r="V1758" s="602"/>
      <c r="W1758" s="602"/>
      <c r="X1758" s="990"/>
      <c r="Y1758" s="989">
        <v>13.8</v>
      </c>
      <c r="Z1758" s="602"/>
      <c r="AA1758" s="602"/>
      <c r="AB1758" s="990"/>
      <c r="AC1758" s="989">
        <v>14.3</v>
      </c>
      <c r="AD1758" s="602"/>
      <c r="AE1758" s="602"/>
      <c r="AF1758" s="990"/>
      <c r="AG1758" s="989">
        <v>25</v>
      </c>
      <c r="AH1758" s="602"/>
      <c r="AI1758" s="602"/>
      <c r="AJ1758" s="990"/>
      <c r="AK1758" s="989">
        <v>0</v>
      </c>
      <c r="AL1758" s="602"/>
      <c r="AM1758" s="602"/>
      <c r="AN1758" s="990"/>
      <c r="AO1758" s="989">
        <v>0</v>
      </c>
      <c r="AP1758" s="602"/>
      <c r="AQ1758" s="602"/>
      <c r="AR1758" s="990"/>
      <c r="AS1758" s="989">
        <v>16.13</v>
      </c>
      <c r="AT1758" s="602"/>
      <c r="AU1758" s="602"/>
      <c r="AV1758" s="991"/>
    </row>
    <row r="1759" spans="2:48" ht="14.25" customHeight="1">
      <c r="B1759" s="1002"/>
      <c r="C1759" s="1003"/>
      <c r="D1759" s="1003"/>
      <c r="E1759" s="1003"/>
      <c r="F1759" s="1003"/>
      <c r="G1759" s="1003"/>
      <c r="H1759" s="1004"/>
      <c r="I1759" s="982" t="s">
        <v>336</v>
      </c>
      <c r="J1759" s="983"/>
      <c r="K1759" s="983"/>
      <c r="L1759" s="984"/>
      <c r="M1759" s="355">
        <v>72.900000000000006</v>
      </c>
      <c r="N1759" s="55"/>
      <c r="O1759" s="55"/>
      <c r="P1759" s="55"/>
      <c r="Q1759" s="54">
        <v>83.3</v>
      </c>
      <c r="R1759" s="55"/>
      <c r="S1759" s="55"/>
      <c r="T1759" s="356"/>
      <c r="U1759" s="54">
        <v>73.7</v>
      </c>
      <c r="V1759" s="55"/>
      <c r="W1759" s="55"/>
      <c r="X1759" s="356"/>
      <c r="Y1759" s="54">
        <v>82.8</v>
      </c>
      <c r="Z1759" s="55"/>
      <c r="AA1759" s="55"/>
      <c r="AB1759" s="356"/>
      <c r="AC1759" s="54">
        <v>71.400000000000006</v>
      </c>
      <c r="AD1759" s="55"/>
      <c r="AE1759" s="55"/>
      <c r="AF1759" s="356"/>
      <c r="AG1759" s="54">
        <v>62.5</v>
      </c>
      <c r="AH1759" s="55"/>
      <c r="AI1759" s="55"/>
      <c r="AJ1759" s="356"/>
      <c r="AK1759" s="54">
        <v>100</v>
      </c>
      <c r="AL1759" s="55"/>
      <c r="AM1759" s="55"/>
      <c r="AN1759" s="356"/>
      <c r="AO1759" s="54">
        <v>87.5</v>
      </c>
      <c r="AP1759" s="55"/>
      <c r="AQ1759" s="55"/>
      <c r="AR1759" s="356"/>
      <c r="AS1759" s="54">
        <v>67.739999999999995</v>
      </c>
      <c r="AT1759" s="55"/>
      <c r="AU1759" s="55"/>
      <c r="AV1759" s="56"/>
    </row>
    <row r="1760" spans="2:48" ht="14.25" customHeight="1">
      <c r="B1760" s="1002"/>
      <c r="C1760" s="1003"/>
      <c r="D1760" s="1003"/>
      <c r="E1760" s="1003"/>
      <c r="F1760" s="1003"/>
      <c r="G1760" s="1003"/>
      <c r="H1760" s="1004"/>
      <c r="I1760" s="598" t="s">
        <v>335</v>
      </c>
      <c r="J1760" s="599"/>
      <c r="K1760" s="599"/>
      <c r="L1760" s="600"/>
      <c r="M1760" s="357">
        <v>12.5</v>
      </c>
      <c r="N1760" s="163"/>
      <c r="O1760" s="163"/>
      <c r="P1760" s="163"/>
      <c r="Q1760" s="162">
        <v>16.7</v>
      </c>
      <c r="R1760" s="163"/>
      <c r="S1760" s="163"/>
      <c r="T1760" s="358"/>
      <c r="U1760" s="162">
        <v>15.8</v>
      </c>
      <c r="V1760" s="163"/>
      <c r="W1760" s="163"/>
      <c r="X1760" s="358"/>
      <c r="Y1760" s="162">
        <v>3.4</v>
      </c>
      <c r="Z1760" s="163"/>
      <c r="AA1760" s="163"/>
      <c r="AB1760" s="358"/>
      <c r="AC1760" s="162">
        <v>14.3</v>
      </c>
      <c r="AD1760" s="163"/>
      <c r="AE1760" s="163"/>
      <c r="AF1760" s="358"/>
      <c r="AG1760" s="162">
        <v>12.5</v>
      </c>
      <c r="AH1760" s="163"/>
      <c r="AI1760" s="163"/>
      <c r="AJ1760" s="358"/>
      <c r="AK1760" s="162">
        <v>0</v>
      </c>
      <c r="AL1760" s="163"/>
      <c r="AM1760" s="163"/>
      <c r="AN1760" s="358"/>
      <c r="AO1760" s="162">
        <v>12.5</v>
      </c>
      <c r="AP1760" s="163"/>
      <c r="AQ1760" s="163"/>
      <c r="AR1760" s="358"/>
      <c r="AS1760" s="162">
        <v>16.13</v>
      </c>
      <c r="AT1760" s="163"/>
      <c r="AU1760" s="163"/>
      <c r="AV1760" s="164"/>
    </row>
    <row r="1761" spans="2:48" ht="14.25" customHeight="1">
      <c r="B1761" s="1005"/>
      <c r="C1761" s="1006"/>
      <c r="D1761" s="1006"/>
      <c r="E1761" s="1006"/>
      <c r="F1761" s="1006"/>
      <c r="G1761" s="1006"/>
      <c r="H1761" s="1007"/>
      <c r="I1761" s="598" t="s">
        <v>833</v>
      </c>
      <c r="J1761" s="599"/>
      <c r="K1761" s="599"/>
      <c r="L1761" s="600"/>
      <c r="M1761" s="357">
        <f>SUM(M1758:P1760)</f>
        <v>100</v>
      </c>
      <c r="N1761" s="163"/>
      <c r="O1761" s="163"/>
      <c r="P1761" s="163"/>
      <c r="Q1761" s="162">
        <f>SUM(Q1758:T1760)</f>
        <v>100</v>
      </c>
      <c r="R1761" s="163"/>
      <c r="S1761" s="163"/>
      <c r="T1761" s="358"/>
      <c r="U1761" s="162">
        <f t="shared" ref="U1761" si="165">SUM(U1758:X1760)</f>
        <v>100</v>
      </c>
      <c r="V1761" s="163"/>
      <c r="W1761" s="163"/>
      <c r="X1761" s="358"/>
      <c r="Y1761" s="162">
        <f t="shared" ref="Y1761" si="166">SUM(Y1758:AB1760)</f>
        <v>100</v>
      </c>
      <c r="Z1761" s="163"/>
      <c r="AA1761" s="163"/>
      <c r="AB1761" s="358"/>
      <c r="AC1761" s="162">
        <f t="shared" ref="AC1761" si="167">SUM(AC1758:AF1760)</f>
        <v>100</v>
      </c>
      <c r="AD1761" s="163"/>
      <c r="AE1761" s="163"/>
      <c r="AF1761" s="358"/>
      <c r="AG1761" s="162">
        <f t="shared" ref="AG1761" si="168">SUM(AG1758:AJ1760)</f>
        <v>100</v>
      </c>
      <c r="AH1761" s="163"/>
      <c r="AI1761" s="163"/>
      <c r="AJ1761" s="358"/>
      <c r="AK1761" s="162">
        <f t="shared" ref="AK1761" si="169">SUM(AK1758:AN1760)</f>
        <v>100</v>
      </c>
      <c r="AL1761" s="163"/>
      <c r="AM1761" s="163"/>
      <c r="AN1761" s="358"/>
      <c r="AO1761" s="162">
        <f t="shared" ref="AO1761" si="170">SUM(AO1758:AR1760)</f>
        <v>100</v>
      </c>
      <c r="AP1761" s="163"/>
      <c r="AQ1761" s="163"/>
      <c r="AR1761" s="358"/>
      <c r="AS1761" s="162">
        <f>SUM(AS1758:AV1760)</f>
        <v>99.999999999999986</v>
      </c>
      <c r="AT1761" s="163"/>
      <c r="AU1761" s="163"/>
      <c r="AV1761" s="164"/>
    </row>
    <row r="1762" spans="2:48" ht="14.25" customHeight="1">
      <c r="B1762" s="999" t="s">
        <v>411</v>
      </c>
      <c r="C1762" s="1000"/>
      <c r="D1762" s="1000"/>
      <c r="E1762" s="1000"/>
      <c r="F1762" s="1000"/>
      <c r="G1762" s="1000"/>
      <c r="H1762" s="1001"/>
      <c r="I1762" s="985" t="s">
        <v>334</v>
      </c>
      <c r="J1762" s="986"/>
      <c r="K1762" s="986"/>
      <c r="L1762" s="987"/>
      <c r="M1762" s="601">
        <v>5.3</v>
      </c>
      <c r="N1762" s="602"/>
      <c r="O1762" s="602"/>
      <c r="P1762" s="602"/>
      <c r="Q1762" s="989">
        <v>0</v>
      </c>
      <c r="R1762" s="602"/>
      <c r="S1762" s="602"/>
      <c r="T1762" s="990"/>
      <c r="U1762" s="989">
        <v>47.4</v>
      </c>
      <c r="V1762" s="602"/>
      <c r="W1762" s="602"/>
      <c r="X1762" s="990"/>
      <c r="Y1762" s="989">
        <v>17.899999999999999</v>
      </c>
      <c r="Z1762" s="602"/>
      <c r="AA1762" s="602"/>
      <c r="AB1762" s="990"/>
      <c r="AC1762" s="989">
        <v>35.71</v>
      </c>
      <c r="AD1762" s="602"/>
      <c r="AE1762" s="602"/>
      <c r="AF1762" s="990"/>
      <c r="AG1762" s="989">
        <v>7.7</v>
      </c>
      <c r="AH1762" s="602"/>
      <c r="AI1762" s="602"/>
      <c r="AJ1762" s="990"/>
      <c r="AK1762" s="989">
        <v>0</v>
      </c>
      <c r="AL1762" s="602"/>
      <c r="AM1762" s="602"/>
      <c r="AN1762" s="990"/>
      <c r="AO1762" s="989">
        <v>0</v>
      </c>
      <c r="AP1762" s="602"/>
      <c r="AQ1762" s="602"/>
      <c r="AR1762" s="990"/>
      <c r="AS1762" s="67">
        <v>8</v>
      </c>
      <c r="AT1762" s="68"/>
      <c r="AU1762" s="68"/>
      <c r="AV1762" s="69"/>
    </row>
    <row r="1763" spans="2:48" ht="14.25" customHeight="1">
      <c r="B1763" s="1002"/>
      <c r="C1763" s="1003"/>
      <c r="D1763" s="1003"/>
      <c r="E1763" s="1003"/>
      <c r="F1763" s="1003"/>
      <c r="G1763" s="1003"/>
      <c r="H1763" s="1004"/>
      <c r="I1763" s="982" t="s">
        <v>336</v>
      </c>
      <c r="J1763" s="983"/>
      <c r="K1763" s="983"/>
      <c r="L1763" s="984"/>
      <c r="M1763" s="355">
        <v>84.2</v>
      </c>
      <c r="N1763" s="55"/>
      <c r="O1763" s="55"/>
      <c r="P1763" s="55"/>
      <c r="Q1763" s="54">
        <v>100</v>
      </c>
      <c r="R1763" s="55"/>
      <c r="S1763" s="55"/>
      <c r="T1763" s="356"/>
      <c r="U1763" s="54">
        <v>36.799999999999997</v>
      </c>
      <c r="V1763" s="55"/>
      <c r="W1763" s="55"/>
      <c r="X1763" s="356"/>
      <c r="Y1763" s="54">
        <v>82.1</v>
      </c>
      <c r="Z1763" s="55"/>
      <c r="AA1763" s="55"/>
      <c r="AB1763" s="356"/>
      <c r="AC1763" s="54">
        <v>57.14</v>
      </c>
      <c r="AD1763" s="55"/>
      <c r="AE1763" s="55"/>
      <c r="AF1763" s="356"/>
      <c r="AG1763" s="54">
        <v>76.900000000000006</v>
      </c>
      <c r="AH1763" s="55"/>
      <c r="AI1763" s="55"/>
      <c r="AJ1763" s="356"/>
      <c r="AK1763" s="54">
        <v>100</v>
      </c>
      <c r="AL1763" s="55"/>
      <c r="AM1763" s="55"/>
      <c r="AN1763" s="356"/>
      <c r="AO1763" s="54">
        <v>87.5</v>
      </c>
      <c r="AP1763" s="55"/>
      <c r="AQ1763" s="55"/>
      <c r="AR1763" s="356"/>
      <c r="AS1763" s="54">
        <v>76</v>
      </c>
      <c r="AT1763" s="55"/>
      <c r="AU1763" s="55"/>
      <c r="AV1763" s="56"/>
    </row>
    <row r="1764" spans="2:48" ht="14.25" customHeight="1">
      <c r="B1764" s="1002"/>
      <c r="C1764" s="1003"/>
      <c r="D1764" s="1003"/>
      <c r="E1764" s="1003"/>
      <c r="F1764" s="1003"/>
      <c r="G1764" s="1003"/>
      <c r="H1764" s="1004"/>
      <c r="I1764" s="598" t="s">
        <v>335</v>
      </c>
      <c r="J1764" s="599"/>
      <c r="K1764" s="599"/>
      <c r="L1764" s="600"/>
      <c r="M1764" s="357">
        <v>10.5</v>
      </c>
      <c r="N1764" s="163"/>
      <c r="O1764" s="163"/>
      <c r="P1764" s="163"/>
      <c r="Q1764" s="162">
        <v>0</v>
      </c>
      <c r="R1764" s="163"/>
      <c r="S1764" s="163"/>
      <c r="T1764" s="358"/>
      <c r="U1764" s="162">
        <v>15.8</v>
      </c>
      <c r="V1764" s="163"/>
      <c r="W1764" s="163"/>
      <c r="X1764" s="358"/>
      <c r="Y1764" s="162">
        <v>0</v>
      </c>
      <c r="Z1764" s="163"/>
      <c r="AA1764" s="163"/>
      <c r="AB1764" s="358"/>
      <c r="AC1764" s="162">
        <v>7.14</v>
      </c>
      <c r="AD1764" s="163"/>
      <c r="AE1764" s="163"/>
      <c r="AF1764" s="358"/>
      <c r="AG1764" s="162">
        <v>15.4</v>
      </c>
      <c r="AH1764" s="163"/>
      <c r="AI1764" s="163"/>
      <c r="AJ1764" s="358"/>
      <c r="AK1764" s="162">
        <v>0</v>
      </c>
      <c r="AL1764" s="163"/>
      <c r="AM1764" s="163"/>
      <c r="AN1764" s="358"/>
      <c r="AO1764" s="162">
        <v>12.5</v>
      </c>
      <c r="AP1764" s="163"/>
      <c r="AQ1764" s="163"/>
      <c r="AR1764" s="358"/>
      <c r="AS1764" s="162">
        <v>16</v>
      </c>
      <c r="AT1764" s="163"/>
      <c r="AU1764" s="163"/>
      <c r="AV1764" s="164"/>
    </row>
    <row r="1765" spans="2:48" ht="14.25" customHeight="1">
      <c r="B1765" s="1005"/>
      <c r="C1765" s="1006"/>
      <c r="D1765" s="1006"/>
      <c r="E1765" s="1006"/>
      <c r="F1765" s="1006"/>
      <c r="G1765" s="1006"/>
      <c r="H1765" s="1007"/>
      <c r="I1765" s="598" t="s">
        <v>833</v>
      </c>
      <c r="J1765" s="599"/>
      <c r="K1765" s="599"/>
      <c r="L1765" s="600"/>
      <c r="M1765" s="357">
        <f>SUM(M1762:P1764)</f>
        <v>100</v>
      </c>
      <c r="N1765" s="163"/>
      <c r="O1765" s="163"/>
      <c r="P1765" s="163"/>
      <c r="Q1765" s="162">
        <f>SUM(Q1762:T1764)</f>
        <v>100</v>
      </c>
      <c r="R1765" s="163"/>
      <c r="S1765" s="163"/>
      <c r="T1765" s="358"/>
      <c r="U1765" s="162">
        <f t="shared" ref="U1765" si="171">SUM(U1762:X1764)</f>
        <v>99.999999999999986</v>
      </c>
      <c r="V1765" s="163"/>
      <c r="W1765" s="163"/>
      <c r="X1765" s="358"/>
      <c r="Y1765" s="162">
        <f t="shared" ref="Y1765" si="172">SUM(Y1762:AB1764)</f>
        <v>100</v>
      </c>
      <c r="Z1765" s="163"/>
      <c r="AA1765" s="163"/>
      <c r="AB1765" s="358"/>
      <c r="AC1765" s="162">
        <f t="shared" ref="AC1765" si="173">SUM(AC1762:AF1764)</f>
        <v>99.99</v>
      </c>
      <c r="AD1765" s="163"/>
      <c r="AE1765" s="163"/>
      <c r="AF1765" s="358"/>
      <c r="AG1765" s="162">
        <f t="shared" ref="AG1765" si="174">SUM(AG1762:AJ1764)</f>
        <v>100.00000000000001</v>
      </c>
      <c r="AH1765" s="163"/>
      <c r="AI1765" s="163"/>
      <c r="AJ1765" s="358"/>
      <c r="AK1765" s="162">
        <f t="shared" ref="AK1765" si="175">SUM(AK1762:AN1764)</f>
        <v>100</v>
      </c>
      <c r="AL1765" s="163"/>
      <c r="AM1765" s="163"/>
      <c r="AN1765" s="358"/>
      <c r="AO1765" s="162">
        <f t="shared" ref="AO1765" si="176">SUM(AO1762:AR1764)</f>
        <v>100</v>
      </c>
      <c r="AP1765" s="163"/>
      <c r="AQ1765" s="163"/>
      <c r="AR1765" s="358"/>
      <c r="AS1765" s="162">
        <f>SUM(AS1762:AV1764)</f>
        <v>100</v>
      </c>
      <c r="AT1765" s="163"/>
      <c r="AU1765" s="163"/>
      <c r="AV1765" s="164"/>
    </row>
    <row r="1766" spans="2:48" ht="14.25" customHeight="1">
      <c r="B1766" s="999" t="s">
        <v>868</v>
      </c>
      <c r="C1766" s="1000"/>
      <c r="D1766" s="1000"/>
      <c r="E1766" s="1000"/>
      <c r="F1766" s="1000"/>
      <c r="G1766" s="1000"/>
      <c r="H1766" s="1001"/>
      <c r="I1766" s="985" t="s">
        <v>334</v>
      </c>
      <c r="J1766" s="986"/>
      <c r="K1766" s="986"/>
      <c r="L1766" s="987"/>
      <c r="M1766" s="601">
        <v>0</v>
      </c>
      <c r="N1766" s="602"/>
      <c r="O1766" s="602"/>
      <c r="P1766" s="602"/>
      <c r="Q1766" s="989">
        <v>0</v>
      </c>
      <c r="R1766" s="602"/>
      <c r="S1766" s="602"/>
      <c r="T1766" s="990"/>
      <c r="U1766" s="989">
        <v>23.5</v>
      </c>
      <c r="V1766" s="602"/>
      <c r="W1766" s="602"/>
      <c r="X1766" s="990"/>
      <c r="Y1766" s="989">
        <v>0</v>
      </c>
      <c r="Z1766" s="602"/>
      <c r="AA1766" s="602"/>
      <c r="AB1766" s="990"/>
      <c r="AC1766" s="989">
        <v>0</v>
      </c>
      <c r="AD1766" s="602"/>
      <c r="AE1766" s="602"/>
      <c r="AF1766" s="990"/>
      <c r="AG1766" s="989">
        <v>7.7</v>
      </c>
      <c r="AH1766" s="602"/>
      <c r="AI1766" s="602"/>
      <c r="AJ1766" s="990"/>
      <c r="AK1766" s="989">
        <v>0</v>
      </c>
      <c r="AL1766" s="602"/>
      <c r="AM1766" s="602"/>
      <c r="AN1766" s="990"/>
      <c r="AO1766" s="989">
        <v>0</v>
      </c>
      <c r="AP1766" s="602"/>
      <c r="AQ1766" s="602"/>
      <c r="AR1766" s="990"/>
      <c r="AS1766" s="989">
        <v>0</v>
      </c>
      <c r="AT1766" s="602"/>
      <c r="AU1766" s="602"/>
      <c r="AV1766" s="991"/>
    </row>
    <row r="1767" spans="2:48" ht="14.25" customHeight="1">
      <c r="B1767" s="1002"/>
      <c r="C1767" s="1003"/>
      <c r="D1767" s="1003"/>
      <c r="E1767" s="1003"/>
      <c r="F1767" s="1003"/>
      <c r="G1767" s="1003"/>
      <c r="H1767" s="1004"/>
      <c r="I1767" s="982" t="s">
        <v>336</v>
      </c>
      <c r="J1767" s="983"/>
      <c r="K1767" s="983"/>
      <c r="L1767" s="984"/>
      <c r="M1767" s="355">
        <v>92.3</v>
      </c>
      <c r="N1767" s="55"/>
      <c r="O1767" s="55"/>
      <c r="P1767" s="55"/>
      <c r="Q1767" s="54">
        <v>100</v>
      </c>
      <c r="R1767" s="55"/>
      <c r="S1767" s="55"/>
      <c r="T1767" s="356"/>
      <c r="U1767" s="54">
        <v>76.5</v>
      </c>
      <c r="V1767" s="55"/>
      <c r="W1767" s="55"/>
      <c r="X1767" s="356"/>
      <c r="Y1767" s="54">
        <v>100</v>
      </c>
      <c r="Z1767" s="55"/>
      <c r="AA1767" s="55"/>
      <c r="AB1767" s="356"/>
      <c r="AC1767" s="54">
        <v>84.6</v>
      </c>
      <c r="AD1767" s="55"/>
      <c r="AE1767" s="55"/>
      <c r="AF1767" s="356"/>
      <c r="AG1767" s="54">
        <v>76.900000000000006</v>
      </c>
      <c r="AH1767" s="55"/>
      <c r="AI1767" s="55"/>
      <c r="AJ1767" s="356"/>
      <c r="AK1767" s="54">
        <v>100</v>
      </c>
      <c r="AL1767" s="55"/>
      <c r="AM1767" s="55"/>
      <c r="AN1767" s="356"/>
      <c r="AO1767" s="54">
        <v>85.7</v>
      </c>
      <c r="AP1767" s="55"/>
      <c r="AQ1767" s="55"/>
      <c r="AR1767" s="356"/>
      <c r="AS1767" s="54">
        <v>87</v>
      </c>
      <c r="AT1767" s="55"/>
      <c r="AU1767" s="55"/>
      <c r="AV1767" s="56"/>
    </row>
    <row r="1768" spans="2:48" ht="14.25" customHeight="1">
      <c r="B1768" s="1002"/>
      <c r="C1768" s="1003"/>
      <c r="D1768" s="1003"/>
      <c r="E1768" s="1003"/>
      <c r="F1768" s="1003"/>
      <c r="G1768" s="1003"/>
      <c r="H1768" s="1004"/>
      <c r="I1768" s="598" t="s">
        <v>335</v>
      </c>
      <c r="J1768" s="599"/>
      <c r="K1768" s="599"/>
      <c r="L1768" s="600"/>
      <c r="M1768" s="357">
        <v>7.7</v>
      </c>
      <c r="N1768" s="163"/>
      <c r="O1768" s="163"/>
      <c r="P1768" s="163"/>
      <c r="Q1768" s="162">
        <v>0</v>
      </c>
      <c r="R1768" s="163"/>
      <c r="S1768" s="163"/>
      <c r="T1768" s="358"/>
      <c r="U1768" s="162">
        <v>0</v>
      </c>
      <c r="V1768" s="163"/>
      <c r="W1768" s="163"/>
      <c r="X1768" s="358"/>
      <c r="Y1768" s="162">
        <v>0</v>
      </c>
      <c r="Z1768" s="163"/>
      <c r="AA1768" s="163"/>
      <c r="AB1768" s="358"/>
      <c r="AC1768" s="162">
        <v>15.4</v>
      </c>
      <c r="AD1768" s="163"/>
      <c r="AE1768" s="163"/>
      <c r="AF1768" s="358"/>
      <c r="AG1768" s="162">
        <v>15.4</v>
      </c>
      <c r="AH1768" s="163"/>
      <c r="AI1768" s="163"/>
      <c r="AJ1768" s="358"/>
      <c r="AK1768" s="162">
        <v>0</v>
      </c>
      <c r="AL1768" s="163"/>
      <c r="AM1768" s="163"/>
      <c r="AN1768" s="358"/>
      <c r="AO1768" s="162">
        <v>14.3</v>
      </c>
      <c r="AP1768" s="163"/>
      <c r="AQ1768" s="163"/>
      <c r="AR1768" s="358"/>
      <c r="AS1768" s="162">
        <v>13</v>
      </c>
      <c r="AT1768" s="163"/>
      <c r="AU1768" s="163"/>
      <c r="AV1768" s="164"/>
    </row>
    <row r="1769" spans="2:48" ht="14.25" customHeight="1">
      <c r="B1769" s="1005"/>
      <c r="C1769" s="1006"/>
      <c r="D1769" s="1006"/>
      <c r="E1769" s="1006"/>
      <c r="F1769" s="1006"/>
      <c r="G1769" s="1006"/>
      <c r="H1769" s="1007"/>
      <c r="I1769" s="598" t="s">
        <v>833</v>
      </c>
      <c r="J1769" s="599"/>
      <c r="K1769" s="599"/>
      <c r="L1769" s="600"/>
      <c r="M1769" s="357">
        <f>SUM(M1766:P1768)</f>
        <v>100</v>
      </c>
      <c r="N1769" s="163"/>
      <c r="O1769" s="163"/>
      <c r="P1769" s="163"/>
      <c r="Q1769" s="162">
        <f>SUM(Q1766:T1768)</f>
        <v>100</v>
      </c>
      <c r="R1769" s="163"/>
      <c r="S1769" s="163"/>
      <c r="T1769" s="358"/>
      <c r="U1769" s="162">
        <f t="shared" ref="U1769" si="177">SUM(U1766:X1768)</f>
        <v>100</v>
      </c>
      <c r="V1769" s="163"/>
      <c r="W1769" s="163"/>
      <c r="X1769" s="358"/>
      <c r="Y1769" s="162">
        <f t="shared" ref="Y1769" si="178">SUM(Y1766:AB1768)</f>
        <v>100</v>
      </c>
      <c r="Z1769" s="163"/>
      <c r="AA1769" s="163"/>
      <c r="AB1769" s="358"/>
      <c r="AC1769" s="162">
        <f t="shared" ref="AC1769" si="179">SUM(AC1766:AF1768)</f>
        <v>100</v>
      </c>
      <c r="AD1769" s="163"/>
      <c r="AE1769" s="163"/>
      <c r="AF1769" s="358"/>
      <c r="AG1769" s="162">
        <f t="shared" ref="AG1769" si="180">SUM(AG1766:AJ1768)</f>
        <v>100.00000000000001</v>
      </c>
      <c r="AH1769" s="163"/>
      <c r="AI1769" s="163"/>
      <c r="AJ1769" s="358"/>
      <c r="AK1769" s="162">
        <f t="shared" ref="AK1769" si="181">SUM(AK1766:AN1768)</f>
        <v>100</v>
      </c>
      <c r="AL1769" s="163"/>
      <c r="AM1769" s="163"/>
      <c r="AN1769" s="358"/>
      <c r="AO1769" s="162">
        <f t="shared" ref="AO1769" si="182">SUM(AO1766:AR1768)</f>
        <v>100</v>
      </c>
      <c r="AP1769" s="163"/>
      <c r="AQ1769" s="163"/>
      <c r="AR1769" s="358"/>
      <c r="AS1769" s="162">
        <f>SUM(AS1766:AV1768)</f>
        <v>100</v>
      </c>
      <c r="AT1769" s="163"/>
      <c r="AU1769" s="163"/>
      <c r="AV1769" s="164"/>
    </row>
    <row r="1770" spans="2:48" ht="14.25" customHeight="1">
      <c r="B1770" s="999" t="s">
        <v>869</v>
      </c>
      <c r="C1770" s="1000"/>
      <c r="D1770" s="1000"/>
      <c r="E1770" s="1000"/>
      <c r="F1770" s="1000"/>
      <c r="G1770" s="1000"/>
      <c r="H1770" s="1001"/>
      <c r="I1770" s="985" t="s">
        <v>334</v>
      </c>
      <c r="J1770" s="986"/>
      <c r="K1770" s="986"/>
      <c r="L1770" s="987"/>
      <c r="M1770" s="601">
        <v>8.5</v>
      </c>
      <c r="N1770" s="602"/>
      <c r="O1770" s="602"/>
      <c r="P1770" s="602"/>
      <c r="Q1770" s="989">
        <v>0</v>
      </c>
      <c r="R1770" s="602"/>
      <c r="S1770" s="602"/>
      <c r="T1770" s="990"/>
      <c r="U1770" s="989">
        <v>10.53</v>
      </c>
      <c r="V1770" s="602"/>
      <c r="W1770" s="602"/>
      <c r="X1770" s="990"/>
      <c r="Y1770" s="989">
        <v>14.3</v>
      </c>
      <c r="Z1770" s="602"/>
      <c r="AA1770" s="602"/>
      <c r="AB1770" s="990"/>
      <c r="AC1770" s="989">
        <v>7.14</v>
      </c>
      <c r="AD1770" s="602"/>
      <c r="AE1770" s="602"/>
      <c r="AF1770" s="990"/>
      <c r="AG1770" s="989">
        <v>7.1</v>
      </c>
      <c r="AH1770" s="602"/>
      <c r="AI1770" s="602"/>
      <c r="AJ1770" s="990"/>
      <c r="AK1770" s="989">
        <v>25</v>
      </c>
      <c r="AL1770" s="602"/>
      <c r="AM1770" s="602"/>
      <c r="AN1770" s="990"/>
      <c r="AO1770" s="989">
        <v>0</v>
      </c>
      <c r="AP1770" s="602"/>
      <c r="AQ1770" s="602"/>
      <c r="AR1770" s="990"/>
      <c r="AS1770" s="989">
        <v>10</v>
      </c>
      <c r="AT1770" s="602"/>
      <c r="AU1770" s="602"/>
      <c r="AV1770" s="991"/>
    </row>
    <row r="1771" spans="2:48" ht="14.25" customHeight="1">
      <c r="B1771" s="1002"/>
      <c r="C1771" s="1003"/>
      <c r="D1771" s="1003"/>
      <c r="E1771" s="1003"/>
      <c r="F1771" s="1003"/>
      <c r="G1771" s="1003"/>
      <c r="H1771" s="1004"/>
      <c r="I1771" s="982" t="s">
        <v>336</v>
      </c>
      <c r="J1771" s="983"/>
      <c r="K1771" s="983"/>
      <c r="L1771" s="984"/>
      <c r="M1771" s="355">
        <v>87.2</v>
      </c>
      <c r="N1771" s="55"/>
      <c r="O1771" s="55"/>
      <c r="P1771" s="55"/>
      <c r="Q1771" s="54">
        <v>100</v>
      </c>
      <c r="R1771" s="55"/>
      <c r="S1771" s="55"/>
      <c r="T1771" s="356"/>
      <c r="U1771" s="54">
        <v>78.95</v>
      </c>
      <c r="V1771" s="55"/>
      <c r="W1771" s="55"/>
      <c r="X1771" s="356"/>
      <c r="Y1771" s="54">
        <v>82.1</v>
      </c>
      <c r="Z1771" s="55"/>
      <c r="AA1771" s="55"/>
      <c r="AB1771" s="356"/>
      <c r="AC1771" s="54">
        <v>85.71</v>
      </c>
      <c r="AD1771" s="55"/>
      <c r="AE1771" s="55"/>
      <c r="AF1771" s="356"/>
      <c r="AG1771" s="54">
        <v>78.599999999999994</v>
      </c>
      <c r="AH1771" s="55"/>
      <c r="AI1771" s="55"/>
      <c r="AJ1771" s="356"/>
      <c r="AK1771" s="54">
        <v>75</v>
      </c>
      <c r="AL1771" s="55"/>
      <c r="AM1771" s="55"/>
      <c r="AN1771" s="356"/>
      <c r="AO1771" s="54">
        <v>88.9</v>
      </c>
      <c r="AP1771" s="55"/>
      <c r="AQ1771" s="55"/>
      <c r="AR1771" s="356"/>
      <c r="AS1771" s="54">
        <v>83.3</v>
      </c>
      <c r="AT1771" s="55"/>
      <c r="AU1771" s="55"/>
      <c r="AV1771" s="56"/>
    </row>
    <row r="1772" spans="2:48" ht="14.25" customHeight="1">
      <c r="B1772" s="1002"/>
      <c r="C1772" s="1003"/>
      <c r="D1772" s="1003"/>
      <c r="E1772" s="1003"/>
      <c r="F1772" s="1003"/>
      <c r="G1772" s="1003"/>
      <c r="H1772" s="1004"/>
      <c r="I1772" s="598" t="s">
        <v>335</v>
      </c>
      <c r="J1772" s="599"/>
      <c r="K1772" s="599"/>
      <c r="L1772" s="600"/>
      <c r="M1772" s="357">
        <v>4.3</v>
      </c>
      <c r="N1772" s="163"/>
      <c r="O1772" s="163"/>
      <c r="P1772" s="163"/>
      <c r="Q1772" s="162">
        <v>0</v>
      </c>
      <c r="R1772" s="163"/>
      <c r="S1772" s="163"/>
      <c r="T1772" s="358"/>
      <c r="U1772" s="162">
        <v>10.53</v>
      </c>
      <c r="V1772" s="163"/>
      <c r="W1772" s="163"/>
      <c r="X1772" s="358"/>
      <c r="Y1772" s="162">
        <v>3.6</v>
      </c>
      <c r="Z1772" s="163"/>
      <c r="AA1772" s="163"/>
      <c r="AB1772" s="358"/>
      <c r="AC1772" s="162">
        <v>7.14</v>
      </c>
      <c r="AD1772" s="163"/>
      <c r="AE1772" s="163"/>
      <c r="AF1772" s="358"/>
      <c r="AG1772" s="162">
        <v>14.3</v>
      </c>
      <c r="AH1772" s="163"/>
      <c r="AI1772" s="163"/>
      <c r="AJ1772" s="358"/>
      <c r="AK1772" s="162">
        <v>0</v>
      </c>
      <c r="AL1772" s="163"/>
      <c r="AM1772" s="163"/>
      <c r="AN1772" s="358"/>
      <c r="AO1772" s="162">
        <v>11.1</v>
      </c>
      <c r="AP1772" s="163"/>
      <c r="AQ1772" s="163"/>
      <c r="AR1772" s="358"/>
      <c r="AS1772" s="162">
        <v>6.7</v>
      </c>
      <c r="AT1772" s="163"/>
      <c r="AU1772" s="163"/>
      <c r="AV1772" s="164"/>
    </row>
    <row r="1773" spans="2:48" ht="14.25" customHeight="1">
      <c r="B1773" s="1005"/>
      <c r="C1773" s="1006"/>
      <c r="D1773" s="1006"/>
      <c r="E1773" s="1006"/>
      <c r="F1773" s="1006"/>
      <c r="G1773" s="1006"/>
      <c r="H1773" s="1007"/>
      <c r="I1773" s="598" t="s">
        <v>833</v>
      </c>
      <c r="J1773" s="599"/>
      <c r="K1773" s="599"/>
      <c r="L1773" s="600"/>
      <c r="M1773" s="357">
        <f>SUM(M1770:P1772)</f>
        <v>100</v>
      </c>
      <c r="N1773" s="163"/>
      <c r="O1773" s="163"/>
      <c r="P1773" s="163"/>
      <c r="Q1773" s="162">
        <f>SUM(Q1770:T1772)</f>
        <v>100</v>
      </c>
      <c r="R1773" s="163"/>
      <c r="S1773" s="163"/>
      <c r="T1773" s="358"/>
      <c r="U1773" s="162">
        <f t="shared" ref="U1773" si="183">SUM(U1770:X1772)</f>
        <v>100.01</v>
      </c>
      <c r="V1773" s="163"/>
      <c r="W1773" s="163"/>
      <c r="X1773" s="358"/>
      <c r="Y1773" s="162">
        <f t="shared" ref="Y1773" si="184">SUM(Y1770:AB1772)</f>
        <v>99.999999999999986</v>
      </c>
      <c r="Z1773" s="163"/>
      <c r="AA1773" s="163"/>
      <c r="AB1773" s="358"/>
      <c r="AC1773" s="162">
        <f t="shared" ref="AC1773" si="185">SUM(AC1770:AF1772)</f>
        <v>99.99</v>
      </c>
      <c r="AD1773" s="163"/>
      <c r="AE1773" s="163"/>
      <c r="AF1773" s="358"/>
      <c r="AG1773" s="162">
        <f t="shared" ref="AG1773" si="186">SUM(AG1770:AJ1772)</f>
        <v>99.999999999999986</v>
      </c>
      <c r="AH1773" s="163"/>
      <c r="AI1773" s="163"/>
      <c r="AJ1773" s="358"/>
      <c r="AK1773" s="162">
        <f t="shared" ref="AK1773" si="187">SUM(AK1770:AN1772)</f>
        <v>100</v>
      </c>
      <c r="AL1773" s="163"/>
      <c r="AM1773" s="163"/>
      <c r="AN1773" s="358"/>
      <c r="AO1773" s="162">
        <f t="shared" ref="AO1773" si="188">SUM(AO1770:AR1772)</f>
        <v>100</v>
      </c>
      <c r="AP1773" s="163"/>
      <c r="AQ1773" s="163"/>
      <c r="AR1773" s="358"/>
      <c r="AS1773" s="162">
        <f>SUM(AS1770:AV1772)</f>
        <v>100</v>
      </c>
      <c r="AT1773" s="163"/>
      <c r="AU1773" s="163"/>
      <c r="AV1773" s="164"/>
    </row>
    <row r="1774" spans="2:48" ht="14.25" customHeight="1">
      <c r="B1774" s="999" t="s">
        <v>870</v>
      </c>
      <c r="C1774" s="1000"/>
      <c r="D1774" s="1000"/>
      <c r="E1774" s="1000"/>
      <c r="F1774" s="1000"/>
      <c r="G1774" s="1000"/>
      <c r="H1774" s="1001"/>
      <c r="I1774" s="985" t="s">
        <v>334</v>
      </c>
      <c r="J1774" s="986"/>
      <c r="K1774" s="986"/>
      <c r="L1774" s="987"/>
      <c r="M1774" s="601">
        <v>10.6</v>
      </c>
      <c r="N1774" s="602"/>
      <c r="O1774" s="602"/>
      <c r="P1774" s="602"/>
      <c r="Q1774" s="989">
        <v>0</v>
      </c>
      <c r="R1774" s="602"/>
      <c r="S1774" s="602"/>
      <c r="T1774" s="990"/>
      <c r="U1774" s="989">
        <v>10.5</v>
      </c>
      <c r="V1774" s="602"/>
      <c r="W1774" s="602"/>
      <c r="X1774" s="990"/>
      <c r="Y1774" s="989">
        <v>6.7</v>
      </c>
      <c r="Z1774" s="602"/>
      <c r="AA1774" s="602"/>
      <c r="AB1774" s="990"/>
      <c r="AC1774" s="989">
        <v>21.4</v>
      </c>
      <c r="AD1774" s="602"/>
      <c r="AE1774" s="602"/>
      <c r="AF1774" s="990"/>
      <c r="AG1774" s="989">
        <v>21.43</v>
      </c>
      <c r="AH1774" s="602"/>
      <c r="AI1774" s="602"/>
      <c r="AJ1774" s="990"/>
      <c r="AK1774" s="989">
        <v>20</v>
      </c>
      <c r="AL1774" s="602"/>
      <c r="AM1774" s="602"/>
      <c r="AN1774" s="990"/>
      <c r="AO1774" s="989">
        <v>0</v>
      </c>
      <c r="AP1774" s="602"/>
      <c r="AQ1774" s="602"/>
      <c r="AR1774" s="990"/>
      <c r="AS1774" s="989">
        <v>6.67</v>
      </c>
      <c r="AT1774" s="602"/>
      <c r="AU1774" s="602"/>
      <c r="AV1774" s="991"/>
    </row>
    <row r="1775" spans="2:48" ht="14.25" customHeight="1">
      <c r="B1775" s="1002"/>
      <c r="C1775" s="1003"/>
      <c r="D1775" s="1003"/>
      <c r="E1775" s="1003"/>
      <c r="F1775" s="1003"/>
      <c r="G1775" s="1003"/>
      <c r="H1775" s="1004"/>
      <c r="I1775" s="982" t="s">
        <v>336</v>
      </c>
      <c r="J1775" s="983"/>
      <c r="K1775" s="983"/>
      <c r="L1775" s="984"/>
      <c r="M1775" s="355">
        <v>85.1</v>
      </c>
      <c r="N1775" s="55"/>
      <c r="O1775" s="55"/>
      <c r="P1775" s="55"/>
      <c r="Q1775" s="54">
        <v>83.3</v>
      </c>
      <c r="R1775" s="55"/>
      <c r="S1775" s="55"/>
      <c r="T1775" s="356"/>
      <c r="U1775" s="54">
        <v>84.2</v>
      </c>
      <c r="V1775" s="55"/>
      <c r="W1775" s="55"/>
      <c r="X1775" s="356"/>
      <c r="Y1775" s="54">
        <v>93.3</v>
      </c>
      <c r="Z1775" s="55"/>
      <c r="AA1775" s="55"/>
      <c r="AB1775" s="356"/>
      <c r="AC1775" s="54">
        <v>78.599999999999994</v>
      </c>
      <c r="AD1775" s="55"/>
      <c r="AE1775" s="55"/>
      <c r="AF1775" s="356"/>
      <c r="AG1775" s="54">
        <v>71.430000000000007</v>
      </c>
      <c r="AH1775" s="55"/>
      <c r="AI1775" s="55"/>
      <c r="AJ1775" s="356"/>
      <c r="AK1775" s="54">
        <v>60</v>
      </c>
      <c r="AL1775" s="55"/>
      <c r="AM1775" s="55"/>
      <c r="AN1775" s="356"/>
      <c r="AO1775" s="54">
        <v>87.5</v>
      </c>
      <c r="AP1775" s="55"/>
      <c r="AQ1775" s="55"/>
      <c r="AR1775" s="356"/>
      <c r="AS1775" s="54">
        <v>86.67</v>
      </c>
      <c r="AT1775" s="55"/>
      <c r="AU1775" s="55"/>
      <c r="AV1775" s="56"/>
    </row>
    <row r="1776" spans="2:48" ht="14.25" customHeight="1">
      <c r="B1776" s="1002"/>
      <c r="C1776" s="1003"/>
      <c r="D1776" s="1003"/>
      <c r="E1776" s="1003"/>
      <c r="F1776" s="1003"/>
      <c r="G1776" s="1003"/>
      <c r="H1776" s="1004"/>
      <c r="I1776" s="598" t="s">
        <v>335</v>
      </c>
      <c r="J1776" s="599"/>
      <c r="K1776" s="599"/>
      <c r="L1776" s="600"/>
      <c r="M1776" s="357">
        <v>4.3</v>
      </c>
      <c r="N1776" s="163"/>
      <c r="O1776" s="163"/>
      <c r="P1776" s="163"/>
      <c r="Q1776" s="162">
        <v>16.7</v>
      </c>
      <c r="R1776" s="163"/>
      <c r="S1776" s="163"/>
      <c r="T1776" s="358"/>
      <c r="U1776" s="162">
        <v>5.3</v>
      </c>
      <c r="V1776" s="163"/>
      <c r="W1776" s="163"/>
      <c r="X1776" s="358"/>
      <c r="Y1776" s="162">
        <v>0</v>
      </c>
      <c r="Z1776" s="163"/>
      <c r="AA1776" s="163"/>
      <c r="AB1776" s="358"/>
      <c r="AC1776" s="162">
        <v>0</v>
      </c>
      <c r="AD1776" s="163"/>
      <c r="AE1776" s="163"/>
      <c r="AF1776" s="358"/>
      <c r="AG1776" s="162">
        <v>7.14</v>
      </c>
      <c r="AH1776" s="163"/>
      <c r="AI1776" s="163"/>
      <c r="AJ1776" s="358"/>
      <c r="AK1776" s="162">
        <v>20</v>
      </c>
      <c r="AL1776" s="163"/>
      <c r="AM1776" s="163"/>
      <c r="AN1776" s="358"/>
      <c r="AO1776" s="162">
        <v>12.5</v>
      </c>
      <c r="AP1776" s="163"/>
      <c r="AQ1776" s="163"/>
      <c r="AR1776" s="358"/>
      <c r="AS1776" s="162">
        <v>6.67</v>
      </c>
      <c r="AT1776" s="163"/>
      <c r="AU1776" s="163"/>
      <c r="AV1776" s="164"/>
    </row>
    <row r="1777" spans="1:48" ht="14.25" customHeight="1">
      <c r="B1777" s="1005"/>
      <c r="C1777" s="1006"/>
      <c r="D1777" s="1006"/>
      <c r="E1777" s="1006"/>
      <c r="F1777" s="1006"/>
      <c r="G1777" s="1006"/>
      <c r="H1777" s="1007"/>
      <c r="I1777" s="598" t="s">
        <v>833</v>
      </c>
      <c r="J1777" s="599"/>
      <c r="K1777" s="599"/>
      <c r="L1777" s="600"/>
      <c r="M1777" s="357">
        <f>SUM(M1774:P1776)</f>
        <v>99.999999999999986</v>
      </c>
      <c r="N1777" s="163"/>
      <c r="O1777" s="163"/>
      <c r="P1777" s="163"/>
      <c r="Q1777" s="162">
        <f>SUM(Q1774:T1776)</f>
        <v>100</v>
      </c>
      <c r="R1777" s="163"/>
      <c r="S1777" s="163"/>
      <c r="T1777" s="358"/>
      <c r="U1777" s="162">
        <f t="shared" ref="U1777" si="189">SUM(U1774:X1776)</f>
        <v>100</v>
      </c>
      <c r="V1777" s="163"/>
      <c r="W1777" s="163"/>
      <c r="X1777" s="358"/>
      <c r="Y1777" s="162">
        <f t="shared" ref="Y1777" si="190">SUM(Y1774:AB1776)</f>
        <v>100</v>
      </c>
      <c r="Z1777" s="163"/>
      <c r="AA1777" s="163"/>
      <c r="AB1777" s="358"/>
      <c r="AC1777" s="162">
        <f t="shared" ref="AC1777" si="191">SUM(AC1774:AF1776)</f>
        <v>100</v>
      </c>
      <c r="AD1777" s="163"/>
      <c r="AE1777" s="163"/>
      <c r="AF1777" s="358"/>
      <c r="AG1777" s="162">
        <f t="shared" ref="AG1777" si="192">SUM(AG1774:AJ1776)</f>
        <v>100.00000000000001</v>
      </c>
      <c r="AH1777" s="163"/>
      <c r="AI1777" s="163"/>
      <c r="AJ1777" s="358"/>
      <c r="AK1777" s="162">
        <f t="shared" ref="AK1777" si="193">SUM(AK1774:AN1776)</f>
        <v>100</v>
      </c>
      <c r="AL1777" s="163"/>
      <c r="AM1777" s="163"/>
      <c r="AN1777" s="358"/>
      <c r="AO1777" s="162">
        <f t="shared" ref="AO1777" si="194">SUM(AO1774:AR1776)</f>
        <v>100</v>
      </c>
      <c r="AP1777" s="163"/>
      <c r="AQ1777" s="163"/>
      <c r="AR1777" s="358"/>
      <c r="AS1777" s="162">
        <f>SUM(AS1774:AV1776)</f>
        <v>100.01</v>
      </c>
      <c r="AT1777" s="163"/>
      <c r="AU1777" s="163"/>
      <c r="AV1777" s="164"/>
    </row>
    <row r="1778" spans="1:48" ht="14.25" customHeight="1">
      <c r="B1778" s="999" t="s">
        <v>875</v>
      </c>
      <c r="C1778" s="1000"/>
      <c r="D1778" s="1000"/>
      <c r="E1778" s="1000"/>
      <c r="F1778" s="1000"/>
      <c r="G1778" s="1000"/>
      <c r="H1778" s="1001"/>
      <c r="I1778" s="985" t="s">
        <v>334</v>
      </c>
      <c r="J1778" s="986"/>
      <c r="K1778" s="986"/>
      <c r="L1778" s="987"/>
      <c r="M1778" s="601">
        <v>4.17</v>
      </c>
      <c r="N1778" s="602"/>
      <c r="O1778" s="602"/>
      <c r="P1778" s="602"/>
      <c r="Q1778" s="989">
        <v>16.670000000000002</v>
      </c>
      <c r="R1778" s="602"/>
      <c r="S1778" s="602"/>
      <c r="T1778" s="990"/>
      <c r="U1778" s="989">
        <v>5.26</v>
      </c>
      <c r="V1778" s="602"/>
      <c r="W1778" s="602"/>
      <c r="X1778" s="990"/>
      <c r="Y1778" s="989">
        <v>7.1</v>
      </c>
      <c r="Z1778" s="602"/>
      <c r="AA1778" s="602"/>
      <c r="AB1778" s="990"/>
      <c r="AC1778" s="989">
        <v>0</v>
      </c>
      <c r="AD1778" s="602"/>
      <c r="AE1778" s="602"/>
      <c r="AF1778" s="990"/>
      <c r="AG1778" s="989">
        <v>14.3</v>
      </c>
      <c r="AH1778" s="602"/>
      <c r="AI1778" s="602"/>
      <c r="AJ1778" s="990"/>
      <c r="AK1778" s="989">
        <v>20</v>
      </c>
      <c r="AL1778" s="602"/>
      <c r="AM1778" s="602"/>
      <c r="AN1778" s="990"/>
      <c r="AO1778" s="989">
        <v>11.1</v>
      </c>
      <c r="AP1778" s="602"/>
      <c r="AQ1778" s="602"/>
      <c r="AR1778" s="990"/>
      <c r="AS1778" s="989">
        <v>3.3</v>
      </c>
      <c r="AT1778" s="602"/>
      <c r="AU1778" s="602"/>
      <c r="AV1778" s="991"/>
    </row>
    <row r="1779" spans="1:48" ht="14.25" customHeight="1">
      <c r="B1779" s="1002"/>
      <c r="C1779" s="1003"/>
      <c r="D1779" s="1003"/>
      <c r="E1779" s="1003"/>
      <c r="F1779" s="1003"/>
      <c r="G1779" s="1003"/>
      <c r="H1779" s="1004"/>
      <c r="I1779" s="982" t="s">
        <v>336</v>
      </c>
      <c r="J1779" s="983"/>
      <c r="K1779" s="983"/>
      <c r="L1779" s="984"/>
      <c r="M1779" s="355">
        <v>91.67</v>
      </c>
      <c r="N1779" s="55"/>
      <c r="O1779" s="55"/>
      <c r="P1779" s="55"/>
      <c r="Q1779" s="54">
        <v>66.67</v>
      </c>
      <c r="R1779" s="55"/>
      <c r="S1779" s="55"/>
      <c r="T1779" s="356"/>
      <c r="U1779" s="54">
        <v>89.47</v>
      </c>
      <c r="V1779" s="55"/>
      <c r="W1779" s="55"/>
      <c r="X1779" s="356"/>
      <c r="Y1779" s="54">
        <v>89.3</v>
      </c>
      <c r="Z1779" s="55"/>
      <c r="AA1779" s="55"/>
      <c r="AB1779" s="356"/>
      <c r="AC1779" s="54">
        <v>100</v>
      </c>
      <c r="AD1779" s="55"/>
      <c r="AE1779" s="55"/>
      <c r="AF1779" s="356"/>
      <c r="AG1779" s="54">
        <v>71.400000000000006</v>
      </c>
      <c r="AH1779" s="55"/>
      <c r="AI1779" s="55"/>
      <c r="AJ1779" s="356"/>
      <c r="AK1779" s="54">
        <v>80</v>
      </c>
      <c r="AL1779" s="55"/>
      <c r="AM1779" s="55"/>
      <c r="AN1779" s="356"/>
      <c r="AO1779" s="54">
        <v>88.9</v>
      </c>
      <c r="AP1779" s="55"/>
      <c r="AQ1779" s="55"/>
      <c r="AR1779" s="356"/>
      <c r="AS1779" s="54">
        <v>90</v>
      </c>
      <c r="AT1779" s="55"/>
      <c r="AU1779" s="55"/>
      <c r="AV1779" s="56"/>
    </row>
    <row r="1780" spans="1:48" ht="14.25" customHeight="1">
      <c r="B1780" s="1002"/>
      <c r="C1780" s="1003"/>
      <c r="D1780" s="1003"/>
      <c r="E1780" s="1003"/>
      <c r="F1780" s="1003"/>
      <c r="G1780" s="1003"/>
      <c r="H1780" s="1004"/>
      <c r="I1780" s="598" t="s">
        <v>335</v>
      </c>
      <c r="J1780" s="599"/>
      <c r="K1780" s="599"/>
      <c r="L1780" s="600"/>
      <c r="M1780" s="357">
        <v>4.17</v>
      </c>
      <c r="N1780" s="163"/>
      <c r="O1780" s="163"/>
      <c r="P1780" s="163"/>
      <c r="Q1780" s="162">
        <v>16.66</v>
      </c>
      <c r="R1780" s="163"/>
      <c r="S1780" s="163"/>
      <c r="T1780" s="358"/>
      <c r="U1780" s="162">
        <v>5.26</v>
      </c>
      <c r="V1780" s="163"/>
      <c r="W1780" s="163"/>
      <c r="X1780" s="358"/>
      <c r="Y1780" s="162">
        <v>3.6</v>
      </c>
      <c r="Z1780" s="163"/>
      <c r="AA1780" s="163"/>
      <c r="AB1780" s="358"/>
      <c r="AC1780" s="162">
        <v>0</v>
      </c>
      <c r="AD1780" s="163"/>
      <c r="AE1780" s="163"/>
      <c r="AF1780" s="358"/>
      <c r="AG1780" s="162">
        <v>14.3</v>
      </c>
      <c r="AH1780" s="163"/>
      <c r="AI1780" s="163"/>
      <c r="AJ1780" s="358"/>
      <c r="AK1780" s="162">
        <v>0</v>
      </c>
      <c r="AL1780" s="163"/>
      <c r="AM1780" s="163"/>
      <c r="AN1780" s="358"/>
      <c r="AO1780" s="162">
        <v>0</v>
      </c>
      <c r="AP1780" s="163"/>
      <c r="AQ1780" s="163"/>
      <c r="AR1780" s="358"/>
      <c r="AS1780" s="162">
        <v>6.7</v>
      </c>
      <c r="AT1780" s="163"/>
      <c r="AU1780" s="163"/>
      <c r="AV1780" s="164"/>
    </row>
    <row r="1781" spans="1:48" ht="14.25" customHeight="1">
      <c r="B1781" s="1005"/>
      <c r="C1781" s="1006"/>
      <c r="D1781" s="1006"/>
      <c r="E1781" s="1006"/>
      <c r="F1781" s="1006"/>
      <c r="G1781" s="1006"/>
      <c r="H1781" s="1007"/>
      <c r="I1781" s="598" t="s">
        <v>833</v>
      </c>
      <c r="J1781" s="599"/>
      <c r="K1781" s="599"/>
      <c r="L1781" s="600"/>
      <c r="M1781" s="357">
        <f>SUM(M1778:P1780)</f>
        <v>100.01</v>
      </c>
      <c r="N1781" s="163"/>
      <c r="O1781" s="163"/>
      <c r="P1781" s="163"/>
      <c r="Q1781" s="162">
        <f>SUM(Q1778:T1780)</f>
        <v>100</v>
      </c>
      <c r="R1781" s="163"/>
      <c r="S1781" s="163"/>
      <c r="T1781" s="358"/>
      <c r="U1781" s="162">
        <f t="shared" ref="U1781" si="195">SUM(U1778:X1780)</f>
        <v>99.990000000000009</v>
      </c>
      <c r="V1781" s="163"/>
      <c r="W1781" s="163"/>
      <c r="X1781" s="358"/>
      <c r="Y1781" s="162">
        <f t="shared" ref="Y1781" si="196">SUM(Y1778:AB1780)</f>
        <v>99.999999999999986</v>
      </c>
      <c r="Z1781" s="163"/>
      <c r="AA1781" s="163"/>
      <c r="AB1781" s="358"/>
      <c r="AC1781" s="162">
        <f t="shared" ref="AC1781" si="197">SUM(AC1778:AF1780)</f>
        <v>100</v>
      </c>
      <c r="AD1781" s="163"/>
      <c r="AE1781" s="163"/>
      <c r="AF1781" s="358"/>
      <c r="AG1781" s="162">
        <f t="shared" ref="AG1781" si="198">SUM(AG1778:AJ1780)</f>
        <v>100</v>
      </c>
      <c r="AH1781" s="163"/>
      <c r="AI1781" s="163"/>
      <c r="AJ1781" s="358"/>
      <c r="AK1781" s="162">
        <f t="shared" ref="AK1781" si="199">SUM(AK1778:AN1780)</f>
        <v>100</v>
      </c>
      <c r="AL1781" s="163"/>
      <c r="AM1781" s="163"/>
      <c r="AN1781" s="358"/>
      <c r="AO1781" s="162">
        <f t="shared" ref="AO1781" si="200">SUM(AO1778:AR1780)</f>
        <v>100</v>
      </c>
      <c r="AP1781" s="163"/>
      <c r="AQ1781" s="163"/>
      <c r="AR1781" s="358"/>
      <c r="AS1781" s="162">
        <f>SUM(AS1778:AV1780)</f>
        <v>100</v>
      </c>
      <c r="AT1781" s="163"/>
      <c r="AU1781" s="163"/>
      <c r="AV1781" s="164"/>
    </row>
    <row r="1782" spans="1:48" ht="14.25" customHeight="1">
      <c r="B1782" s="999" t="s">
        <v>872</v>
      </c>
      <c r="C1782" s="1000"/>
      <c r="D1782" s="1000"/>
      <c r="E1782" s="1000"/>
      <c r="F1782" s="1000"/>
      <c r="G1782" s="1000"/>
      <c r="H1782" s="1001"/>
      <c r="I1782" s="985" t="s">
        <v>334</v>
      </c>
      <c r="J1782" s="986"/>
      <c r="K1782" s="986"/>
      <c r="L1782" s="987"/>
      <c r="M1782" s="601">
        <v>4.26</v>
      </c>
      <c r="N1782" s="602"/>
      <c r="O1782" s="602"/>
      <c r="P1782" s="602"/>
      <c r="Q1782" s="989">
        <v>0</v>
      </c>
      <c r="R1782" s="602"/>
      <c r="S1782" s="602"/>
      <c r="T1782" s="990"/>
      <c r="U1782" s="989">
        <v>5.9</v>
      </c>
      <c r="V1782" s="602"/>
      <c r="W1782" s="602"/>
      <c r="X1782" s="990"/>
      <c r="Y1782" s="989">
        <v>7.1</v>
      </c>
      <c r="Z1782" s="602"/>
      <c r="AA1782" s="602"/>
      <c r="AB1782" s="990"/>
      <c r="AC1782" s="989">
        <v>21.4</v>
      </c>
      <c r="AD1782" s="602"/>
      <c r="AE1782" s="602"/>
      <c r="AF1782" s="990"/>
      <c r="AG1782" s="989">
        <v>6.67</v>
      </c>
      <c r="AH1782" s="602"/>
      <c r="AI1782" s="602"/>
      <c r="AJ1782" s="990"/>
      <c r="AK1782" s="989">
        <v>0</v>
      </c>
      <c r="AL1782" s="602"/>
      <c r="AM1782" s="602"/>
      <c r="AN1782" s="990"/>
      <c r="AO1782" s="989">
        <v>0</v>
      </c>
      <c r="AP1782" s="602"/>
      <c r="AQ1782" s="602"/>
      <c r="AR1782" s="990"/>
      <c r="AS1782" s="989">
        <v>0</v>
      </c>
      <c r="AT1782" s="602"/>
      <c r="AU1782" s="602"/>
      <c r="AV1782" s="991"/>
    </row>
    <row r="1783" spans="1:48" ht="14.25" customHeight="1">
      <c r="B1783" s="1002"/>
      <c r="C1783" s="1003"/>
      <c r="D1783" s="1003"/>
      <c r="E1783" s="1003"/>
      <c r="F1783" s="1003"/>
      <c r="G1783" s="1003"/>
      <c r="H1783" s="1004"/>
      <c r="I1783" s="982" t="s">
        <v>336</v>
      </c>
      <c r="J1783" s="983"/>
      <c r="K1783" s="983"/>
      <c r="L1783" s="984"/>
      <c r="M1783" s="355">
        <v>91.49</v>
      </c>
      <c r="N1783" s="55"/>
      <c r="O1783" s="55"/>
      <c r="P1783" s="55"/>
      <c r="Q1783" s="54">
        <v>80</v>
      </c>
      <c r="R1783" s="55"/>
      <c r="S1783" s="55"/>
      <c r="T1783" s="356"/>
      <c r="U1783" s="54">
        <v>88.2</v>
      </c>
      <c r="V1783" s="55"/>
      <c r="W1783" s="55"/>
      <c r="X1783" s="356"/>
      <c r="Y1783" s="54">
        <v>89.3</v>
      </c>
      <c r="Z1783" s="55"/>
      <c r="AA1783" s="55"/>
      <c r="AB1783" s="356"/>
      <c r="AC1783" s="54">
        <v>78.599999999999994</v>
      </c>
      <c r="AD1783" s="55"/>
      <c r="AE1783" s="55"/>
      <c r="AF1783" s="356"/>
      <c r="AG1783" s="54">
        <v>86.67</v>
      </c>
      <c r="AH1783" s="55"/>
      <c r="AI1783" s="55"/>
      <c r="AJ1783" s="356"/>
      <c r="AK1783" s="54">
        <v>100</v>
      </c>
      <c r="AL1783" s="55"/>
      <c r="AM1783" s="55"/>
      <c r="AN1783" s="356"/>
      <c r="AO1783" s="54">
        <v>100</v>
      </c>
      <c r="AP1783" s="55"/>
      <c r="AQ1783" s="55"/>
      <c r="AR1783" s="356"/>
      <c r="AS1783" s="54">
        <v>93.3</v>
      </c>
      <c r="AT1783" s="55"/>
      <c r="AU1783" s="55"/>
      <c r="AV1783" s="56"/>
    </row>
    <row r="1784" spans="1:48" ht="14.25" customHeight="1">
      <c r="B1784" s="1002"/>
      <c r="C1784" s="1003"/>
      <c r="D1784" s="1003"/>
      <c r="E1784" s="1003"/>
      <c r="F1784" s="1003"/>
      <c r="G1784" s="1003"/>
      <c r="H1784" s="1004"/>
      <c r="I1784" s="598" t="s">
        <v>335</v>
      </c>
      <c r="J1784" s="599"/>
      <c r="K1784" s="599"/>
      <c r="L1784" s="600"/>
      <c r="M1784" s="357">
        <v>4.26</v>
      </c>
      <c r="N1784" s="163"/>
      <c r="O1784" s="163"/>
      <c r="P1784" s="163"/>
      <c r="Q1784" s="162">
        <v>20</v>
      </c>
      <c r="R1784" s="163"/>
      <c r="S1784" s="163"/>
      <c r="T1784" s="358"/>
      <c r="U1784" s="162">
        <v>5.9</v>
      </c>
      <c r="V1784" s="163"/>
      <c r="W1784" s="163"/>
      <c r="X1784" s="358"/>
      <c r="Y1784" s="162">
        <v>3.6</v>
      </c>
      <c r="Z1784" s="163"/>
      <c r="AA1784" s="163"/>
      <c r="AB1784" s="358"/>
      <c r="AC1784" s="162">
        <v>0</v>
      </c>
      <c r="AD1784" s="163"/>
      <c r="AE1784" s="163"/>
      <c r="AF1784" s="358"/>
      <c r="AG1784" s="162">
        <v>6.67</v>
      </c>
      <c r="AH1784" s="163"/>
      <c r="AI1784" s="163"/>
      <c r="AJ1784" s="358"/>
      <c r="AK1784" s="162">
        <v>0</v>
      </c>
      <c r="AL1784" s="163"/>
      <c r="AM1784" s="163"/>
      <c r="AN1784" s="358"/>
      <c r="AO1784" s="162">
        <v>0</v>
      </c>
      <c r="AP1784" s="163"/>
      <c r="AQ1784" s="163"/>
      <c r="AR1784" s="358"/>
      <c r="AS1784" s="162">
        <v>6.7</v>
      </c>
      <c r="AT1784" s="163"/>
      <c r="AU1784" s="163"/>
      <c r="AV1784" s="164"/>
    </row>
    <row r="1785" spans="1:48" ht="14.25" customHeight="1">
      <c r="B1785" s="1005"/>
      <c r="C1785" s="1006"/>
      <c r="D1785" s="1006"/>
      <c r="E1785" s="1006"/>
      <c r="F1785" s="1006"/>
      <c r="G1785" s="1006"/>
      <c r="H1785" s="1007"/>
      <c r="I1785" s="598" t="s">
        <v>833</v>
      </c>
      <c r="J1785" s="599"/>
      <c r="K1785" s="599"/>
      <c r="L1785" s="600"/>
      <c r="M1785" s="357">
        <f>SUM(M1782:P1784)</f>
        <v>100.01</v>
      </c>
      <c r="N1785" s="163"/>
      <c r="O1785" s="163"/>
      <c r="P1785" s="163"/>
      <c r="Q1785" s="162">
        <f>SUM(Q1782:T1784)</f>
        <v>100</v>
      </c>
      <c r="R1785" s="163"/>
      <c r="S1785" s="163"/>
      <c r="T1785" s="358"/>
      <c r="U1785" s="162">
        <f t="shared" ref="U1785" si="201">SUM(U1782:X1784)</f>
        <v>100.00000000000001</v>
      </c>
      <c r="V1785" s="163"/>
      <c r="W1785" s="163"/>
      <c r="X1785" s="358"/>
      <c r="Y1785" s="162">
        <f t="shared" ref="Y1785" si="202">SUM(Y1782:AB1784)</f>
        <v>99.999999999999986</v>
      </c>
      <c r="Z1785" s="163"/>
      <c r="AA1785" s="163"/>
      <c r="AB1785" s="358"/>
      <c r="AC1785" s="162">
        <f t="shared" ref="AC1785" si="203">SUM(AC1782:AF1784)</f>
        <v>100</v>
      </c>
      <c r="AD1785" s="163"/>
      <c r="AE1785" s="163"/>
      <c r="AF1785" s="358"/>
      <c r="AG1785" s="162">
        <f t="shared" ref="AG1785" si="204">SUM(AG1782:AJ1784)</f>
        <v>100.01</v>
      </c>
      <c r="AH1785" s="163"/>
      <c r="AI1785" s="163"/>
      <c r="AJ1785" s="358"/>
      <c r="AK1785" s="162">
        <f t="shared" ref="AK1785" si="205">SUM(AK1782:AN1784)</f>
        <v>100</v>
      </c>
      <c r="AL1785" s="163"/>
      <c r="AM1785" s="163"/>
      <c r="AN1785" s="358"/>
      <c r="AO1785" s="162">
        <f t="shared" ref="AO1785" si="206">SUM(AO1782:AR1784)</f>
        <v>100</v>
      </c>
      <c r="AP1785" s="163"/>
      <c r="AQ1785" s="163"/>
      <c r="AR1785" s="358"/>
      <c r="AS1785" s="162">
        <f>SUM(AS1782:AV1784)</f>
        <v>100</v>
      </c>
      <c r="AT1785" s="163"/>
      <c r="AU1785" s="163"/>
      <c r="AV1785" s="164"/>
    </row>
    <row r="1786" spans="1:48" ht="14.25" customHeight="1">
      <c r="B1786" s="999" t="s">
        <v>412</v>
      </c>
      <c r="C1786" s="1000"/>
      <c r="D1786" s="1000"/>
      <c r="E1786" s="1000"/>
      <c r="F1786" s="1000"/>
      <c r="G1786" s="1000"/>
      <c r="H1786" s="1001"/>
      <c r="I1786" s="985" t="s">
        <v>334</v>
      </c>
      <c r="J1786" s="986"/>
      <c r="K1786" s="986"/>
      <c r="L1786" s="987"/>
      <c r="M1786" s="601">
        <v>34</v>
      </c>
      <c r="N1786" s="602"/>
      <c r="O1786" s="602"/>
      <c r="P1786" s="602"/>
      <c r="Q1786" s="989">
        <v>42.9</v>
      </c>
      <c r="R1786" s="602"/>
      <c r="S1786" s="602"/>
      <c r="T1786" s="990"/>
      <c r="U1786" s="989">
        <v>5.26</v>
      </c>
      <c r="V1786" s="602"/>
      <c r="W1786" s="602"/>
      <c r="X1786" s="990"/>
      <c r="Y1786" s="989">
        <v>13.8</v>
      </c>
      <c r="Z1786" s="602"/>
      <c r="AA1786" s="602"/>
      <c r="AB1786" s="990"/>
      <c r="AC1786" s="989">
        <v>15.4</v>
      </c>
      <c r="AD1786" s="602"/>
      <c r="AE1786" s="602"/>
      <c r="AF1786" s="990"/>
      <c r="AG1786" s="989">
        <v>26.67</v>
      </c>
      <c r="AH1786" s="602"/>
      <c r="AI1786" s="602"/>
      <c r="AJ1786" s="990"/>
      <c r="AK1786" s="989">
        <v>20</v>
      </c>
      <c r="AL1786" s="602"/>
      <c r="AM1786" s="602"/>
      <c r="AN1786" s="990"/>
      <c r="AO1786" s="989">
        <v>11.1</v>
      </c>
      <c r="AP1786" s="602"/>
      <c r="AQ1786" s="602"/>
      <c r="AR1786" s="990"/>
      <c r="AS1786" s="989">
        <v>25.8</v>
      </c>
      <c r="AT1786" s="602"/>
      <c r="AU1786" s="602"/>
      <c r="AV1786" s="991"/>
    </row>
    <row r="1787" spans="1:48" ht="14.25" customHeight="1">
      <c r="B1787" s="1002"/>
      <c r="C1787" s="1003"/>
      <c r="D1787" s="1003"/>
      <c r="E1787" s="1003"/>
      <c r="F1787" s="1003"/>
      <c r="G1787" s="1003"/>
      <c r="H1787" s="1004"/>
      <c r="I1787" s="982" t="s">
        <v>336</v>
      </c>
      <c r="J1787" s="983"/>
      <c r="K1787" s="983"/>
      <c r="L1787" s="984"/>
      <c r="M1787" s="355">
        <v>64</v>
      </c>
      <c r="N1787" s="55"/>
      <c r="O1787" s="55"/>
      <c r="P1787" s="55"/>
      <c r="Q1787" s="54">
        <v>57.1</v>
      </c>
      <c r="R1787" s="55"/>
      <c r="S1787" s="55"/>
      <c r="T1787" s="356"/>
      <c r="U1787" s="54">
        <v>89.47</v>
      </c>
      <c r="V1787" s="55"/>
      <c r="W1787" s="55"/>
      <c r="X1787" s="356"/>
      <c r="Y1787" s="54">
        <v>82.8</v>
      </c>
      <c r="Z1787" s="55"/>
      <c r="AA1787" s="55"/>
      <c r="AB1787" s="356"/>
      <c r="AC1787" s="54">
        <v>84.6</v>
      </c>
      <c r="AD1787" s="55"/>
      <c r="AE1787" s="55"/>
      <c r="AF1787" s="356"/>
      <c r="AG1787" s="54">
        <v>66.67</v>
      </c>
      <c r="AH1787" s="55"/>
      <c r="AI1787" s="55"/>
      <c r="AJ1787" s="356"/>
      <c r="AK1787" s="54">
        <v>80</v>
      </c>
      <c r="AL1787" s="55"/>
      <c r="AM1787" s="55"/>
      <c r="AN1787" s="356"/>
      <c r="AO1787" s="54">
        <v>77.8</v>
      </c>
      <c r="AP1787" s="55"/>
      <c r="AQ1787" s="55"/>
      <c r="AR1787" s="356"/>
      <c r="AS1787" s="54">
        <v>67.7</v>
      </c>
      <c r="AT1787" s="55"/>
      <c r="AU1787" s="55"/>
      <c r="AV1787" s="56"/>
    </row>
    <row r="1788" spans="1:48" ht="14.25" customHeight="1">
      <c r="B1788" s="1002"/>
      <c r="C1788" s="1003"/>
      <c r="D1788" s="1003"/>
      <c r="E1788" s="1003"/>
      <c r="F1788" s="1003"/>
      <c r="G1788" s="1003"/>
      <c r="H1788" s="1004"/>
      <c r="I1788" s="598" t="s">
        <v>335</v>
      </c>
      <c r="J1788" s="599"/>
      <c r="K1788" s="599"/>
      <c r="L1788" s="600"/>
      <c r="M1788" s="357">
        <v>2</v>
      </c>
      <c r="N1788" s="163"/>
      <c r="O1788" s="163"/>
      <c r="P1788" s="163"/>
      <c r="Q1788" s="162">
        <v>0</v>
      </c>
      <c r="R1788" s="163"/>
      <c r="S1788" s="163"/>
      <c r="T1788" s="358"/>
      <c r="U1788" s="162">
        <v>5.26</v>
      </c>
      <c r="V1788" s="163"/>
      <c r="W1788" s="163"/>
      <c r="X1788" s="358"/>
      <c r="Y1788" s="162">
        <v>3.4</v>
      </c>
      <c r="Z1788" s="163"/>
      <c r="AA1788" s="163"/>
      <c r="AB1788" s="358"/>
      <c r="AC1788" s="162">
        <v>0</v>
      </c>
      <c r="AD1788" s="163"/>
      <c r="AE1788" s="163"/>
      <c r="AF1788" s="358"/>
      <c r="AG1788" s="162">
        <v>6.67</v>
      </c>
      <c r="AH1788" s="163"/>
      <c r="AI1788" s="163"/>
      <c r="AJ1788" s="358"/>
      <c r="AK1788" s="162">
        <v>0</v>
      </c>
      <c r="AL1788" s="163"/>
      <c r="AM1788" s="163"/>
      <c r="AN1788" s="358"/>
      <c r="AO1788" s="162">
        <v>11.1</v>
      </c>
      <c r="AP1788" s="163"/>
      <c r="AQ1788" s="163"/>
      <c r="AR1788" s="358"/>
      <c r="AS1788" s="162">
        <v>6.5</v>
      </c>
      <c r="AT1788" s="163"/>
      <c r="AU1788" s="163"/>
      <c r="AV1788" s="164"/>
    </row>
    <row r="1789" spans="1:48" ht="14.25" customHeight="1">
      <c r="B1789" s="1005"/>
      <c r="C1789" s="1006"/>
      <c r="D1789" s="1006"/>
      <c r="E1789" s="1006"/>
      <c r="F1789" s="1006"/>
      <c r="G1789" s="1006"/>
      <c r="H1789" s="1007"/>
      <c r="I1789" s="598" t="s">
        <v>833</v>
      </c>
      <c r="J1789" s="599"/>
      <c r="K1789" s="599"/>
      <c r="L1789" s="600"/>
      <c r="M1789" s="357">
        <f>SUM(M1786:P1788)</f>
        <v>100</v>
      </c>
      <c r="N1789" s="163"/>
      <c r="O1789" s="163"/>
      <c r="P1789" s="163"/>
      <c r="Q1789" s="162">
        <f>SUM(Q1786:T1788)</f>
        <v>100</v>
      </c>
      <c r="R1789" s="163"/>
      <c r="S1789" s="163"/>
      <c r="T1789" s="358"/>
      <c r="U1789" s="162">
        <f t="shared" ref="U1789" si="207">SUM(U1786:X1788)</f>
        <v>99.990000000000009</v>
      </c>
      <c r="V1789" s="163"/>
      <c r="W1789" s="163"/>
      <c r="X1789" s="358"/>
      <c r="Y1789" s="162">
        <f t="shared" ref="Y1789" si="208">SUM(Y1786:AB1788)</f>
        <v>100</v>
      </c>
      <c r="Z1789" s="163"/>
      <c r="AA1789" s="163"/>
      <c r="AB1789" s="358"/>
      <c r="AC1789" s="162">
        <f t="shared" ref="AC1789" si="209">SUM(AC1786:AF1788)</f>
        <v>100</v>
      </c>
      <c r="AD1789" s="163"/>
      <c r="AE1789" s="163"/>
      <c r="AF1789" s="358"/>
      <c r="AG1789" s="162">
        <f t="shared" ref="AG1789" si="210">SUM(AG1786:AJ1788)</f>
        <v>100.01</v>
      </c>
      <c r="AH1789" s="163"/>
      <c r="AI1789" s="163"/>
      <c r="AJ1789" s="358"/>
      <c r="AK1789" s="162">
        <f t="shared" ref="AK1789" si="211">SUM(AK1786:AN1788)</f>
        <v>100</v>
      </c>
      <c r="AL1789" s="163"/>
      <c r="AM1789" s="163"/>
      <c r="AN1789" s="358"/>
      <c r="AO1789" s="162">
        <f t="shared" ref="AO1789" si="212">SUM(AO1786:AR1788)</f>
        <v>99.999999999999986</v>
      </c>
      <c r="AP1789" s="163"/>
      <c r="AQ1789" s="163"/>
      <c r="AR1789" s="358"/>
      <c r="AS1789" s="162">
        <f>SUM(AS1786:AV1788)</f>
        <v>100</v>
      </c>
      <c r="AT1789" s="163"/>
      <c r="AU1789" s="163"/>
      <c r="AV1789" s="164"/>
    </row>
    <row r="1792" spans="1:48" ht="14.25" customHeight="1">
      <c r="A1792" t="s">
        <v>385</v>
      </c>
    </row>
    <row r="1797" spans="1:48" ht="14.25" customHeight="1">
      <c r="A1797" t="s">
        <v>77</v>
      </c>
    </row>
    <row r="1798" spans="1:48" ht="14.25" customHeight="1">
      <c r="AV1798" s="2" t="s">
        <v>45</v>
      </c>
    </row>
    <row r="1799" spans="1:48" ht="14.25" customHeight="1">
      <c r="B1799" s="347"/>
      <c r="C1799" s="348"/>
      <c r="D1799" s="348"/>
      <c r="E1799" s="348"/>
      <c r="F1799" s="348"/>
      <c r="G1799" s="348"/>
      <c r="H1799" s="348"/>
      <c r="I1799" s="348"/>
      <c r="J1799" s="348"/>
      <c r="K1799" s="348"/>
      <c r="L1799" s="348"/>
      <c r="M1799" s="348"/>
      <c r="N1799" s="348"/>
      <c r="O1799" s="348"/>
      <c r="P1799" s="349"/>
      <c r="Q1799" s="651" t="s">
        <v>1264</v>
      </c>
      <c r="R1799" s="367"/>
      <c r="S1799" s="367"/>
      <c r="T1799" s="367"/>
      <c r="U1799" s="367"/>
      <c r="V1799" s="367"/>
      <c r="W1799" s="367"/>
      <c r="X1799" s="367"/>
      <c r="Y1799" s="367" t="s">
        <v>1265</v>
      </c>
      <c r="Z1799" s="367"/>
      <c r="AA1799" s="367"/>
      <c r="AB1799" s="367"/>
      <c r="AC1799" s="367"/>
      <c r="AD1799" s="367"/>
      <c r="AE1799" s="367"/>
      <c r="AF1799" s="367"/>
      <c r="AG1799" s="367" t="s">
        <v>736</v>
      </c>
      <c r="AH1799" s="367"/>
      <c r="AI1799" s="367"/>
      <c r="AJ1799" s="367"/>
      <c r="AK1799" s="367"/>
      <c r="AL1799" s="367"/>
      <c r="AM1799" s="367"/>
      <c r="AN1799" s="367"/>
      <c r="AO1799" s="367" t="s">
        <v>754</v>
      </c>
      <c r="AP1799" s="367"/>
      <c r="AQ1799" s="367"/>
      <c r="AR1799" s="367"/>
      <c r="AS1799" s="367"/>
      <c r="AT1799" s="367"/>
      <c r="AU1799" s="367"/>
      <c r="AV1799" s="368"/>
    </row>
    <row r="1800" spans="1:48" ht="12" customHeight="1">
      <c r="B1800" s="396" t="s">
        <v>391</v>
      </c>
      <c r="C1800" s="397"/>
      <c r="D1800" s="397"/>
      <c r="E1800" s="397"/>
      <c r="F1800" s="397"/>
      <c r="G1800" s="397"/>
      <c r="H1800" s="397"/>
      <c r="I1800" s="397"/>
      <c r="J1800" s="397"/>
      <c r="K1800" s="397"/>
      <c r="L1800" s="994"/>
      <c r="M1800" s="1015" t="s">
        <v>421</v>
      </c>
      <c r="N1800" s="1016"/>
      <c r="O1800" s="1016"/>
      <c r="P1800" s="1017"/>
      <c r="Q1800" s="966">
        <v>4.8</v>
      </c>
      <c r="R1800" s="909"/>
      <c r="S1800" s="909"/>
      <c r="T1800" s="909"/>
      <c r="U1800" s="909"/>
      <c r="V1800" s="909"/>
      <c r="W1800" s="909"/>
      <c r="X1800" s="909"/>
      <c r="Y1800" s="966">
        <v>5.6</v>
      </c>
      <c r="Z1800" s="909"/>
      <c r="AA1800" s="909"/>
      <c r="AB1800" s="909"/>
      <c r="AC1800" s="909"/>
      <c r="AD1800" s="909"/>
      <c r="AE1800" s="909"/>
      <c r="AF1800" s="909"/>
      <c r="AG1800" s="909">
        <v>3.9</v>
      </c>
      <c r="AH1800" s="909"/>
      <c r="AI1800" s="909"/>
      <c r="AJ1800" s="909"/>
      <c r="AK1800" s="909"/>
      <c r="AL1800" s="909"/>
      <c r="AM1800" s="909"/>
      <c r="AN1800" s="909"/>
      <c r="AO1800" s="909">
        <v>0</v>
      </c>
      <c r="AP1800" s="909"/>
      <c r="AQ1800" s="909"/>
      <c r="AR1800" s="909"/>
      <c r="AS1800" s="909"/>
      <c r="AT1800" s="909"/>
      <c r="AU1800" s="909"/>
      <c r="AV1800" s="910"/>
    </row>
    <row r="1801" spans="1:48" ht="14.25" customHeight="1">
      <c r="B1801" s="399"/>
      <c r="C1801" s="400"/>
      <c r="D1801" s="400"/>
      <c r="E1801" s="400"/>
      <c r="F1801" s="400"/>
      <c r="G1801" s="400"/>
      <c r="H1801" s="400"/>
      <c r="I1801" s="400"/>
      <c r="J1801" s="400"/>
      <c r="K1801" s="400"/>
      <c r="L1801" s="995"/>
      <c r="M1801" s="1018" t="s">
        <v>422</v>
      </c>
      <c r="N1801" s="1019"/>
      <c r="O1801" s="1019"/>
      <c r="P1801" s="1020"/>
      <c r="Q1801" s="988">
        <v>32.5</v>
      </c>
      <c r="R1801" s="508"/>
      <c r="S1801" s="508"/>
      <c r="T1801" s="508"/>
      <c r="U1801" s="508"/>
      <c r="V1801" s="508"/>
      <c r="W1801" s="508"/>
      <c r="X1801" s="508"/>
      <c r="Y1801" s="988">
        <v>30.6</v>
      </c>
      <c r="Z1801" s="508"/>
      <c r="AA1801" s="508"/>
      <c r="AB1801" s="508"/>
      <c r="AC1801" s="508"/>
      <c r="AD1801" s="508"/>
      <c r="AE1801" s="508"/>
      <c r="AF1801" s="508"/>
      <c r="AG1801" s="508">
        <v>41.2</v>
      </c>
      <c r="AH1801" s="508"/>
      <c r="AI1801" s="508"/>
      <c r="AJ1801" s="508"/>
      <c r="AK1801" s="508"/>
      <c r="AL1801" s="508"/>
      <c r="AM1801" s="508"/>
      <c r="AN1801" s="508"/>
      <c r="AO1801" s="521">
        <v>0</v>
      </c>
      <c r="AP1801" s="521"/>
      <c r="AQ1801" s="521"/>
      <c r="AR1801" s="521"/>
      <c r="AS1801" s="521"/>
      <c r="AT1801" s="521"/>
      <c r="AU1801" s="521"/>
      <c r="AV1801" s="668"/>
    </row>
    <row r="1802" spans="1:48" ht="14.25" customHeight="1">
      <c r="B1802" s="399"/>
      <c r="C1802" s="400"/>
      <c r="D1802" s="400"/>
      <c r="E1802" s="400"/>
      <c r="F1802" s="400"/>
      <c r="G1802" s="400"/>
      <c r="H1802" s="400"/>
      <c r="I1802" s="400"/>
      <c r="J1802" s="400"/>
      <c r="K1802" s="400"/>
      <c r="L1802" s="995"/>
      <c r="M1802" s="1024" t="s">
        <v>423</v>
      </c>
      <c r="N1802" s="1013"/>
      <c r="O1802" s="1013"/>
      <c r="P1802" s="1014"/>
      <c r="Q1802" s="988">
        <v>29.4</v>
      </c>
      <c r="R1802" s="508"/>
      <c r="S1802" s="508"/>
      <c r="T1802" s="508"/>
      <c r="U1802" s="508"/>
      <c r="V1802" s="508"/>
      <c r="W1802" s="508"/>
      <c r="X1802" s="508"/>
      <c r="Y1802" s="988">
        <v>37.5</v>
      </c>
      <c r="Z1802" s="508"/>
      <c r="AA1802" s="508"/>
      <c r="AB1802" s="508"/>
      <c r="AC1802" s="508"/>
      <c r="AD1802" s="508"/>
      <c r="AE1802" s="508"/>
      <c r="AF1802" s="508"/>
      <c r="AG1802" s="508">
        <v>25.5</v>
      </c>
      <c r="AH1802" s="508"/>
      <c r="AI1802" s="508"/>
      <c r="AJ1802" s="508"/>
      <c r="AK1802" s="508"/>
      <c r="AL1802" s="508"/>
      <c r="AM1802" s="508"/>
      <c r="AN1802" s="508"/>
      <c r="AO1802" s="521">
        <v>0</v>
      </c>
      <c r="AP1802" s="521"/>
      <c r="AQ1802" s="521"/>
      <c r="AR1802" s="521"/>
      <c r="AS1802" s="521"/>
      <c r="AT1802" s="521"/>
      <c r="AU1802" s="521"/>
      <c r="AV1802" s="668"/>
    </row>
    <row r="1803" spans="1:48" ht="14.25" customHeight="1">
      <c r="B1803" s="399"/>
      <c r="C1803" s="400"/>
      <c r="D1803" s="400"/>
      <c r="E1803" s="400"/>
      <c r="F1803" s="400"/>
      <c r="G1803" s="400"/>
      <c r="H1803" s="400"/>
      <c r="I1803" s="400"/>
      <c r="J1803" s="400"/>
      <c r="K1803" s="400"/>
      <c r="L1803" s="995"/>
      <c r="M1803" s="1024" t="s">
        <v>424</v>
      </c>
      <c r="N1803" s="1013"/>
      <c r="O1803" s="1013"/>
      <c r="P1803" s="1014"/>
      <c r="Q1803" s="988">
        <v>11.1</v>
      </c>
      <c r="R1803" s="508"/>
      <c r="S1803" s="508"/>
      <c r="T1803" s="508"/>
      <c r="U1803" s="508"/>
      <c r="V1803" s="508"/>
      <c r="W1803" s="508"/>
      <c r="X1803" s="508"/>
      <c r="Y1803" s="988">
        <v>8.3000000000000007</v>
      </c>
      <c r="Z1803" s="508"/>
      <c r="AA1803" s="508"/>
      <c r="AB1803" s="508"/>
      <c r="AC1803" s="508"/>
      <c r="AD1803" s="508"/>
      <c r="AE1803" s="508"/>
      <c r="AF1803" s="508"/>
      <c r="AG1803" s="508">
        <v>11.8</v>
      </c>
      <c r="AH1803" s="508"/>
      <c r="AI1803" s="508"/>
      <c r="AJ1803" s="508"/>
      <c r="AK1803" s="508"/>
      <c r="AL1803" s="508"/>
      <c r="AM1803" s="508"/>
      <c r="AN1803" s="508"/>
      <c r="AO1803" s="521">
        <v>66.7</v>
      </c>
      <c r="AP1803" s="521"/>
      <c r="AQ1803" s="521"/>
      <c r="AR1803" s="521"/>
      <c r="AS1803" s="521"/>
      <c r="AT1803" s="521"/>
      <c r="AU1803" s="521"/>
      <c r="AV1803" s="668"/>
    </row>
    <row r="1804" spans="1:48" ht="14.25" customHeight="1">
      <c r="B1804" s="399"/>
      <c r="C1804" s="400"/>
      <c r="D1804" s="400"/>
      <c r="E1804" s="400"/>
      <c r="F1804" s="400"/>
      <c r="G1804" s="400"/>
      <c r="H1804" s="400"/>
      <c r="I1804" s="400"/>
      <c r="J1804" s="400"/>
      <c r="K1804" s="400"/>
      <c r="L1804" s="995"/>
      <c r="M1804" s="1018" t="s">
        <v>425</v>
      </c>
      <c r="N1804" s="1019"/>
      <c r="O1804" s="1019"/>
      <c r="P1804" s="1020"/>
      <c r="Q1804" s="988">
        <v>0.8</v>
      </c>
      <c r="R1804" s="508"/>
      <c r="S1804" s="508"/>
      <c r="T1804" s="508"/>
      <c r="U1804" s="508"/>
      <c r="V1804" s="508"/>
      <c r="W1804" s="508"/>
      <c r="X1804" s="508"/>
      <c r="Y1804" s="988">
        <v>1.4</v>
      </c>
      <c r="Z1804" s="508"/>
      <c r="AA1804" s="508"/>
      <c r="AB1804" s="508"/>
      <c r="AC1804" s="508"/>
      <c r="AD1804" s="508"/>
      <c r="AE1804" s="508"/>
      <c r="AF1804" s="508"/>
      <c r="AG1804" s="508">
        <v>0</v>
      </c>
      <c r="AH1804" s="508"/>
      <c r="AI1804" s="508"/>
      <c r="AJ1804" s="508"/>
      <c r="AK1804" s="508"/>
      <c r="AL1804" s="508"/>
      <c r="AM1804" s="508"/>
      <c r="AN1804" s="508"/>
      <c r="AO1804" s="521">
        <v>0</v>
      </c>
      <c r="AP1804" s="521"/>
      <c r="AQ1804" s="521"/>
      <c r="AR1804" s="521"/>
      <c r="AS1804" s="521"/>
      <c r="AT1804" s="521"/>
      <c r="AU1804" s="521"/>
      <c r="AV1804" s="668"/>
    </row>
    <row r="1805" spans="1:48" ht="14.25" customHeight="1">
      <c r="B1805" s="402"/>
      <c r="C1805" s="403"/>
      <c r="D1805" s="403"/>
      <c r="E1805" s="403"/>
      <c r="F1805" s="403"/>
      <c r="G1805" s="403"/>
      <c r="H1805" s="403"/>
      <c r="I1805" s="403"/>
      <c r="J1805" s="403"/>
      <c r="K1805" s="403"/>
      <c r="L1805" s="1011"/>
      <c r="M1805" s="1021" t="s">
        <v>322</v>
      </c>
      <c r="N1805" s="1022"/>
      <c r="O1805" s="1022"/>
      <c r="P1805" s="1023"/>
      <c r="Q1805" s="942">
        <v>11.9</v>
      </c>
      <c r="R1805" s="666"/>
      <c r="S1805" s="666"/>
      <c r="T1805" s="666"/>
      <c r="U1805" s="666"/>
      <c r="V1805" s="666"/>
      <c r="W1805" s="666"/>
      <c r="X1805" s="666"/>
      <c r="Y1805" s="942">
        <v>12.5</v>
      </c>
      <c r="Z1805" s="666"/>
      <c r="AA1805" s="666"/>
      <c r="AB1805" s="666"/>
      <c r="AC1805" s="666"/>
      <c r="AD1805" s="666"/>
      <c r="AE1805" s="666"/>
      <c r="AF1805" s="666"/>
      <c r="AG1805" s="666">
        <v>9.8000000000000007</v>
      </c>
      <c r="AH1805" s="666"/>
      <c r="AI1805" s="666"/>
      <c r="AJ1805" s="666"/>
      <c r="AK1805" s="666"/>
      <c r="AL1805" s="666"/>
      <c r="AM1805" s="666"/>
      <c r="AN1805" s="666"/>
      <c r="AO1805" s="666">
        <v>33.299999999999997</v>
      </c>
      <c r="AP1805" s="666"/>
      <c r="AQ1805" s="666"/>
      <c r="AR1805" s="666"/>
      <c r="AS1805" s="666"/>
      <c r="AT1805" s="666"/>
      <c r="AU1805" s="666"/>
      <c r="AV1805" s="667"/>
    </row>
    <row r="1806" spans="1:48" ht="14.25" customHeight="1">
      <c r="B1806" s="396" t="s">
        <v>392</v>
      </c>
      <c r="C1806" s="397"/>
      <c r="D1806" s="397"/>
      <c r="E1806" s="397"/>
      <c r="F1806" s="397"/>
      <c r="G1806" s="397"/>
      <c r="H1806" s="397"/>
      <c r="I1806" s="397"/>
      <c r="J1806" s="397"/>
      <c r="K1806" s="397"/>
      <c r="L1806" s="994"/>
      <c r="M1806" s="1015" t="s">
        <v>421</v>
      </c>
      <c r="N1806" s="1016"/>
      <c r="O1806" s="1016"/>
      <c r="P1806" s="1017"/>
      <c r="Q1806" s="966">
        <v>4.8</v>
      </c>
      <c r="R1806" s="909"/>
      <c r="S1806" s="909"/>
      <c r="T1806" s="909"/>
      <c r="U1806" s="909"/>
      <c r="V1806" s="909"/>
      <c r="W1806" s="909"/>
      <c r="X1806" s="909"/>
      <c r="Y1806" s="966">
        <v>4.2</v>
      </c>
      <c r="Z1806" s="909"/>
      <c r="AA1806" s="909"/>
      <c r="AB1806" s="909"/>
      <c r="AC1806" s="909"/>
      <c r="AD1806" s="909"/>
      <c r="AE1806" s="909"/>
      <c r="AF1806" s="909"/>
      <c r="AG1806" s="909">
        <v>3.9</v>
      </c>
      <c r="AH1806" s="909"/>
      <c r="AI1806" s="909"/>
      <c r="AJ1806" s="909"/>
      <c r="AK1806" s="909"/>
      <c r="AL1806" s="909"/>
      <c r="AM1806" s="909"/>
      <c r="AN1806" s="909"/>
      <c r="AO1806" s="909">
        <v>33.299999999999997</v>
      </c>
      <c r="AP1806" s="909"/>
      <c r="AQ1806" s="909"/>
      <c r="AR1806" s="909"/>
      <c r="AS1806" s="909"/>
      <c r="AT1806" s="909"/>
      <c r="AU1806" s="909"/>
      <c r="AV1806" s="910"/>
    </row>
    <row r="1807" spans="1:48" ht="14.25" customHeight="1">
      <c r="B1807" s="399"/>
      <c r="C1807" s="400"/>
      <c r="D1807" s="400"/>
      <c r="E1807" s="400"/>
      <c r="F1807" s="400"/>
      <c r="G1807" s="400"/>
      <c r="H1807" s="400"/>
      <c r="I1807" s="400"/>
      <c r="J1807" s="400"/>
      <c r="K1807" s="400"/>
      <c r="L1807" s="995"/>
      <c r="M1807" s="1018" t="s">
        <v>422</v>
      </c>
      <c r="N1807" s="1019"/>
      <c r="O1807" s="1019"/>
      <c r="P1807" s="1020"/>
      <c r="Q1807" s="988">
        <v>42.9</v>
      </c>
      <c r="R1807" s="508"/>
      <c r="S1807" s="508"/>
      <c r="T1807" s="508"/>
      <c r="U1807" s="508"/>
      <c r="V1807" s="508"/>
      <c r="W1807" s="508"/>
      <c r="X1807" s="508"/>
      <c r="Y1807" s="988">
        <v>41.7</v>
      </c>
      <c r="Z1807" s="508"/>
      <c r="AA1807" s="508"/>
      <c r="AB1807" s="508"/>
      <c r="AC1807" s="508"/>
      <c r="AD1807" s="508"/>
      <c r="AE1807" s="508"/>
      <c r="AF1807" s="508"/>
      <c r="AG1807" s="508">
        <v>52.9</v>
      </c>
      <c r="AH1807" s="508"/>
      <c r="AI1807" s="508"/>
      <c r="AJ1807" s="508"/>
      <c r="AK1807" s="508"/>
      <c r="AL1807" s="508"/>
      <c r="AM1807" s="508"/>
      <c r="AN1807" s="508"/>
      <c r="AO1807" s="521">
        <v>0</v>
      </c>
      <c r="AP1807" s="521"/>
      <c r="AQ1807" s="521"/>
      <c r="AR1807" s="521"/>
      <c r="AS1807" s="521"/>
      <c r="AT1807" s="521"/>
      <c r="AU1807" s="521"/>
      <c r="AV1807" s="668"/>
    </row>
    <row r="1808" spans="1:48" ht="14.25" customHeight="1">
      <c r="B1808" s="399"/>
      <c r="C1808" s="400"/>
      <c r="D1808" s="400"/>
      <c r="E1808" s="400"/>
      <c r="F1808" s="400"/>
      <c r="G1808" s="400"/>
      <c r="H1808" s="400"/>
      <c r="I1808" s="400"/>
      <c r="J1808" s="400"/>
      <c r="K1808" s="400"/>
      <c r="L1808" s="995"/>
      <c r="M1808" s="1024" t="s">
        <v>423</v>
      </c>
      <c r="N1808" s="1013"/>
      <c r="O1808" s="1013"/>
      <c r="P1808" s="1014"/>
      <c r="Q1808" s="988">
        <v>25.4</v>
      </c>
      <c r="R1808" s="508"/>
      <c r="S1808" s="508"/>
      <c r="T1808" s="508"/>
      <c r="U1808" s="508"/>
      <c r="V1808" s="508"/>
      <c r="W1808" s="508"/>
      <c r="X1808" s="508"/>
      <c r="Y1808" s="988">
        <v>30.6</v>
      </c>
      <c r="Z1808" s="508"/>
      <c r="AA1808" s="508"/>
      <c r="AB1808" s="508"/>
      <c r="AC1808" s="508"/>
      <c r="AD1808" s="508"/>
      <c r="AE1808" s="508"/>
      <c r="AF1808" s="508"/>
      <c r="AG1808" s="508">
        <v>23.5</v>
      </c>
      <c r="AH1808" s="508"/>
      <c r="AI1808" s="508"/>
      <c r="AJ1808" s="508"/>
      <c r="AK1808" s="508"/>
      <c r="AL1808" s="508"/>
      <c r="AM1808" s="508"/>
      <c r="AN1808" s="508"/>
      <c r="AO1808" s="521">
        <v>0</v>
      </c>
      <c r="AP1808" s="521"/>
      <c r="AQ1808" s="521"/>
      <c r="AR1808" s="521"/>
      <c r="AS1808" s="521"/>
      <c r="AT1808" s="521"/>
      <c r="AU1808" s="521"/>
      <c r="AV1808" s="668"/>
    </row>
    <row r="1809" spans="2:48" ht="14.25" customHeight="1">
      <c r="B1809" s="399"/>
      <c r="C1809" s="400"/>
      <c r="D1809" s="400"/>
      <c r="E1809" s="400"/>
      <c r="F1809" s="400"/>
      <c r="G1809" s="400"/>
      <c r="H1809" s="400"/>
      <c r="I1809" s="400"/>
      <c r="J1809" s="400"/>
      <c r="K1809" s="400"/>
      <c r="L1809" s="995"/>
      <c r="M1809" s="1024" t="s">
        <v>424</v>
      </c>
      <c r="N1809" s="1013"/>
      <c r="O1809" s="1013"/>
      <c r="P1809" s="1014"/>
      <c r="Q1809" s="988">
        <v>12.7</v>
      </c>
      <c r="R1809" s="508"/>
      <c r="S1809" s="508"/>
      <c r="T1809" s="508"/>
      <c r="U1809" s="508"/>
      <c r="V1809" s="508"/>
      <c r="W1809" s="508"/>
      <c r="X1809" s="508"/>
      <c r="Y1809" s="988">
        <v>13.9</v>
      </c>
      <c r="Z1809" s="508"/>
      <c r="AA1809" s="508"/>
      <c r="AB1809" s="508"/>
      <c r="AC1809" s="508"/>
      <c r="AD1809" s="508"/>
      <c r="AE1809" s="508"/>
      <c r="AF1809" s="508"/>
      <c r="AG1809" s="508">
        <v>7.8</v>
      </c>
      <c r="AH1809" s="508"/>
      <c r="AI1809" s="508"/>
      <c r="AJ1809" s="508"/>
      <c r="AK1809" s="508"/>
      <c r="AL1809" s="508"/>
      <c r="AM1809" s="508"/>
      <c r="AN1809" s="508"/>
      <c r="AO1809" s="521">
        <v>66.7</v>
      </c>
      <c r="AP1809" s="521"/>
      <c r="AQ1809" s="521"/>
      <c r="AR1809" s="521"/>
      <c r="AS1809" s="521"/>
      <c r="AT1809" s="521"/>
      <c r="AU1809" s="521"/>
      <c r="AV1809" s="668"/>
    </row>
    <row r="1810" spans="2:48" ht="14.25" customHeight="1">
      <c r="B1810" s="399"/>
      <c r="C1810" s="400"/>
      <c r="D1810" s="400"/>
      <c r="E1810" s="400"/>
      <c r="F1810" s="400"/>
      <c r="G1810" s="400"/>
      <c r="H1810" s="400"/>
      <c r="I1810" s="400"/>
      <c r="J1810" s="400"/>
      <c r="K1810" s="400"/>
      <c r="L1810" s="995"/>
      <c r="M1810" s="1018" t="s">
        <v>425</v>
      </c>
      <c r="N1810" s="1019"/>
      <c r="O1810" s="1019"/>
      <c r="P1810" s="1020"/>
      <c r="Q1810" s="988">
        <v>0.8</v>
      </c>
      <c r="R1810" s="508"/>
      <c r="S1810" s="508"/>
      <c r="T1810" s="508"/>
      <c r="U1810" s="508"/>
      <c r="V1810" s="508"/>
      <c r="W1810" s="508"/>
      <c r="X1810" s="508"/>
      <c r="Y1810" s="988">
        <v>1.4</v>
      </c>
      <c r="Z1810" s="508"/>
      <c r="AA1810" s="508"/>
      <c r="AB1810" s="508"/>
      <c r="AC1810" s="508"/>
      <c r="AD1810" s="508"/>
      <c r="AE1810" s="508"/>
      <c r="AF1810" s="508"/>
      <c r="AG1810" s="508">
        <v>0</v>
      </c>
      <c r="AH1810" s="508"/>
      <c r="AI1810" s="508"/>
      <c r="AJ1810" s="508"/>
      <c r="AK1810" s="508"/>
      <c r="AL1810" s="508"/>
      <c r="AM1810" s="508"/>
      <c r="AN1810" s="508"/>
      <c r="AO1810" s="521">
        <v>0</v>
      </c>
      <c r="AP1810" s="521"/>
      <c r="AQ1810" s="521"/>
      <c r="AR1810" s="521"/>
      <c r="AS1810" s="521"/>
      <c r="AT1810" s="521"/>
      <c r="AU1810" s="521"/>
      <c r="AV1810" s="668"/>
    </row>
    <row r="1811" spans="2:48" ht="14.25" customHeight="1">
      <c r="B1811" s="402"/>
      <c r="C1811" s="403"/>
      <c r="D1811" s="403"/>
      <c r="E1811" s="403"/>
      <c r="F1811" s="403"/>
      <c r="G1811" s="403"/>
      <c r="H1811" s="403"/>
      <c r="I1811" s="403"/>
      <c r="J1811" s="403"/>
      <c r="K1811" s="403"/>
      <c r="L1811" s="1011"/>
      <c r="M1811" s="1021" t="s">
        <v>322</v>
      </c>
      <c r="N1811" s="1022"/>
      <c r="O1811" s="1022"/>
      <c r="P1811" s="1023"/>
      <c r="Q1811" s="942">
        <v>7.1</v>
      </c>
      <c r="R1811" s="666"/>
      <c r="S1811" s="666"/>
      <c r="T1811" s="666"/>
      <c r="U1811" s="666"/>
      <c r="V1811" s="666"/>
      <c r="W1811" s="666"/>
      <c r="X1811" s="666"/>
      <c r="Y1811" s="942">
        <v>6.9</v>
      </c>
      <c r="Z1811" s="666"/>
      <c r="AA1811" s="666"/>
      <c r="AB1811" s="666"/>
      <c r="AC1811" s="666"/>
      <c r="AD1811" s="666"/>
      <c r="AE1811" s="666"/>
      <c r="AF1811" s="666"/>
      <c r="AG1811" s="666">
        <v>7.8</v>
      </c>
      <c r="AH1811" s="666"/>
      <c r="AI1811" s="666"/>
      <c r="AJ1811" s="666"/>
      <c r="AK1811" s="666"/>
      <c r="AL1811" s="666"/>
      <c r="AM1811" s="666"/>
      <c r="AN1811" s="666"/>
      <c r="AO1811" s="666">
        <v>0</v>
      </c>
      <c r="AP1811" s="666"/>
      <c r="AQ1811" s="666"/>
      <c r="AR1811" s="666"/>
      <c r="AS1811" s="666"/>
      <c r="AT1811" s="666"/>
      <c r="AU1811" s="666"/>
      <c r="AV1811" s="667"/>
    </row>
    <row r="1812" spans="2:48" ht="14.25" customHeight="1">
      <c r="B1812" s="396" t="s">
        <v>406</v>
      </c>
      <c r="C1812" s="397"/>
      <c r="D1812" s="397"/>
      <c r="E1812" s="397"/>
      <c r="F1812" s="397"/>
      <c r="G1812" s="397"/>
      <c r="H1812" s="397"/>
      <c r="I1812" s="397"/>
      <c r="J1812" s="397"/>
      <c r="K1812" s="397"/>
      <c r="L1812" s="994"/>
      <c r="M1812" s="1015" t="s">
        <v>421</v>
      </c>
      <c r="N1812" s="1016"/>
      <c r="O1812" s="1016"/>
      <c r="P1812" s="1017"/>
      <c r="Q1812" s="966">
        <v>3.2</v>
      </c>
      <c r="R1812" s="909"/>
      <c r="S1812" s="909"/>
      <c r="T1812" s="909"/>
      <c r="U1812" s="909"/>
      <c r="V1812" s="909"/>
      <c r="W1812" s="909"/>
      <c r="X1812" s="909"/>
      <c r="Y1812" s="966">
        <v>4.2</v>
      </c>
      <c r="Z1812" s="909"/>
      <c r="AA1812" s="909"/>
      <c r="AB1812" s="909"/>
      <c r="AC1812" s="909"/>
      <c r="AD1812" s="909"/>
      <c r="AE1812" s="909"/>
      <c r="AF1812" s="909"/>
      <c r="AG1812" s="909">
        <v>2</v>
      </c>
      <c r="AH1812" s="909"/>
      <c r="AI1812" s="909"/>
      <c r="AJ1812" s="909"/>
      <c r="AK1812" s="909"/>
      <c r="AL1812" s="909"/>
      <c r="AM1812" s="909"/>
      <c r="AN1812" s="909"/>
      <c r="AO1812" s="909">
        <v>0</v>
      </c>
      <c r="AP1812" s="909"/>
      <c r="AQ1812" s="909"/>
      <c r="AR1812" s="909"/>
      <c r="AS1812" s="909"/>
      <c r="AT1812" s="909"/>
      <c r="AU1812" s="909"/>
      <c r="AV1812" s="910"/>
    </row>
    <row r="1813" spans="2:48" ht="14.1" customHeight="1">
      <c r="B1813" s="399"/>
      <c r="C1813" s="400"/>
      <c r="D1813" s="400"/>
      <c r="E1813" s="400"/>
      <c r="F1813" s="400"/>
      <c r="G1813" s="400"/>
      <c r="H1813" s="400"/>
      <c r="I1813" s="400"/>
      <c r="J1813" s="400"/>
      <c r="K1813" s="400"/>
      <c r="L1813" s="995"/>
      <c r="M1813" s="1018" t="s">
        <v>422</v>
      </c>
      <c r="N1813" s="1019"/>
      <c r="O1813" s="1019"/>
      <c r="P1813" s="1020"/>
      <c r="Q1813" s="988">
        <v>30.2</v>
      </c>
      <c r="R1813" s="508"/>
      <c r="S1813" s="508"/>
      <c r="T1813" s="508"/>
      <c r="U1813" s="508"/>
      <c r="V1813" s="508"/>
      <c r="W1813" s="508"/>
      <c r="X1813" s="508"/>
      <c r="Y1813" s="988">
        <v>26.4</v>
      </c>
      <c r="Z1813" s="508"/>
      <c r="AA1813" s="508"/>
      <c r="AB1813" s="508"/>
      <c r="AC1813" s="508"/>
      <c r="AD1813" s="508"/>
      <c r="AE1813" s="508"/>
      <c r="AF1813" s="508"/>
      <c r="AG1813" s="508">
        <v>39.200000000000003</v>
      </c>
      <c r="AH1813" s="508"/>
      <c r="AI1813" s="508"/>
      <c r="AJ1813" s="508"/>
      <c r="AK1813" s="508"/>
      <c r="AL1813" s="508"/>
      <c r="AM1813" s="508"/>
      <c r="AN1813" s="508"/>
      <c r="AO1813" s="521">
        <v>0</v>
      </c>
      <c r="AP1813" s="521"/>
      <c r="AQ1813" s="521"/>
      <c r="AR1813" s="521"/>
      <c r="AS1813" s="521"/>
      <c r="AT1813" s="521"/>
      <c r="AU1813" s="521"/>
      <c r="AV1813" s="668"/>
    </row>
    <row r="1814" spans="2:48" ht="14.25" customHeight="1">
      <c r="B1814" s="399"/>
      <c r="C1814" s="400"/>
      <c r="D1814" s="400"/>
      <c r="E1814" s="400"/>
      <c r="F1814" s="400"/>
      <c r="G1814" s="400"/>
      <c r="H1814" s="400"/>
      <c r="I1814" s="400"/>
      <c r="J1814" s="400"/>
      <c r="K1814" s="400"/>
      <c r="L1814" s="995"/>
      <c r="M1814" s="1024" t="s">
        <v>423</v>
      </c>
      <c r="N1814" s="1013"/>
      <c r="O1814" s="1013"/>
      <c r="P1814" s="1014"/>
      <c r="Q1814" s="988">
        <v>30.2</v>
      </c>
      <c r="R1814" s="508"/>
      <c r="S1814" s="508"/>
      <c r="T1814" s="508"/>
      <c r="U1814" s="508"/>
      <c r="V1814" s="508"/>
      <c r="W1814" s="508"/>
      <c r="X1814" s="508"/>
      <c r="Y1814" s="988">
        <v>38.9</v>
      </c>
      <c r="Z1814" s="508"/>
      <c r="AA1814" s="508"/>
      <c r="AB1814" s="508"/>
      <c r="AC1814" s="508"/>
      <c r="AD1814" s="508"/>
      <c r="AE1814" s="508"/>
      <c r="AF1814" s="508"/>
      <c r="AG1814" s="508">
        <v>21.6</v>
      </c>
      <c r="AH1814" s="508"/>
      <c r="AI1814" s="508"/>
      <c r="AJ1814" s="508"/>
      <c r="AK1814" s="508"/>
      <c r="AL1814" s="508"/>
      <c r="AM1814" s="508"/>
      <c r="AN1814" s="508"/>
      <c r="AO1814" s="521">
        <v>33.299999999999997</v>
      </c>
      <c r="AP1814" s="521"/>
      <c r="AQ1814" s="521"/>
      <c r="AR1814" s="521"/>
      <c r="AS1814" s="521"/>
      <c r="AT1814" s="521"/>
      <c r="AU1814" s="521"/>
      <c r="AV1814" s="668"/>
    </row>
    <row r="1815" spans="2:48" ht="14.1" customHeight="1">
      <c r="B1815" s="399"/>
      <c r="C1815" s="400"/>
      <c r="D1815" s="400"/>
      <c r="E1815" s="400"/>
      <c r="F1815" s="400"/>
      <c r="G1815" s="400"/>
      <c r="H1815" s="400"/>
      <c r="I1815" s="400"/>
      <c r="J1815" s="400"/>
      <c r="K1815" s="400"/>
      <c r="L1815" s="995"/>
      <c r="M1815" s="1024" t="s">
        <v>424</v>
      </c>
      <c r="N1815" s="1013"/>
      <c r="O1815" s="1013"/>
      <c r="P1815" s="1014"/>
      <c r="Q1815" s="988">
        <v>12.7</v>
      </c>
      <c r="R1815" s="508"/>
      <c r="S1815" s="508"/>
      <c r="T1815" s="508"/>
      <c r="U1815" s="508"/>
      <c r="V1815" s="508"/>
      <c r="W1815" s="508"/>
      <c r="X1815" s="508"/>
      <c r="Y1815" s="988">
        <v>8.3000000000000007</v>
      </c>
      <c r="Z1815" s="508"/>
      <c r="AA1815" s="508"/>
      <c r="AB1815" s="508"/>
      <c r="AC1815" s="508"/>
      <c r="AD1815" s="508"/>
      <c r="AE1815" s="508"/>
      <c r="AF1815" s="508"/>
      <c r="AG1815" s="508">
        <v>15.7</v>
      </c>
      <c r="AH1815" s="508"/>
      <c r="AI1815" s="508"/>
      <c r="AJ1815" s="508"/>
      <c r="AK1815" s="508"/>
      <c r="AL1815" s="508"/>
      <c r="AM1815" s="508"/>
      <c r="AN1815" s="508"/>
      <c r="AO1815" s="521">
        <v>66.7</v>
      </c>
      <c r="AP1815" s="521"/>
      <c r="AQ1815" s="521"/>
      <c r="AR1815" s="521"/>
      <c r="AS1815" s="521"/>
      <c r="AT1815" s="521"/>
      <c r="AU1815" s="521"/>
      <c r="AV1815" s="668"/>
    </row>
    <row r="1816" spans="2:48" ht="14.25" customHeight="1">
      <c r="B1816" s="399"/>
      <c r="C1816" s="400"/>
      <c r="D1816" s="400"/>
      <c r="E1816" s="400"/>
      <c r="F1816" s="400"/>
      <c r="G1816" s="400"/>
      <c r="H1816" s="400"/>
      <c r="I1816" s="400"/>
      <c r="J1816" s="400"/>
      <c r="K1816" s="400"/>
      <c r="L1816" s="995"/>
      <c r="M1816" s="1018" t="s">
        <v>425</v>
      </c>
      <c r="N1816" s="1019"/>
      <c r="O1816" s="1019"/>
      <c r="P1816" s="1020"/>
      <c r="Q1816" s="988">
        <v>4</v>
      </c>
      <c r="R1816" s="508"/>
      <c r="S1816" s="508"/>
      <c r="T1816" s="508"/>
      <c r="U1816" s="508"/>
      <c r="V1816" s="508"/>
      <c r="W1816" s="508"/>
      <c r="X1816" s="508"/>
      <c r="Y1816" s="988">
        <v>5.6</v>
      </c>
      <c r="Z1816" s="508"/>
      <c r="AA1816" s="508"/>
      <c r="AB1816" s="508"/>
      <c r="AC1816" s="508"/>
      <c r="AD1816" s="508"/>
      <c r="AE1816" s="508"/>
      <c r="AF1816" s="508"/>
      <c r="AG1816" s="508">
        <v>5.9</v>
      </c>
      <c r="AH1816" s="508"/>
      <c r="AI1816" s="508"/>
      <c r="AJ1816" s="508"/>
      <c r="AK1816" s="508"/>
      <c r="AL1816" s="508"/>
      <c r="AM1816" s="508"/>
      <c r="AN1816" s="508"/>
      <c r="AO1816" s="521">
        <v>0</v>
      </c>
      <c r="AP1816" s="521"/>
      <c r="AQ1816" s="521"/>
      <c r="AR1816" s="521"/>
      <c r="AS1816" s="521"/>
      <c r="AT1816" s="521"/>
      <c r="AU1816" s="521"/>
      <c r="AV1816" s="668"/>
    </row>
    <row r="1817" spans="2:48" ht="14.25" customHeight="1">
      <c r="B1817" s="402"/>
      <c r="C1817" s="403"/>
      <c r="D1817" s="403"/>
      <c r="E1817" s="403"/>
      <c r="F1817" s="403"/>
      <c r="G1817" s="403"/>
      <c r="H1817" s="403"/>
      <c r="I1817" s="403"/>
      <c r="J1817" s="403"/>
      <c r="K1817" s="403"/>
      <c r="L1817" s="1011"/>
      <c r="M1817" s="1021" t="s">
        <v>322</v>
      </c>
      <c r="N1817" s="1022"/>
      <c r="O1817" s="1022"/>
      <c r="P1817" s="1023"/>
      <c r="Q1817" s="942">
        <v>14.3</v>
      </c>
      <c r="R1817" s="666"/>
      <c r="S1817" s="666"/>
      <c r="T1817" s="666"/>
      <c r="U1817" s="666"/>
      <c r="V1817" s="666"/>
      <c r="W1817" s="666"/>
      <c r="X1817" s="666"/>
      <c r="Y1817" s="942">
        <v>16.7</v>
      </c>
      <c r="Z1817" s="666"/>
      <c r="AA1817" s="666"/>
      <c r="AB1817" s="666"/>
      <c r="AC1817" s="666"/>
      <c r="AD1817" s="666"/>
      <c r="AE1817" s="666"/>
      <c r="AF1817" s="666"/>
      <c r="AG1817" s="666">
        <v>11.8</v>
      </c>
      <c r="AH1817" s="666"/>
      <c r="AI1817" s="666"/>
      <c r="AJ1817" s="666"/>
      <c r="AK1817" s="666"/>
      <c r="AL1817" s="666"/>
      <c r="AM1817" s="666"/>
      <c r="AN1817" s="666"/>
      <c r="AO1817" s="666">
        <v>0</v>
      </c>
      <c r="AP1817" s="666"/>
      <c r="AQ1817" s="666"/>
      <c r="AR1817" s="666"/>
      <c r="AS1817" s="666"/>
      <c r="AT1817" s="666"/>
      <c r="AU1817" s="666"/>
      <c r="AV1817" s="667"/>
    </row>
    <row r="1818" spans="2:48" ht="14.25" customHeight="1">
      <c r="B1818" s="396" t="s">
        <v>407</v>
      </c>
      <c r="C1818" s="397"/>
      <c r="D1818" s="397"/>
      <c r="E1818" s="397"/>
      <c r="F1818" s="397"/>
      <c r="G1818" s="397"/>
      <c r="H1818" s="397"/>
      <c r="I1818" s="397"/>
      <c r="J1818" s="397"/>
      <c r="K1818" s="397"/>
      <c r="L1818" s="994"/>
      <c r="M1818" s="1015" t="s">
        <v>421</v>
      </c>
      <c r="N1818" s="1016"/>
      <c r="O1818" s="1016"/>
      <c r="P1818" s="1017"/>
      <c r="Q1818" s="966">
        <v>3.2</v>
      </c>
      <c r="R1818" s="909"/>
      <c r="S1818" s="909"/>
      <c r="T1818" s="909"/>
      <c r="U1818" s="909"/>
      <c r="V1818" s="909"/>
      <c r="W1818" s="909"/>
      <c r="X1818" s="909"/>
      <c r="Y1818" s="966">
        <v>1.4</v>
      </c>
      <c r="Z1818" s="909"/>
      <c r="AA1818" s="909"/>
      <c r="AB1818" s="909"/>
      <c r="AC1818" s="909"/>
      <c r="AD1818" s="909"/>
      <c r="AE1818" s="909"/>
      <c r="AF1818" s="909"/>
      <c r="AG1818" s="909">
        <v>5.9</v>
      </c>
      <c r="AH1818" s="909"/>
      <c r="AI1818" s="909"/>
      <c r="AJ1818" s="909"/>
      <c r="AK1818" s="909"/>
      <c r="AL1818" s="909"/>
      <c r="AM1818" s="909"/>
      <c r="AN1818" s="909"/>
      <c r="AO1818" s="909">
        <v>0</v>
      </c>
      <c r="AP1818" s="909"/>
      <c r="AQ1818" s="909"/>
      <c r="AR1818" s="909"/>
      <c r="AS1818" s="909"/>
      <c r="AT1818" s="909"/>
      <c r="AU1818" s="909"/>
      <c r="AV1818" s="910"/>
    </row>
    <row r="1819" spans="2:48" ht="14.25" customHeight="1">
      <c r="B1819" s="399"/>
      <c r="C1819" s="400"/>
      <c r="D1819" s="400"/>
      <c r="E1819" s="400"/>
      <c r="F1819" s="400"/>
      <c r="G1819" s="400"/>
      <c r="H1819" s="400"/>
      <c r="I1819" s="400"/>
      <c r="J1819" s="400"/>
      <c r="K1819" s="400"/>
      <c r="L1819" s="995"/>
      <c r="M1819" s="1018" t="s">
        <v>422</v>
      </c>
      <c r="N1819" s="1019"/>
      <c r="O1819" s="1019"/>
      <c r="P1819" s="1020"/>
      <c r="Q1819" s="988">
        <v>37.299999999999997</v>
      </c>
      <c r="R1819" s="508"/>
      <c r="S1819" s="508"/>
      <c r="T1819" s="508"/>
      <c r="U1819" s="508"/>
      <c r="V1819" s="508"/>
      <c r="W1819" s="508"/>
      <c r="X1819" s="508"/>
      <c r="Y1819" s="988">
        <v>31.9</v>
      </c>
      <c r="Z1819" s="508"/>
      <c r="AA1819" s="508"/>
      <c r="AB1819" s="508"/>
      <c r="AC1819" s="508"/>
      <c r="AD1819" s="508"/>
      <c r="AE1819" s="508"/>
      <c r="AF1819" s="508"/>
      <c r="AG1819" s="508">
        <v>51</v>
      </c>
      <c r="AH1819" s="508"/>
      <c r="AI1819" s="508"/>
      <c r="AJ1819" s="508"/>
      <c r="AK1819" s="508"/>
      <c r="AL1819" s="508"/>
      <c r="AM1819" s="508"/>
      <c r="AN1819" s="508"/>
      <c r="AO1819" s="521">
        <v>0</v>
      </c>
      <c r="AP1819" s="521"/>
      <c r="AQ1819" s="521"/>
      <c r="AR1819" s="521"/>
      <c r="AS1819" s="521"/>
      <c r="AT1819" s="521"/>
      <c r="AU1819" s="521"/>
      <c r="AV1819" s="668"/>
    </row>
    <row r="1820" spans="2:48" ht="14.25" customHeight="1">
      <c r="B1820" s="399"/>
      <c r="C1820" s="400"/>
      <c r="D1820" s="400"/>
      <c r="E1820" s="400"/>
      <c r="F1820" s="400"/>
      <c r="G1820" s="400"/>
      <c r="H1820" s="400"/>
      <c r="I1820" s="400"/>
      <c r="J1820" s="400"/>
      <c r="K1820" s="400"/>
      <c r="L1820" s="995"/>
      <c r="M1820" s="1024" t="s">
        <v>423</v>
      </c>
      <c r="N1820" s="1013"/>
      <c r="O1820" s="1013"/>
      <c r="P1820" s="1014"/>
      <c r="Q1820" s="988">
        <v>23.8</v>
      </c>
      <c r="R1820" s="508"/>
      <c r="S1820" s="508"/>
      <c r="T1820" s="508"/>
      <c r="U1820" s="508"/>
      <c r="V1820" s="508"/>
      <c r="W1820" s="508"/>
      <c r="X1820" s="508"/>
      <c r="Y1820" s="988">
        <v>26.4</v>
      </c>
      <c r="Z1820" s="508"/>
      <c r="AA1820" s="508"/>
      <c r="AB1820" s="508"/>
      <c r="AC1820" s="508"/>
      <c r="AD1820" s="508"/>
      <c r="AE1820" s="508"/>
      <c r="AF1820" s="508"/>
      <c r="AG1820" s="508">
        <v>23.5</v>
      </c>
      <c r="AH1820" s="508"/>
      <c r="AI1820" s="508"/>
      <c r="AJ1820" s="508"/>
      <c r="AK1820" s="508"/>
      <c r="AL1820" s="508"/>
      <c r="AM1820" s="508"/>
      <c r="AN1820" s="508"/>
      <c r="AO1820" s="521">
        <v>33.299999999999997</v>
      </c>
      <c r="AP1820" s="521"/>
      <c r="AQ1820" s="521"/>
      <c r="AR1820" s="521"/>
      <c r="AS1820" s="521"/>
      <c r="AT1820" s="521"/>
      <c r="AU1820" s="521"/>
      <c r="AV1820" s="668"/>
    </row>
    <row r="1821" spans="2:48" ht="14.25" customHeight="1">
      <c r="B1821" s="399"/>
      <c r="C1821" s="400"/>
      <c r="D1821" s="400"/>
      <c r="E1821" s="400"/>
      <c r="F1821" s="400"/>
      <c r="G1821" s="400"/>
      <c r="H1821" s="400"/>
      <c r="I1821" s="400"/>
      <c r="J1821" s="400"/>
      <c r="K1821" s="400"/>
      <c r="L1821" s="995"/>
      <c r="M1821" s="1024" t="s">
        <v>424</v>
      </c>
      <c r="N1821" s="1013"/>
      <c r="O1821" s="1013"/>
      <c r="P1821" s="1014"/>
      <c r="Q1821" s="988">
        <v>15.1</v>
      </c>
      <c r="R1821" s="508"/>
      <c r="S1821" s="508"/>
      <c r="T1821" s="508"/>
      <c r="U1821" s="508"/>
      <c r="V1821" s="508"/>
      <c r="W1821" s="508"/>
      <c r="X1821" s="508"/>
      <c r="Y1821" s="988">
        <v>16.7</v>
      </c>
      <c r="Z1821" s="508"/>
      <c r="AA1821" s="508"/>
      <c r="AB1821" s="508"/>
      <c r="AC1821" s="508"/>
      <c r="AD1821" s="508"/>
      <c r="AE1821" s="508"/>
      <c r="AF1821" s="508"/>
      <c r="AG1821" s="508">
        <v>9.8000000000000007</v>
      </c>
      <c r="AH1821" s="508"/>
      <c r="AI1821" s="508"/>
      <c r="AJ1821" s="508"/>
      <c r="AK1821" s="508"/>
      <c r="AL1821" s="508"/>
      <c r="AM1821" s="508"/>
      <c r="AN1821" s="508"/>
      <c r="AO1821" s="521">
        <v>66.7</v>
      </c>
      <c r="AP1821" s="521"/>
      <c r="AQ1821" s="521"/>
      <c r="AR1821" s="521"/>
      <c r="AS1821" s="521"/>
      <c r="AT1821" s="521"/>
      <c r="AU1821" s="521"/>
      <c r="AV1821" s="668"/>
    </row>
    <row r="1822" spans="2:48" ht="14.25" customHeight="1">
      <c r="B1822" s="399"/>
      <c r="C1822" s="400"/>
      <c r="D1822" s="400"/>
      <c r="E1822" s="400"/>
      <c r="F1822" s="400"/>
      <c r="G1822" s="400"/>
      <c r="H1822" s="400"/>
      <c r="I1822" s="400"/>
      <c r="J1822" s="400"/>
      <c r="K1822" s="400"/>
      <c r="L1822" s="995"/>
      <c r="M1822" s="1018" t="s">
        <v>425</v>
      </c>
      <c r="N1822" s="1019"/>
      <c r="O1822" s="1019"/>
      <c r="P1822" s="1020"/>
      <c r="Q1822" s="988">
        <v>0.8</v>
      </c>
      <c r="R1822" s="508"/>
      <c r="S1822" s="508"/>
      <c r="T1822" s="508"/>
      <c r="U1822" s="508"/>
      <c r="V1822" s="508"/>
      <c r="W1822" s="508"/>
      <c r="X1822" s="508"/>
      <c r="Y1822" s="988">
        <v>1.4</v>
      </c>
      <c r="Z1822" s="508"/>
      <c r="AA1822" s="508"/>
      <c r="AB1822" s="508"/>
      <c r="AC1822" s="508"/>
      <c r="AD1822" s="508"/>
      <c r="AE1822" s="508"/>
      <c r="AF1822" s="508"/>
      <c r="AG1822" s="508">
        <v>0</v>
      </c>
      <c r="AH1822" s="508"/>
      <c r="AI1822" s="508"/>
      <c r="AJ1822" s="508"/>
      <c r="AK1822" s="508"/>
      <c r="AL1822" s="508"/>
      <c r="AM1822" s="508"/>
      <c r="AN1822" s="508"/>
      <c r="AO1822" s="521">
        <v>0</v>
      </c>
      <c r="AP1822" s="521"/>
      <c r="AQ1822" s="521"/>
      <c r="AR1822" s="521"/>
      <c r="AS1822" s="521"/>
      <c r="AT1822" s="521"/>
      <c r="AU1822" s="521"/>
      <c r="AV1822" s="668"/>
    </row>
    <row r="1823" spans="2:48" ht="14.25" customHeight="1">
      <c r="B1823" s="402"/>
      <c r="C1823" s="403"/>
      <c r="D1823" s="403"/>
      <c r="E1823" s="403"/>
      <c r="F1823" s="403"/>
      <c r="G1823" s="403"/>
      <c r="H1823" s="403"/>
      <c r="I1823" s="403"/>
      <c r="J1823" s="403"/>
      <c r="K1823" s="403"/>
      <c r="L1823" s="1011"/>
      <c r="M1823" s="1021" t="s">
        <v>322</v>
      </c>
      <c r="N1823" s="1022"/>
      <c r="O1823" s="1022"/>
      <c r="P1823" s="1023"/>
      <c r="Q1823" s="942">
        <v>16.7</v>
      </c>
      <c r="R1823" s="666"/>
      <c r="S1823" s="666"/>
      <c r="T1823" s="666"/>
      <c r="U1823" s="666"/>
      <c r="V1823" s="666"/>
      <c r="W1823" s="666"/>
      <c r="X1823" s="666"/>
      <c r="Y1823" s="942">
        <v>22.2</v>
      </c>
      <c r="Z1823" s="666"/>
      <c r="AA1823" s="666"/>
      <c r="AB1823" s="666"/>
      <c r="AC1823" s="666"/>
      <c r="AD1823" s="666"/>
      <c r="AE1823" s="666"/>
      <c r="AF1823" s="666"/>
      <c r="AG1823" s="666">
        <v>11.8</v>
      </c>
      <c r="AH1823" s="666"/>
      <c r="AI1823" s="666"/>
      <c r="AJ1823" s="666"/>
      <c r="AK1823" s="666"/>
      <c r="AL1823" s="666"/>
      <c r="AM1823" s="666"/>
      <c r="AN1823" s="666"/>
      <c r="AO1823" s="666">
        <v>0</v>
      </c>
      <c r="AP1823" s="666"/>
      <c r="AQ1823" s="666"/>
      <c r="AR1823" s="666"/>
      <c r="AS1823" s="666"/>
      <c r="AT1823" s="666"/>
      <c r="AU1823" s="666"/>
      <c r="AV1823" s="667"/>
    </row>
    <row r="1824" spans="2:48" ht="14.25" customHeight="1">
      <c r="B1824" s="396" t="s">
        <v>408</v>
      </c>
      <c r="C1824" s="397"/>
      <c r="D1824" s="397"/>
      <c r="E1824" s="397"/>
      <c r="F1824" s="397"/>
      <c r="G1824" s="397"/>
      <c r="H1824" s="397"/>
      <c r="I1824" s="397"/>
      <c r="J1824" s="397"/>
      <c r="K1824" s="397"/>
      <c r="L1824" s="994"/>
      <c r="M1824" s="1015" t="s">
        <v>421</v>
      </c>
      <c r="N1824" s="1016"/>
      <c r="O1824" s="1016"/>
      <c r="P1824" s="1017"/>
      <c r="Q1824" s="966">
        <v>7.1</v>
      </c>
      <c r="R1824" s="909"/>
      <c r="S1824" s="909"/>
      <c r="T1824" s="909"/>
      <c r="U1824" s="909"/>
      <c r="V1824" s="909"/>
      <c r="W1824" s="909"/>
      <c r="X1824" s="909"/>
      <c r="Y1824" s="966">
        <v>5.6</v>
      </c>
      <c r="Z1824" s="909"/>
      <c r="AA1824" s="909"/>
      <c r="AB1824" s="909"/>
      <c r="AC1824" s="909"/>
      <c r="AD1824" s="909"/>
      <c r="AE1824" s="909"/>
      <c r="AF1824" s="909"/>
      <c r="AG1824" s="909">
        <v>9.8000000000000007</v>
      </c>
      <c r="AH1824" s="909"/>
      <c r="AI1824" s="909"/>
      <c r="AJ1824" s="909"/>
      <c r="AK1824" s="909"/>
      <c r="AL1824" s="909"/>
      <c r="AM1824" s="909"/>
      <c r="AN1824" s="909"/>
      <c r="AO1824" s="909">
        <v>0</v>
      </c>
      <c r="AP1824" s="909"/>
      <c r="AQ1824" s="909"/>
      <c r="AR1824" s="909"/>
      <c r="AS1824" s="909"/>
      <c r="AT1824" s="909"/>
      <c r="AU1824" s="909"/>
      <c r="AV1824" s="910"/>
    </row>
    <row r="1825" spans="2:48" ht="14.25" customHeight="1">
      <c r="B1825" s="399"/>
      <c r="C1825" s="400"/>
      <c r="D1825" s="400"/>
      <c r="E1825" s="400"/>
      <c r="F1825" s="400"/>
      <c r="G1825" s="400"/>
      <c r="H1825" s="400"/>
      <c r="I1825" s="400"/>
      <c r="J1825" s="400"/>
      <c r="K1825" s="400"/>
      <c r="L1825" s="995"/>
      <c r="M1825" s="1018" t="s">
        <v>422</v>
      </c>
      <c r="N1825" s="1019"/>
      <c r="O1825" s="1019"/>
      <c r="P1825" s="1020"/>
      <c r="Q1825" s="988">
        <v>35.700000000000003</v>
      </c>
      <c r="R1825" s="508"/>
      <c r="S1825" s="508"/>
      <c r="T1825" s="508"/>
      <c r="U1825" s="508"/>
      <c r="V1825" s="508"/>
      <c r="W1825" s="508"/>
      <c r="X1825" s="508"/>
      <c r="Y1825" s="988">
        <v>30.6</v>
      </c>
      <c r="Z1825" s="508"/>
      <c r="AA1825" s="508"/>
      <c r="AB1825" s="508"/>
      <c r="AC1825" s="508"/>
      <c r="AD1825" s="508"/>
      <c r="AE1825" s="508"/>
      <c r="AF1825" s="508"/>
      <c r="AG1825" s="508">
        <v>49</v>
      </c>
      <c r="AH1825" s="508"/>
      <c r="AI1825" s="508"/>
      <c r="AJ1825" s="508"/>
      <c r="AK1825" s="508"/>
      <c r="AL1825" s="508"/>
      <c r="AM1825" s="508"/>
      <c r="AN1825" s="508"/>
      <c r="AO1825" s="521">
        <v>0</v>
      </c>
      <c r="AP1825" s="521"/>
      <c r="AQ1825" s="521"/>
      <c r="AR1825" s="521"/>
      <c r="AS1825" s="521"/>
      <c r="AT1825" s="521"/>
      <c r="AU1825" s="521"/>
      <c r="AV1825" s="668"/>
    </row>
    <row r="1826" spans="2:48" ht="14.25" customHeight="1">
      <c r="B1826" s="399"/>
      <c r="C1826" s="400"/>
      <c r="D1826" s="400"/>
      <c r="E1826" s="400"/>
      <c r="F1826" s="400"/>
      <c r="G1826" s="400"/>
      <c r="H1826" s="400"/>
      <c r="I1826" s="400"/>
      <c r="J1826" s="400"/>
      <c r="K1826" s="400"/>
      <c r="L1826" s="995"/>
      <c r="M1826" s="1024" t="s">
        <v>423</v>
      </c>
      <c r="N1826" s="1013"/>
      <c r="O1826" s="1013"/>
      <c r="P1826" s="1014"/>
      <c r="Q1826" s="988">
        <v>25.4</v>
      </c>
      <c r="R1826" s="508"/>
      <c r="S1826" s="508"/>
      <c r="T1826" s="508"/>
      <c r="U1826" s="508"/>
      <c r="V1826" s="508"/>
      <c r="W1826" s="508"/>
      <c r="X1826" s="508"/>
      <c r="Y1826" s="988">
        <v>33.299999999999997</v>
      </c>
      <c r="Z1826" s="508"/>
      <c r="AA1826" s="508"/>
      <c r="AB1826" s="508"/>
      <c r="AC1826" s="508"/>
      <c r="AD1826" s="508"/>
      <c r="AE1826" s="508"/>
      <c r="AF1826" s="508"/>
      <c r="AG1826" s="508">
        <v>17.600000000000001</v>
      </c>
      <c r="AH1826" s="508"/>
      <c r="AI1826" s="508"/>
      <c r="AJ1826" s="508"/>
      <c r="AK1826" s="508"/>
      <c r="AL1826" s="508"/>
      <c r="AM1826" s="508"/>
      <c r="AN1826" s="508"/>
      <c r="AO1826" s="521">
        <v>33.299999999999997</v>
      </c>
      <c r="AP1826" s="521"/>
      <c r="AQ1826" s="521"/>
      <c r="AR1826" s="521"/>
      <c r="AS1826" s="521"/>
      <c r="AT1826" s="521"/>
      <c r="AU1826" s="521"/>
      <c r="AV1826" s="668"/>
    </row>
    <row r="1827" spans="2:48" ht="14.25" customHeight="1">
      <c r="B1827" s="399"/>
      <c r="C1827" s="400"/>
      <c r="D1827" s="400"/>
      <c r="E1827" s="400"/>
      <c r="F1827" s="400"/>
      <c r="G1827" s="400"/>
      <c r="H1827" s="400"/>
      <c r="I1827" s="400"/>
      <c r="J1827" s="400"/>
      <c r="K1827" s="400"/>
      <c r="L1827" s="995"/>
      <c r="M1827" s="1024" t="s">
        <v>424</v>
      </c>
      <c r="N1827" s="1013"/>
      <c r="O1827" s="1013"/>
      <c r="P1827" s="1014"/>
      <c r="Q1827" s="988">
        <v>12.7</v>
      </c>
      <c r="R1827" s="508"/>
      <c r="S1827" s="508"/>
      <c r="T1827" s="508"/>
      <c r="U1827" s="508"/>
      <c r="V1827" s="508"/>
      <c r="W1827" s="508"/>
      <c r="X1827" s="508"/>
      <c r="Y1827" s="988">
        <v>11.1</v>
      </c>
      <c r="Z1827" s="508"/>
      <c r="AA1827" s="508"/>
      <c r="AB1827" s="508"/>
      <c r="AC1827" s="508"/>
      <c r="AD1827" s="508"/>
      <c r="AE1827" s="508"/>
      <c r="AF1827" s="508"/>
      <c r="AG1827" s="508">
        <v>11.8</v>
      </c>
      <c r="AH1827" s="508"/>
      <c r="AI1827" s="508"/>
      <c r="AJ1827" s="508"/>
      <c r="AK1827" s="508"/>
      <c r="AL1827" s="508"/>
      <c r="AM1827" s="508"/>
      <c r="AN1827" s="508"/>
      <c r="AO1827" s="521">
        <v>66.7</v>
      </c>
      <c r="AP1827" s="521"/>
      <c r="AQ1827" s="521"/>
      <c r="AR1827" s="521"/>
      <c r="AS1827" s="521"/>
      <c r="AT1827" s="521"/>
      <c r="AU1827" s="521"/>
      <c r="AV1827" s="668"/>
    </row>
    <row r="1828" spans="2:48" ht="14.25" customHeight="1">
      <c r="B1828" s="399"/>
      <c r="C1828" s="400"/>
      <c r="D1828" s="400"/>
      <c r="E1828" s="400"/>
      <c r="F1828" s="400"/>
      <c r="G1828" s="400"/>
      <c r="H1828" s="400"/>
      <c r="I1828" s="400"/>
      <c r="J1828" s="400"/>
      <c r="K1828" s="400"/>
      <c r="L1828" s="995"/>
      <c r="M1828" s="1018" t="s">
        <v>425</v>
      </c>
      <c r="N1828" s="1019"/>
      <c r="O1828" s="1019"/>
      <c r="P1828" s="1020"/>
      <c r="Q1828" s="988">
        <v>0.8</v>
      </c>
      <c r="R1828" s="508"/>
      <c r="S1828" s="508"/>
      <c r="T1828" s="508"/>
      <c r="U1828" s="508"/>
      <c r="V1828" s="508"/>
      <c r="W1828" s="508"/>
      <c r="X1828" s="508"/>
      <c r="Y1828" s="988">
        <v>1.4</v>
      </c>
      <c r="Z1828" s="508"/>
      <c r="AA1828" s="508"/>
      <c r="AB1828" s="508"/>
      <c r="AC1828" s="508"/>
      <c r="AD1828" s="508"/>
      <c r="AE1828" s="508"/>
      <c r="AF1828" s="508"/>
      <c r="AG1828" s="508">
        <v>0</v>
      </c>
      <c r="AH1828" s="508"/>
      <c r="AI1828" s="508"/>
      <c r="AJ1828" s="508"/>
      <c r="AK1828" s="508"/>
      <c r="AL1828" s="508"/>
      <c r="AM1828" s="508"/>
      <c r="AN1828" s="508"/>
      <c r="AO1828" s="521">
        <v>0</v>
      </c>
      <c r="AP1828" s="521"/>
      <c r="AQ1828" s="521"/>
      <c r="AR1828" s="521"/>
      <c r="AS1828" s="521"/>
      <c r="AT1828" s="521"/>
      <c r="AU1828" s="521"/>
      <c r="AV1828" s="668"/>
    </row>
    <row r="1829" spans="2:48" ht="14.25" customHeight="1">
      <c r="B1829" s="402"/>
      <c r="C1829" s="403"/>
      <c r="D1829" s="403"/>
      <c r="E1829" s="403"/>
      <c r="F1829" s="403"/>
      <c r="G1829" s="403"/>
      <c r="H1829" s="403"/>
      <c r="I1829" s="403"/>
      <c r="J1829" s="403"/>
      <c r="K1829" s="403"/>
      <c r="L1829" s="1011"/>
      <c r="M1829" s="1021" t="s">
        <v>322</v>
      </c>
      <c r="N1829" s="1022"/>
      <c r="O1829" s="1022"/>
      <c r="P1829" s="1023"/>
      <c r="Q1829" s="942">
        <v>15.1</v>
      </c>
      <c r="R1829" s="666"/>
      <c r="S1829" s="666"/>
      <c r="T1829" s="666"/>
      <c r="U1829" s="666"/>
      <c r="V1829" s="666"/>
      <c r="W1829" s="666"/>
      <c r="X1829" s="666"/>
      <c r="Y1829" s="942">
        <v>18.100000000000001</v>
      </c>
      <c r="Z1829" s="666"/>
      <c r="AA1829" s="666"/>
      <c r="AB1829" s="666"/>
      <c r="AC1829" s="666"/>
      <c r="AD1829" s="666"/>
      <c r="AE1829" s="666"/>
      <c r="AF1829" s="666"/>
      <c r="AG1829" s="666">
        <v>13.7</v>
      </c>
      <c r="AH1829" s="666"/>
      <c r="AI1829" s="666"/>
      <c r="AJ1829" s="666"/>
      <c r="AK1829" s="666"/>
      <c r="AL1829" s="666"/>
      <c r="AM1829" s="666"/>
      <c r="AN1829" s="666"/>
      <c r="AO1829" s="666">
        <v>0</v>
      </c>
      <c r="AP1829" s="666"/>
      <c r="AQ1829" s="666"/>
      <c r="AR1829" s="666"/>
      <c r="AS1829" s="666"/>
      <c r="AT1829" s="666"/>
      <c r="AU1829" s="666"/>
      <c r="AV1829" s="667"/>
    </row>
    <row r="1830" spans="2:48" ht="14.25" customHeight="1">
      <c r="B1830" s="396" t="s">
        <v>396</v>
      </c>
      <c r="C1830" s="397"/>
      <c r="D1830" s="397"/>
      <c r="E1830" s="397"/>
      <c r="F1830" s="397"/>
      <c r="G1830" s="397"/>
      <c r="H1830" s="397"/>
      <c r="I1830" s="397"/>
      <c r="J1830" s="397"/>
      <c r="K1830" s="397"/>
      <c r="L1830" s="994"/>
      <c r="M1830" s="1015" t="s">
        <v>421</v>
      </c>
      <c r="N1830" s="1016"/>
      <c r="O1830" s="1016"/>
      <c r="P1830" s="1017"/>
      <c r="Q1830" s="966">
        <v>1.6</v>
      </c>
      <c r="R1830" s="909"/>
      <c r="S1830" s="909"/>
      <c r="T1830" s="909"/>
      <c r="U1830" s="909"/>
      <c r="V1830" s="909"/>
      <c r="W1830" s="909"/>
      <c r="X1830" s="909"/>
      <c r="Y1830" s="966">
        <v>0</v>
      </c>
      <c r="Z1830" s="909"/>
      <c r="AA1830" s="909"/>
      <c r="AB1830" s="909"/>
      <c r="AC1830" s="909"/>
      <c r="AD1830" s="909"/>
      <c r="AE1830" s="909"/>
      <c r="AF1830" s="909"/>
      <c r="AG1830" s="909">
        <v>3.9</v>
      </c>
      <c r="AH1830" s="909"/>
      <c r="AI1830" s="909"/>
      <c r="AJ1830" s="909"/>
      <c r="AK1830" s="909"/>
      <c r="AL1830" s="909"/>
      <c r="AM1830" s="909"/>
      <c r="AN1830" s="909"/>
      <c r="AO1830" s="67">
        <v>0</v>
      </c>
      <c r="AP1830" s="68"/>
      <c r="AQ1830" s="68"/>
      <c r="AR1830" s="68"/>
      <c r="AS1830" s="68"/>
      <c r="AT1830" s="68"/>
      <c r="AU1830" s="68"/>
      <c r="AV1830" s="69"/>
    </row>
    <row r="1831" spans="2:48" ht="14.25" customHeight="1">
      <c r="B1831" s="399"/>
      <c r="C1831" s="400"/>
      <c r="D1831" s="400"/>
      <c r="E1831" s="400"/>
      <c r="F1831" s="400"/>
      <c r="G1831" s="400"/>
      <c r="H1831" s="400"/>
      <c r="I1831" s="400"/>
      <c r="J1831" s="400"/>
      <c r="K1831" s="400"/>
      <c r="L1831" s="995"/>
      <c r="M1831" s="1018" t="s">
        <v>422</v>
      </c>
      <c r="N1831" s="1019"/>
      <c r="O1831" s="1019"/>
      <c r="P1831" s="1020"/>
      <c r="Q1831" s="988">
        <v>32.5</v>
      </c>
      <c r="R1831" s="508"/>
      <c r="S1831" s="508"/>
      <c r="T1831" s="508"/>
      <c r="U1831" s="508"/>
      <c r="V1831" s="508"/>
      <c r="W1831" s="508"/>
      <c r="X1831" s="508"/>
      <c r="Y1831" s="988">
        <v>27.8</v>
      </c>
      <c r="Z1831" s="508"/>
      <c r="AA1831" s="508"/>
      <c r="AB1831" s="508"/>
      <c r="AC1831" s="508"/>
      <c r="AD1831" s="508"/>
      <c r="AE1831" s="508"/>
      <c r="AF1831" s="508"/>
      <c r="AG1831" s="508">
        <v>45.1</v>
      </c>
      <c r="AH1831" s="508"/>
      <c r="AI1831" s="508"/>
      <c r="AJ1831" s="508"/>
      <c r="AK1831" s="508"/>
      <c r="AL1831" s="508"/>
      <c r="AM1831" s="508"/>
      <c r="AN1831" s="508"/>
      <c r="AO1831" s="521">
        <v>0</v>
      </c>
      <c r="AP1831" s="521"/>
      <c r="AQ1831" s="521"/>
      <c r="AR1831" s="521"/>
      <c r="AS1831" s="521"/>
      <c r="AT1831" s="521"/>
      <c r="AU1831" s="521"/>
      <c r="AV1831" s="668"/>
    </row>
    <row r="1832" spans="2:48" ht="14.25" customHeight="1">
      <c r="B1832" s="399"/>
      <c r="C1832" s="400"/>
      <c r="D1832" s="400"/>
      <c r="E1832" s="400"/>
      <c r="F1832" s="400"/>
      <c r="G1832" s="400"/>
      <c r="H1832" s="400"/>
      <c r="I1832" s="400"/>
      <c r="J1832" s="400"/>
      <c r="K1832" s="400"/>
      <c r="L1832" s="995"/>
      <c r="M1832" s="1024" t="s">
        <v>423</v>
      </c>
      <c r="N1832" s="1013"/>
      <c r="O1832" s="1013"/>
      <c r="P1832" s="1014"/>
      <c r="Q1832" s="988">
        <v>28.6</v>
      </c>
      <c r="R1832" s="508"/>
      <c r="S1832" s="508"/>
      <c r="T1832" s="508"/>
      <c r="U1832" s="508"/>
      <c r="V1832" s="508"/>
      <c r="W1832" s="508"/>
      <c r="X1832" s="508"/>
      <c r="Y1832" s="988">
        <v>37.5</v>
      </c>
      <c r="Z1832" s="508"/>
      <c r="AA1832" s="508"/>
      <c r="AB1832" s="508"/>
      <c r="AC1832" s="508"/>
      <c r="AD1832" s="508"/>
      <c r="AE1832" s="508"/>
      <c r="AF1832" s="508"/>
      <c r="AG1832" s="508">
        <v>23.5</v>
      </c>
      <c r="AH1832" s="508"/>
      <c r="AI1832" s="508"/>
      <c r="AJ1832" s="508"/>
      <c r="AK1832" s="508"/>
      <c r="AL1832" s="508"/>
      <c r="AM1832" s="508"/>
      <c r="AN1832" s="508"/>
      <c r="AO1832" s="521">
        <v>0</v>
      </c>
      <c r="AP1832" s="521"/>
      <c r="AQ1832" s="521"/>
      <c r="AR1832" s="521"/>
      <c r="AS1832" s="521"/>
      <c r="AT1832" s="521"/>
      <c r="AU1832" s="521"/>
      <c r="AV1832" s="668"/>
    </row>
    <row r="1833" spans="2:48" ht="14.25" customHeight="1">
      <c r="B1833" s="399"/>
      <c r="C1833" s="400"/>
      <c r="D1833" s="400"/>
      <c r="E1833" s="400"/>
      <c r="F1833" s="400"/>
      <c r="G1833" s="400"/>
      <c r="H1833" s="400"/>
      <c r="I1833" s="400"/>
      <c r="J1833" s="400"/>
      <c r="K1833" s="400"/>
      <c r="L1833" s="995"/>
      <c r="M1833" s="1024" t="s">
        <v>424</v>
      </c>
      <c r="N1833" s="1013"/>
      <c r="O1833" s="1013"/>
      <c r="P1833" s="1014"/>
      <c r="Q1833" s="988">
        <v>11.9</v>
      </c>
      <c r="R1833" s="508"/>
      <c r="S1833" s="508"/>
      <c r="T1833" s="508"/>
      <c r="U1833" s="508"/>
      <c r="V1833" s="508"/>
      <c r="W1833" s="508"/>
      <c r="X1833" s="508"/>
      <c r="Y1833" s="988">
        <v>6.9</v>
      </c>
      <c r="Z1833" s="508"/>
      <c r="AA1833" s="508"/>
      <c r="AB1833" s="508"/>
      <c r="AC1833" s="508"/>
      <c r="AD1833" s="508"/>
      <c r="AE1833" s="508"/>
      <c r="AF1833" s="508"/>
      <c r="AG1833" s="508">
        <v>9.8000000000000007</v>
      </c>
      <c r="AH1833" s="508"/>
      <c r="AI1833" s="508"/>
      <c r="AJ1833" s="508"/>
      <c r="AK1833" s="508"/>
      <c r="AL1833" s="508"/>
      <c r="AM1833" s="508"/>
      <c r="AN1833" s="508"/>
      <c r="AO1833" s="521">
        <v>100</v>
      </c>
      <c r="AP1833" s="521"/>
      <c r="AQ1833" s="521"/>
      <c r="AR1833" s="521"/>
      <c r="AS1833" s="521"/>
      <c r="AT1833" s="521"/>
      <c r="AU1833" s="521"/>
      <c r="AV1833" s="668"/>
    </row>
    <row r="1834" spans="2:48" ht="14.25" customHeight="1">
      <c r="B1834" s="399"/>
      <c r="C1834" s="400"/>
      <c r="D1834" s="400"/>
      <c r="E1834" s="400"/>
      <c r="F1834" s="400"/>
      <c r="G1834" s="400"/>
      <c r="H1834" s="400"/>
      <c r="I1834" s="400"/>
      <c r="J1834" s="400"/>
      <c r="K1834" s="400"/>
      <c r="L1834" s="995"/>
      <c r="M1834" s="1018" t="s">
        <v>425</v>
      </c>
      <c r="N1834" s="1019"/>
      <c r="O1834" s="1019"/>
      <c r="P1834" s="1020"/>
      <c r="Q1834" s="988">
        <v>0</v>
      </c>
      <c r="R1834" s="508"/>
      <c r="S1834" s="508"/>
      <c r="T1834" s="508"/>
      <c r="U1834" s="508"/>
      <c r="V1834" s="508"/>
      <c r="W1834" s="508"/>
      <c r="X1834" s="508"/>
      <c r="Y1834" s="988">
        <v>0</v>
      </c>
      <c r="Z1834" s="508"/>
      <c r="AA1834" s="508"/>
      <c r="AB1834" s="508"/>
      <c r="AC1834" s="508"/>
      <c r="AD1834" s="508"/>
      <c r="AE1834" s="508"/>
      <c r="AF1834" s="508"/>
      <c r="AG1834" s="508">
        <v>0</v>
      </c>
      <c r="AH1834" s="508"/>
      <c r="AI1834" s="508"/>
      <c r="AJ1834" s="508"/>
      <c r="AK1834" s="508"/>
      <c r="AL1834" s="508"/>
      <c r="AM1834" s="508"/>
      <c r="AN1834" s="508"/>
      <c r="AO1834" s="521">
        <v>0</v>
      </c>
      <c r="AP1834" s="521"/>
      <c r="AQ1834" s="521"/>
      <c r="AR1834" s="521"/>
      <c r="AS1834" s="521"/>
      <c r="AT1834" s="521"/>
      <c r="AU1834" s="521"/>
      <c r="AV1834" s="668"/>
    </row>
    <row r="1835" spans="2:48" ht="14.25" customHeight="1">
      <c r="B1835" s="402"/>
      <c r="C1835" s="403"/>
      <c r="D1835" s="403"/>
      <c r="E1835" s="403"/>
      <c r="F1835" s="403"/>
      <c r="G1835" s="403"/>
      <c r="H1835" s="403"/>
      <c r="I1835" s="403"/>
      <c r="J1835" s="403"/>
      <c r="K1835" s="403"/>
      <c r="L1835" s="1011"/>
      <c r="M1835" s="1021" t="s">
        <v>322</v>
      </c>
      <c r="N1835" s="1022"/>
      <c r="O1835" s="1022"/>
      <c r="P1835" s="1023"/>
      <c r="Q1835" s="942">
        <v>15.1</v>
      </c>
      <c r="R1835" s="666"/>
      <c r="S1835" s="666"/>
      <c r="T1835" s="666"/>
      <c r="U1835" s="666"/>
      <c r="V1835" s="666"/>
      <c r="W1835" s="666"/>
      <c r="X1835" s="666"/>
      <c r="Y1835" s="942">
        <v>16.7</v>
      </c>
      <c r="Z1835" s="666"/>
      <c r="AA1835" s="666"/>
      <c r="AB1835" s="666"/>
      <c r="AC1835" s="666"/>
      <c r="AD1835" s="666"/>
      <c r="AE1835" s="666"/>
      <c r="AF1835" s="666"/>
      <c r="AG1835" s="666">
        <v>5.9</v>
      </c>
      <c r="AH1835" s="666"/>
      <c r="AI1835" s="666"/>
      <c r="AJ1835" s="666"/>
      <c r="AK1835" s="666"/>
      <c r="AL1835" s="666"/>
      <c r="AM1835" s="666"/>
      <c r="AN1835" s="666"/>
      <c r="AO1835" s="666">
        <v>0</v>
      </c>
      <c r="AP1835" s="666"/>
      <c r="AQ1835" s="666"/>
      <c r="AR1835" s="666"/>
      <c r="AS1835" s="666"/>
      <c r="AT1835" s="666"/>
      <c r="AU1835" s="666"/>
      <c r="AV1835" s="667"/>
    </row>
    <row r="1836" spans="2:48" ht="14.25" customHeight="1">
      <c r="B1836" s="396" t="s">
        <v>409</v>
      </c>
      <c r="C1836" s="397"/>
      <c r="D1836" s="397"/>
      <c r="E1836" s="397"/>
      <c r="F1836" s="397"/>
      <c r="G1836" s="397"/>
      <c r="H1836" s="397"/>
      <c r="I1836" s="397"/>
      <c r="J1836" s="397"/>
      <c r="K1836" s="397"/>
      <c r="L1836" s="994"/>
      <c r="M1836" s="1015" t="s">
        <v>421</v>
      </c>
      <c r="N1836" s="1016"/>
      <c r="O1836" s="1016"/>
      <c r="P1836" s="1017"/>
      <c r="Q1836" s="966">
        <v>2.4</v>
      </c>
      <c r="R1836" s="909"/>
      <c r="S1836" s="909"/>
      <c r="T1836" s="909"/>
      <c r="U1836" s="909"/>
      <c r="V1836" s="909"/>
      <c r="W1836" s="909"/>
      <c r="X1836" s="909"/>
      <c r="Y1836" s="966">
        <v>0</v>
      </c>
      <c r="Z1836" s="909"/>
      <c r="AA1836" s="909"/>
      <c r="AB1836" s="909"/>
      <c r="AC1836" s="909"/>
      <c r="AD1836" s="909"/>
      <c r="AE1836" s="909"/>
      <c r="AF1836" s="909"/>
      <c r="AG1836" s="909">
        <v>5.9</v>
      </c>
      <c r="AH1836" s="909"/>
      <c r="AI1836" s="909"/>
      <c r="AJ1836" s="909"/>
      <c r="AK1836" s="909"/>
      <c r="AL1836" s="909"/>
      <c r="AM1836" s="909"/>
      <c r="AN1836" s="909"/>
      <c r="AO1836" s="909">
        <v>0</v>
      </c>
      <c r="AP1836" s="909"/>
      <c r="AQ1836" s="909"/>
      <c r="AR1836" s="909"/>
      <c r="AS1836" s="909"/>
      <c r="AT1836" s="909"/>
      <c r="AU1836" s="909"/>
      <c r="AV1836" s="910"/>
    </row>
    <row r="1837" spans="2:48" ht="14.25" customHeight="1">
      <c r="B1837" s="399"/>
      <c r="C1837" s="400"/>
      <c r="D1837" s="400"/>
      <c r="E1837" s="400"/>
      <c r="F1837" s="400"/>
      <c r="G1837" s="400"/>
      <c r="H1837" s="400"/>
      <c r="I1837" s="400"/>
      <c r="J1837" s="400"/>
      <c r="K1837" s="400"/>
      <c r="L1837" s="995"/>
      <c r="M1837" s="1018" t="s">
        <v>422</v>
      </c>
      <c r="N1837" s="1019"/>
      <c r="O1837" s="1019"/>
      <c r="P1837" s="1020"/>
      <c r="Q1837" s="988">
        <v>32.5</v>
      </c>
      <c r="R1837" s="508"/>
      <c r="S1837" s="508"/>
      <c r="T1837" s="508"/>
      <c r="U1837" s="508"/>
      <c r="V1837" s="508"/>
      <c r="W1837" s="508"/>
      <c r="X1837" s="508"/>
      <c r="Y1837" s="988">
        <v>23.6</v>
      </c>
      <c r="Z1837" s="508"/>
      <c r="AA1837" s="508"/>
      <c r="AB1837" s="508"/>
      <c r="AC1837" s="508"/>
      <c r="AD1837" s="508"/>
      <c r="AE1837" s="508"/>
      <c r="AF1837" s="508"/>
      <c r="AG1837" s="508">
        <v>51</v>
      </c>
      <c r="AH1837" s="508"/>
      <c r="AI1837" s="508"/>
      <c r="AJ1837" s="508"/>
      <c r="AK1837" s="508"/>
      <c r="AL1837" s="508"/>
      <c r="AM1837" s="508"/>
      <c r="AN1837" s="508"/>
      <c r="AO1837" s="521">
        <v>0</v>
      </c>
      <c r="AP1837" s="521"/>
      <c r="AQ1837" s="521"/>
      <c r="AR1837" s="521"/>
      <c r="AS1837" s="521"/>
      <c r="AT1837" s="521"/>
      <c r="AU1837" s="521"/>
      <c r="AV1837" s="668"/>
    </row>
    <row r="1838" spans="2:48" ht="14.25" customHeight="1">
      <c r="B1838" s="399"/>
      <c r="C1838" s="400"/>
      <c r="D1838" s="400"/>
      <c r="E1838" s="400"/>
      <c r="F1838" s="400"/>
      <c r="G1838" s="400"/>
      <c r="H1838" s="400"/>
      <c r="I1838" s="400"/>
      <c r="J1838" s="400"/>
      <c r="K1838" s="400"/>
      <c r="L1838" s="995"/>
      <c r="M1838" s="1024" t="s">
        <v>423</v>
      </c>
      <c r="N1838" s="1013"/>
      <c r="O1838" s="1013"/>
      <c r="P1838" s="1014"/>
      <c r="Q1838" s="988">
        <v>15.1</v>
      </c>
      <c r="R1838" s="508"/>
      <c r="S1838" s="508"/>
      <c r="T1838" s="508"/>
      <c r="U1838" s="508"/>
      <c r="V1838" s="508"/>
      <c r="W1838" s="508"/>
      <c r="X1838" s="508"/>
      <c r="Y1838" s="988">
        <v>13.9</v>
      </c>
      <c r="Z1838" s="508"/>
      <c r="AA1838" s="508"/>
      <c r="AB1838" s="508"/>
      <c r="AC1838" s="508"/>
      <c r="AD1838" s="508"/>
      <c r="AE1838" s="508"/>
      <c r="AF1838" s="508"/>
      <c r="AG1838" s="508">
        <v>23.5</v>
      </c>
      <c r="AH1838" s="508"/>
      <c r="AI1838" s="508"/>
      <c r="AJ1838" s="508"/>
      <c r="AK1838" s="508"/>
      <c r="AL1838" s="508"/>
      <c r="AM1838" s="508"/>
      <c r="AN1838" s="508"/>
      <c r="AO1838" s="521">
        <v>0</v>
      </c>
      <c r="AP1838" s="521"/>
      <c r="AQ1838" s="521"/>
      <c r="AR1838" s="521"/>
      <c r="AS1838" s="521"/>
      <c r="AT1838" s="521"/>
      <c r="AU1838" s="521"/>
      <c r="AV1838" s="668"/>
    </row>
    <row r="1839" spans="2:48" ht="14.25" customHeight="1">
      <c r="B1839" s="399"/>
      <c r="C1839" s="400"/>
      <c r="D1839" s="400"/>
      <c r="E1839" s="400"/>
      <c r="F1839" s="400"/>
      <c r="G1839" s="400"/>
      <c r="H1839" s="400"/>
      <c r="I1839" s="400"/>
      <c r="J1839" s="400"/>
      <c r="K1839" s="400"/>
      <c r="L1839" s="995"/>
      <c r="M1839" s="1024" t="s">
        <v>424</v>
      </c>
      <c r="N1839" s="1013"/>
      <c r="O1839" s="1013"/>
      <c r="P1839" s="1014"/>
      <c r="Q1839" s="988">
        <v>7.1</v>
      </c>
      <c r="R1839" s="508"/>
      <c r="S1839" s="508"/>
      <c r="T1839" s="508"/>
      <c r="U1839" s="508"/>
      <c r="V1839" s="508"/>
      <c r="W1839" s="508"/>
      <c r="X1839" s="508"/>
      <c r="Y1839" s="988">
        <v>5.6</v>
      </c>
      <c r="Z1839" s="508"/>
      <c r="AA1839" s="508"/>
      <c r="AB1839" s="508"/>
      <c r="AC1839" s="508"/>
      <c r="AD1839" s="508"/>
      <c r="AE1839" s="508"/>
      <c r="AF1839" s="508"/>
      <c r="AG1839" s="508">
        <v>9.8000000000000007</v>
      </c>
      <c r="AH1839" s="508"/>
      <c r="AI1839" s="508"/>
      <c r="AJ1839" s="508"/>
      <c r="AK1839" s="508"/>
      <c r="AL1839" s="508"/>
      <c r="AM1839" s="508"/>
      <c r="AN1839" s="508"/>
      <c r="AO1839" s="521">
        <v>0</v>
      </c>
      <c r="AP1839" s="521"/>
      <c r="AQ1839" s="521"/>
      <c r="AR1839" s="521"/>
      <c r="AS1839" s="521"/>
      <c r="AT1839" s="521"/>
      <c r="AU1839" s="521"/>
      <c r="AV1839" s="668"/>
    </row>
    <row r="1840" spans="2:48" ht="14.25" customHeight="1">
      <c r="B1840" s="399"/>
      <c r="C1840" s="400"/>
      <c r="D1840" s="400"/>
      <c r="E1840" s="400"/>
      <c r="F1840" s="400"/>
      <c r="G1840" s="400"/>
      <c r="H1840" s="400"/>
      <c r="I1840" s="400"/>
      <c r="J1840" s="400"/>
      <c r="K1840" s="400"/>
      <c r="L1840" s="995"/>
      <c r="M1840" s="1018" t="s">
        <v>425</v>
      </c>
      <c r="N1840" s="1019"/>
      <c r="O1840" s="1019"/>
      <c r="P1840" s="1020"/>
      <c r="Q1840" s="988">
        <v>0</v>
      </c>
      <c r="R1840" s="508"/>
      <c r="S1840" s="508"/>
      <c r="T1840" s="508"/>
      <c r="U1840" s="508"/>
      <c r="V1840" s="508"/>
      <c r="W1840" s="508"/>
      <c r="X1840" s="508"/>
      <c r="Y1840" s="988">
        <v>0</v>
      </c>
      <c r="Z1840" s="508"/>
      <c r="AA1840" s="508"/>
      <c r="AB1840" s="508"/>
      <c r="AC1840" s="508"/>
      <c r="AD1840" s="508"/>
      <c r="AE1840" s="508"/>
      <c r="AF1840" s="508"/>
      <c r="AG1840" s="508">
        <v>0</v>
      </c>
      <c r="AH1840" s="508"/>
      <c r="AI1840" s="508"/>
      <c r="AJ1840" s="508"/>
      <c r="AK1840" s="508"/>
      <c r="AL1840" s="508"/>
      <c r="AM1840" s="508"/>
      <c r="AN1840" s="508"/>
      <c r="AO1840" s="521">
        <v>0</v>
      </c>
      <c r="AP1840" s="521"/>
      <c r="AQ1840" s="521"/>
      <c r="AR1840" s="521"/>
      <c r="AS1840" s="521"/>
      <c r="AT1840" s="521"/>
      <c r="AU1840" s="521"/>
      <c r="AV1840" s="668"/>
    </row>
    <row r="1841" spans="2:48" ht="14.25" customHeight="1">
      <c r="B1841" s="402"/>
      <c r="C1841" s="403"/>
      <c r="D1841" s="403"/>
      <c r="E1841" s="403"/>
      <c r="F1841" s="403"/>
      <c r="G1841" s="403"/>
      <c r="H1841" s="403"/>
      <c r="I1841" s="403"/>
      <c r="J1841" s="403"/>
      <c r="K1841" s="403"/>
      <c r="L1841" s="1011"/>
      <c r="M1841" s="1021" t="s">
        <v>322</v>
      </c>
      <c r="N1841" s="1022"/>
      <c r="O1841" s="1022"/>
      <c r="P1841" s="1023"/>
      <c r="Q1841" s="942">
        <v>20.6</v>
      </c>
      <c r="R1841" s="666"/>
      <c r="S1841" s="666"/>
      <c r="T1841" s="666"/>
      <c r="U1841" s="666"/>
      <c r="V1841" s="666"/>
      <c r="W1841" s="666"/>
      <c r="X1841" s="666"/>
      <c r="Y1841" s="942">
        <v>25</v>
      </c>
      <c r="Z1841" s="666"/>
      <c r="AA1841" s="666"/>
      <c r="AB1841" s="666"/>
      <c r="AC1841" s="666"/>
      <c r="AD1841" s="666"/>
      <c r="AE1841" s="666"/>
      <c r="AF1841" s="666"/>
      <c r="AG1841" s="666">
        <v>11.8</v>
      </c>
      <c r="AH1841" s="666"/>
      <c r="AI1841" s="666"/>
      <c r="AJ1841" s="666"/>
      <c r="AK1841" s="666"/>
      <c r="AL1841" s="666"/>
      <c r="AM1841" s="666"/>
      <c r="AN1841" s="666"/>
      <c r="AO1841" s="666">
        <v>66.7</v>
      </c>
      <c r="AP1841" s="666"/>
      <c r="AQ1841" s="666"/>
      <c r="AR1841" s="666"/>
      <c r="AS1841" s="666"/>
      <c r="AT1841" s="666"/>
      <c r="AU1841" s="666"/>
      <c r="AV1841" s="667"/>
    </row>
    <row r="1842" spans="2:48" ht="14.25" customHeight="1">
      <c r="B1842" s="396" t="s">
        <v>410</v>
      </c>
      <c r="C1842" s="397"/>
      <c r="D1842" s="397"/>
      <c r="E1842" s="397"/>
      <c r="F1842" s="397"/>
      <c r="G1842" s="397"/>
      <c r="H1842" s="397"/>
      <c r="I1842" s="397"/>
      <c r="J1842" s="397"/>
      <c r="K1842" s="397"/>
      <c r="L1842" s="994"/>
      <c r="M1842" s="1015" t="s">
        <v>421</v>
      </c>
      <c r="N1842" s="1016"/>
      <c r="O1842" s="1016"/>
      <c r="P1842" s="1017"/>
      <c r="Q1842" s="966">
        <v>4.8</v>
      </c>
      <c r="R1842" s="909"/>
      <c r="S1842" s="909"/>
      <c r="T1842" s="909"/>
      <c r="U1842" s="909"/>
      <c r="V1842" s="909"/>
      <c r="W1842" s="909"/>
      <c r="X1842" s="909"/>
      <c r="Y1842" s="966">
        <v>2.8</v>
      </c>
      <c r="Z1842" s="909"/>
      <c r="AA1842" s="909"/>
      <c r="AB1842" s="909"/>
      <c r="AC1842" s="909"/>
      <c r="AD1842" s="909"/>
      <c r="AE1842" s="909"/>
      <c r="AF1842" s="909"/>
      <c r="AG1842" s="909">
        <v>7.8</v>
      </c>
      <c r="AH1842" s="909"/>
      <c r="AI1842" s="909"/>
      <c r="AJ1842" s="909"/>
      <c r="AK1842" s="909"/>
      <c r="AL1842" s="909"/>
      <c r="AM1842" s="909"/>
      <c r="AN1842" s="909"/>
      <c r="AO1842" s="909">
        <v>0</v>
      </c>
      <c r="AP1842" s="909"/>
      <c r="AQ1842" s="909"/>
      <c r="AR1842" s="909"/>
      <c r="AS1842" s="909"/>
      <c r="AT1842" s="909"/>
      <c r="AU1842" s="909"/>
      <c r="AV1842" s="910"/>
    </row>
    <row r="1843" spans="2:48" ht="14.25" customHeight="1">
      <c r="B1843" s="399"/>
      <c r="C1843" s="400"/>
      <c r="D1843" s="400"/>
      <c r="E1843" s="400"/>
      <c r="F1843" s="400"/>
      <c r="G1843" s="400"/>
      <c r="H1843" s="400"/>
      <c r="I1843" s="400"/>
      <c r="J1843" s="400"/>
      <c r="K1843" s="400"/>
      <c r="L1843" s="995"/>
      <c r="M1843" s="1018" t="s">
        <v>422</v>
      </c>
      <c r="N1843" s="1019"/>
      <c r="O1843" s="1019"/>
      <c r="P1843" s="1020"/>
      <c r="Q1843" s="988">
        <v>39.700000000000003</v>
      </c>
      <c r="R1843" s="508"/>
      <c r="S1843" s="508"/>
      <c r="T1843" s="508"/>
      <c r="U1843" s="508"/>
      <c r="V1843" s="508"/>
      <c r="W1843" s="508"/>
      <c r="X1843" s="508"/>
      <c r="Y1843" s="988">
        <v>36.1</v>
      </c>
      <c r="Z1843" s="508"/>
      <c r="AA1843" s="508"/>
      <c r="AB1843" s="508"/>
      <c r="AC1843" s="508"/>
      <c r="AD1843" s="508"/>
      <c r="AE1843" s="508"/>
      <c r="AF1843" s="508"/>
      <c r="AG1843" s="508">
        <v>51</v>
      </c>
      <c r="AH1843" s="508"/>
      <c r="AI1843" s="508"/>
      <c r="AJ1843" s="508"/>
      <c r="AK1843" s="508"/>
      <c r="AL1843" s="508"/>
      <c r="AM1843" s="508"/>
      <c r="AN1843" s="508"/>
      <c r="AO1843" s="521">
        <v>0</v>
      </c>
      <c r="AP1843" s="521"/>
      <c r="AQ1843" s="521"/>
      <c r="AR1843" s="521"/>
      <c r="AS1843" s="521"/>
      <c r="AT1843" s="521"/>
      <c r="AU1843" s="521"/>
      <c r="AV1843" s="668"/>
    </row>
    <row r="1844" spans="2:48" ht="14.25" customHeight="1">
      <c r="B1844" s="399"/>
      <c r="C1844" s="400"/>
      <c r="D1844" s="400"/>
      <c r="E1844" s="400"/>
      <c r="F1844" s="400"/>
      <c r="G1844" s="400"/>
      <c r="H1844" s="400"/>
      <c r="I1844" s="400"/>
      <c r="J1844" s="400"/>
      <c r="K1844" s="400"/>
      <c r="L1844" s="995"/>
      <c r="M1844" s="1024" t="s">
        <v>423</v>
      </c>
      <c r="N1844" s="1013"/>
      <c r="O1844" s="1013"/>
      <c r="P1844" s="1014"/>
      <c r="Q1844" s="988">
        <v>23.8</v>
      </c>
      <c r="R1844" s="508"/>
      <c r="S1844" s="508"/>
      <c r="T1844" s="508"/>
      <c r="U1844" s="508"/>
      <c r="V1844" s="508"/>
      <c r="W1844" s="508"/>
      <c r="X1844" s="508"/>
      <c r="Y1844" s="988">
        <v>27.8</v>
      </c>
      <c r="Z1844" s="508"/>
      <c r="AA1844" s="508"/>
      <c r="AB1844" s="508"/>
      <c r="AC1844" s="508"/>
      <c r="AD1844" s="508"/>
      <c r="AE1844" s="508"/>
      <c r="AF1844" s="508"/>
      <c r="AG1844" s="508">
        <v>25.5</v>
      </c>
      <c r="AH1844" s="508"/>
      <c r="AI1844" s="508"/>
      <c r="AJ1844" s="508"/>
      <c r="AK1844" s="508"/>
      <c r="AL1844" s="508"/>
      <c r="AM1844" s="508"/>
      <c r="AN1844" s="508"/>
      <c r="AO1844" s="521">
        <v>0</v>
      </c>
      <c r="AP1844" s="521"/>
      <c r="AQ1844" s="521"/>
      <c r="AR1844" s="521"/>
      <c r="AS1844" s="521"/>
      <c r="AT1844" s="521"/>
      <c r="AU1844" s="521"/>
      <c r="AV1844" s="668"/>
    </row>
    <row r="1845" spans="2:48" ht="14.25" customHeight="1">
      <c r="B1845" s="399"/>
      <c r="C1845" s="400"/>
      <c r="D1845" s="400"/>
      <c r="E1845" s="400"/>
      <c r="F1845" s="400"/>
      <c r="G1845" s="400"/>
      <c r="H1845" s="400"/>
      <c r="I1845" s="400"/>
      <c r="J1845" s="400"/>
      <c r="K1845" s="400"/>
      <c r="L1845" s="995"/>
      <c r="M1845" s="1024" t="s">
        <v>424</v>
      </c>
      <c r="N1845" s="1013"/>
      <c r="O1845" s="1013"/>
      <c r="P1845" s="1014"/>
      <c r="Q1845" s="988">
        <v>12.7</v>
      </c>
      <c r="R1845" s="508"/>
      <c r="S1845" s="508"/>
      <c r="T1845" s="508"/>
      <c r="U1845" s="508"/>
      <c r="V1845" s="508"/>
      <c r="W1845" s="508"/>
      <c r="X1845" s="508"/>
      <c r="Y1845" s="988">
        <v>12.5</v>
      </c>
      <c r="Z1845" s="508"/>
      <c r="AA1845" s="508"/>
      <c r="AB1845" s="508"/>
      <c r="AC1845" s="508"/>
      <c r="AD1845" s="508"/>
      <c r="AE1845" s="508"/>
      <c r="AF1845" s="508"/>
      <c r="AG1845" s="508">
        <v>9.8000000000000007</v>
      </c>
      <c r="AH1845" s="508"/>
      <c r="AI1845" s="508"/>
      <c r="AJ1845" s="508"/>
      <c r="AK1845" s="508"/>
      <c r="AL1845" s="508"/>
      <c r="AM1845" s="508"/>
      <c r="AN1845" s="508"/>
      <c r="AO1845" s="521">
        <v>66.7</v>
      </c>
      <c r="AP1845" s="521"/>
      <c r="AQ1845" s="521"/>
      <c r="AR1845" s="521"/>
      <c r="AS1845" s="521"/>
      <c r="AT1845" s="521"/>
      <c r="AU1845" s="521"/>
      <c r="AV1845" s="668"/>
    </row>
    <row r="1846" spans="2:48" ht="14.25" customHeight="1">
      <c r="B1846" s="399"/>
      <c r="C1846" s="400"/>
      <c r="D1846" s="400"/>
      <c r="E1846" s="400"/>
      <c r="F1846" s="400"/>
      <c r="G1846" s="400"/>
      <c r="H1846" s="400"/>
      <c r="I1846" s="400"/>
      <c r="J1846" s="400"/>
      <c r="K1846" s="400"/>
      <c r="L1846" s="995"/>
      <c r="M1846" s="1018" t="s">
        <v>425</v>
      </c>
      <c r="N1846" s="1019"/>
      <c r="O1846" s="1019"/>
      <c r="P1846" s="1020"/>
      <c r="Q1846" s="988">
        <v>0</v>
      </c>
      <c r="R1846" s="508"/>
      <c r="S1846" s="508"/>
      <c r="T1846" s="508"/>
      <c r="U1846" s="508"/>
      <c r="V1846" s="508"/>
      <c r="W1846" s="508"/>
      <c r="X1846" s="508"/>
      <c r="Y1846" s="988">
        <v>0</v>
      </c>
      <c r="Z1846" s="508"/>
      <c r="AA1846" s="508"/>
      <c r="AB1846" s="508"/>
      <c r="AC1846" s="508"/>
      <c r="AD1846" s="508"/>
      <c r="AE1846" s="508"/>
      <c r="AF1846" s="508"/>
      <c r="AG1846" s="508">
        <v>0</v>
      </c>
      <c r="AH1846" s="508"/>
      <c r="AI1846" s="508"/>
      <c r="AJ1846" s="508"/>
      <c r="AK1846" s="508"/>
      <c r="AL1846" s="508"/>
      <c r="AM1846" s="508"/>
      <c r="AN1846" s="508"/>
      <c r="AO1846" s="521">
        <v>0</v>
      </c>
      <c r="AP1846" s="521"/>
      <c r="AQ1846" s="521"/>
      <c r="AR1846" s="521"/>
      <c r="AS1846" s="521"/>
      <c r="AT1846" s="521"/>
      <c r="AU1846" s="521"/>
      <c r="AV1846" s="668"/>
    </row>
    <row r="1847" spans="2:48" ht="14.25" customHeight="1">
      <c r="B1847" s="402"/>
      <c r="C1847" s="403"/>
      <c r="D1847" s="403"/>
      <c r="E1847" s="403"/>
      <c r="F1847" s="403"/>
      <c r="G1847" s="403"/>
      <c r="H1847" s="403"/>
      <c r="I1847" s="403"/>
      <c r="J1847" s="403"/>
      <c r="K1847" s="403"/>
      <c r="L1847" s="1011"/>
      <c r="M1847" s="1021" t="s">
        <v>322</v>
      </c>
      <c r="N1847" s="1022"/>
      <c r="O1847" s="1022"/>
      <c r="P1847" s="1023"/>
      <c r="Q1847" s="942">
        <v>10.3</v>
      </c>
      <c r="R1847" s="666"/>
      <c r="S1847" s="666"/>
      <c r="T1847" s="666"/>
      <c r="U1847" s="666"/>
      <c r="V1847" s="666"/>
      <c r="W1847" s="666"/>
      <c r="X1847" s="666"/>
      <c r="Y1847" s="942">
        <v>12.5</v>
      </c>
      <c r="Z1847" s="666"/>
      <c r="AA1847" s="666"/>
      <c r="AB1847" s="666"/>
      <c r="AC1847" s="666"/>
      <c r="AD1847" s="666"/>
      <c r="AE1847" s="666"/>
      <c r="AF1847" s="666"/>
      <c r="AG1847" s="666">
        <v>5.9</v>
      </c>
      <c r="AH1847" s="666"/>
      <c r="AI1847" s="666"/>
      <c r="AJ1847" s="666"/>
      <c r="AK1847" s="666"/>
      <c r="AL1847" s="666"/>
      <c r="AM1847" s="666"/>
      <c r="AN1847" s="666"/>
      <c r="AO1847" s="666">
        <v>33.299999999999997</v>
      </c>
      <c r="AP1847" s="666"/>
      <c r="AQ1847" s="666"/>
      <c r="AR1847" s="666"/>
      <c r="AS1847" s="666"/>
      <c r="AT1847" s="666"/>
      <c r="AU1847" s="666"/>
      <c r="AV1847" s="667"/>
    </row>
    <row r="1848" spans="2:48" ht="14.25" customHeight="1">
      <c r="B1848" s="396" t="s">
        <v>411</v>
      </c>
      <c r="C1848" s="397"/>
      <c r="D1848" s="397"/>
      <c r="E1848" s="397"/>
      <c r="F1848" s="397"/>
      <c r="G1848" s="397"/>
      <c r="H1848" s="397"/>
      <c r="I1848" s="397"/>
      <c r="J1848" s="397"/>
      <c r="K1848" s="397"/>
      <c r="L1848" s="994"/>
      <c r="M1848" s="1015" t="s">
        <v>421</v>
      </c>
      <c r="N1848" s="1016"/>
      <c r="O1848" s="1016"/>
      <c r="P1848" s="1017"/>
      <c r="Q1848" s="966">
        <v>4.8</v>
      </c>
      <c r="R1848" s="909"/>
      <c r="S1848" s="909"/>
      <c r="T1848" s="909"/>
      <c r="U1848" s="909"/>
      <c r="V1848" s="909"/>
      <c r="W1848" s="909"/>
      <c r="X1848" s="909"/>
      <c r="Y1848" s="966">
        <v>2.8</v>
      </c>
      <c r="Z1848" s="909"/>
      <c r="AA1848" s="909"/>
      <c r="AB1848" s="909"/>
      <c r="AC1848" s="909"/>
      <c r="AD1848" s="909"/>
      <c r="AE1848" s="909"/>
      <c r="AF1848" s="909"/>
      <c r="AG1848" s="909">
        <v>7.8</v>
      </c>
      <c r="AH1848" s="909"/>
      <c r="AI1848" s="909"/>
      <c r="AJ1848" s="909"/>
      <c r="AK1848" s="909"/>
      <c r="AL1848" s="909"/>
      <c r="AM1848" s="909"/>
      <c r="AN1848" s="909"/>
      <c r="AO1848" s="909">
        <v>0</v>
      </c>
      <c r="AP1848" s="909"/>
      <c r="AQ1848" s="909"/>
      <c r="AR1848" s="909"/>
      <c r="AS1848" s="909"/>
      <c r="AT1848" s="909"/>
      <c r="AU1848" s="909"/>
      <c r="AV1848" s="910"/>
    </row>
    <row r="1849" spans="2:48" ht="14.25" customHeight="1">
      <c r="B1849" s="399"/>
      <c r="C1849" s="400"/>
      <c r="D1849" s="400"/>
      <c r="E1849" s="400"/>
      <c r="F1849" s="400"/>
      <c r="G1849" s="400"/>
      <c r="H1849" s="400"/>
      <c r="I1849" s="400"/>
      <c r="J1849" s="400"/>
      <c r="K1849" s="400"/>
      <c r="L1849" s="995"/>
      <c r="M1849" s="1018" t="s">
        <v>422</v>
      </c>
      <c r="N1849" s="1019"/>
      <c r="O1849" s="1019"/>
      <c r="P1849" s="1020"/>
      <c r="Q1849" s="988">
        <v>34.9</v>
      </c>
      <c r="R1849" s="508"/>
      <c r="S1849" s="508"/>
      <c r="T1849" s="508"/>
      <c r="U1849" s="508"/>
      <c r="V1849" s="508"/>
      <c r="W1849" s="508"/>
      <c r="X1849" s="508"/>
      <c r="Y1849" s="988">
        <v>30.6</v>
      </c>
      <c r="Z1849" s="508"/>
      <c r="AA1849" s="508"/>
      <c r="AB1849" s="508"/>
      <c r="AC1849" s="508"/>
      <c r="AD1849" s="508"/>
      <c r="AE1849" s="508"/>
      <c r="AF1849" s="508"/>
      <c r="AG1849" s="508">
        <v>47.1</v>
      </c>
      <c r="AH1849" s="508"/>
      <c r="AI1849" s="508"/>
      <c r="AJ1849" s="508"/>
      <c r="AK1849" s="508"/>
      <c r="AL1849" s="508"/>
      <c r="AM1849" s="508"/>
      <c r="AN1849" s="508"/>
      <c r="AO1849" s="521">
        <v>0</v>
      </c>
      <c r="AP1849" s="521"/>
      <c r="AQ1849" s="521"/>
      <c r="AR1849" s="521"/>
      <c r="AS1849" s="521"/>
      <c r="AT1849" s="521"/>
      <c r="AU1849" s="521"/>
      <c r="AV1849" s="668"/>
    </row>
    <row r="1850" spans="2:48" ht="14.25" customHeight="1">
      <c r="B1850" s="399"/>
      <c r="C1850" s="400"/>
      <c r="D1850" s="400"/>
      <c r="E1850" s="400"/>
      <c r="F1850" s="400"/>
      <c r="G1850" s="400"/>
      <c r="H1850" s="400"/>
      <c r="I1850" s="400"/>
      <c r="J1850" s="400"/>
      <c r="K1850" s="400"/>
      <c r="L1850" s="995"/>
      <c r="M1850" s="1024" t="s">
        <v>423</v>
      </c>
      <c r="N1850" s="1013"/>
      <c r="O1850" s="1013"/>
      <c r="P1850" s="1014"/>
      <c r="Q1850" s="988">
        <v>18.3</v>
      </c>
      <c r="R1850" s="508"/>
      <c r="S1850" s="508"/>
      <c r="T1850" s="508"/>
      <c r="U1850" s="508"/>
      <c r="V1850" s="508"/>
      <c r="W1850" s="508"/>
      <c r="X1850" s="508"/>
      <c r="Y1850" s="988">
        <v>20.8</v>
      </c>
      <c r="Z1850" s="508"/>
      <c r="AA1850" s="508"/>
      <c r="AB1850" s="508"/>
      <c r="AC1850" s="508"/>
      <c r="AD1850" s="508"/>
      <c r="AE1850" s="508"/>
      <c r="AF1850" s="508"/>
      <c r="AG1850" s="508">
        <v>21.6</v>
      </c>
      <c r="AH1850" s="508"/>
      <c r="AI1850" s="508"/>
      <c r="AJ1850" s="508"/>
      <c r="AK1850" s="508"/>
      <c r="AL1850" s="508"/>
      <c r="AM1850" s="508"/>
      <c r="AN1850" s="508"/>
      <c r="AO1850" s="521">
        <v>0</v>
      </c>
      <c r="AP1850" s="521"/>
      <c r="AQ1850" s="521"/>
      <c r="AR1850" s="521"/>
      <c r="AS1850" s="521"/>
      <c r="AT1850" s="521"/>
      <c r="AU1850" s="521"/>
      <c r="AV1850" s="668"/>
    </row>
    <row r="1851" spans="2:48" ht="14.25" customHeight="1">
      <c r="B1851" s="399"/>
      <c r="C1851" s="400"/>
      <c r="D1851" s="400"/>
      <c r="E1851" s="400"/>
      <c r="F1851" s="400"/>
      <c r="G1851" s="400"/>
      <c r="H1851" s="400"/>
      <c r="I1851" s="400"/>
      <c r="J1851" s="400"/>
      <c r="K1851" s="400"/>
      <c r="L1851" s="995"/>
      <c r="M1851" s="1024" t="s">
        <v>424</v>
      </c>
      <c r="N1851" s="1013"/>
      <c r="O1851" s="1013"/>
      <c r="P1851" s="1014"/>
      <c r="Q1851" s="988">
        <v>7.9</v>
      </c>
      <c r="R1851" s="508"/>
      <c r="S1851" s="508"/>
      <c r="T1851" s="508"/>
      <c r="U1851" s="508"/>
      <c r="V1851" s="508"/>
      <c r="W1851" s="508"/>
      <c r="X1851" s="508"/>
      <c r="Y1851" s="988">
        <v>6.9</v>
      </c>
      <c r="Z1851" s="508"/>
      <c r="AA1851" s="508"/>
      <c r="AB1851" s="508"/>
      <c r="AC1851" s="508"/>
      <c r="AD1851" s="508"/>
      <c r="AE1851" s="508"/>
      <c r="AF1851" s="508"/>
      <c r="AG1851" s="508">
        <v>3.9</v>
      </c>
      <c r="AH1851" s="508"/>
      <c r="AI1851" s="508"/>
      <c r="AJ1851" s="508"/>
      <c r="AK1851" s="508"/>
      <c r="AL1851" s="508"/>
      <c r="AM1851" s="508"/>
      <c r="AN1851" s="508"/>
      <c r="AO1851" s="521">
        <v>0</v>
      </c>
      <c r="AP1851" s="521"/>
      <c r="AQ1851" s="521"/>
      <c r="AR1851" s="521"/>
      <c r="AS1851" s="521"/>
      <c r="AT1851" s="521"/>
      <c r="AU1851" s="521"/>
      <c r="AV1851" s="668"/>
    </row>
    <row r="1852" spans="2:48" ht="14.25" customHeight="1">
      <c r="B1852" s="399"/>
      <c r="C1852" s="400"/>
      <c r="D1852" s="400"/>
      <c r="E1852" s="400"/>
      <c r="F1852" s="400"/>
      <c r="G1852" s="400"/>
      <c r="H1852" s="400"/>
      <c r="I1852" s="400"/>
      <c r="J1852" s="400"/>
      <c r="K1852" s="400"/>
      <c r="L1852" s="995"/>
      <c r="M1852" s="1018" t="s">
        <v>425</v>
      </c>
      <c r="N1852" s="1019"/>
      <c r="O1852" s="1019"/>
      <c r="P1852" s="1020"/>
      <c r="Q1852" s="988">
        <v>0</v>
      </c>
      <c r="R1852" s="508"/>
      <c r="S1852" s="508"/>
      <c r="T1852" s="508"/>
      <c r="U1852" s="508"/>
      <c r="V1852" s="508"/>
      <c r="W1852" s="508"/>
      <c r="X1852" s="508"/>
      <c r="Y1852" s="988">
        <v>0</v>
      </c>
      <c r="Z1852" s="508"/>
      <c r="AA1852" s="508"/>
      <c r="AB1852" s="508"/>
      <c r="AC1852" s="508"/>
      <c r="AD1852" s="508"/>
      <c r="AE1852" s="508"/>
      <c r="AF1852" s="508"/>
      <c r="AG1852" s="508">
        <v>2</v>
      </c>
      <c r="AH1852" s="508"/>
      <c r="AI1852" s="508"/>
      <c r="AJ1852" s="508"/>
      <c r="AK1852" s="508"/>
      <c r="AL1852" s="508"/>
      <c r="AM1852" s="508"/>
      <c r="AN1852" s="508"/>
      <c r="AO1852" s="521">
        <v>0</v>
      </c>
      <c r="AP1852" s="521"/>
      <c r="AQ1852" s="521"/>
      <c r="AR1852" s="521"/>
      <c r="AS1852" s="521"/>
      <c r="AT1852" s="521"/>
      <c r="AU1852" s="521"/>
      <c r="AV1852" s="668"/>
    </row>
    <row r="1853" spans="2:48" ht="14.25" customHeight="1">
      <c r="B1853" s="402"/>
      <c r="C1853" s="403"/>
      <c r="D1853" s="403"/>
      <c r="E1853" s="403"/>
      <c r="F1853" s="403"/>
      <c r="G1853" s="403"/>
      <c r="H1853" s="403"/>
      <c r="I1853" s="403"/>
      <c r="J1853" s="403"/>
      <c r="K1853" s="403"/>
      <c r="L1853" s="1011"/>
      <c r="M1853" s="1021" t="s">
        <v>322</v>
      </c>
      <c r="N1853" s="1022"/>
      <c r="O1853" s="1022"/>
      <c r="P1853" s="1023"/>
      <c r="Q1853" s="942">
        <v>14.3</v>
      </c>
      <c r="R1853" s="666"/>
      <c r="S1853" s="666"/>
      <c r="T1853" s="666"/>
      <c r="U1853" s="666"/>
      <c r="V1853" s="666"/>
      <c r="W1853" s="666"/>
      <c r="X1853" s="666"/>
      <c r="Y1853" s="942">
        <v>16.7</v>
      </c>
      <c r="Z1853" s="666"/>
      <c r="AA1853" s="666"/>
      <c r="AB1853" s="666"/>
      <c r="AC1853" s="666"/>
      <c r="AD1853" s="666"/>
      <c r="AE1853" s="666"/>
      <c r="AF1853" s="666"/>
      <c r="AG1853" s="666">
        <v>25.5</v>
      </c>
      <c r="AH1853" s="666"/>
      <c r="AI1853" s="666"/>
      <c r="AJ1853" s="666"/>
      <c r="AK1853" s="666"/>
      <c r="AL1853" s="666"/>
      <c r="AM1853" s="666"/>
      <c r="AN1853" s="666"/>
      <c r="AO1853" s="666">
        <v>66.7</v>
      </c>
      <c r="AP1853" s="666"/>
      <c r="AQ1853" s="666"/>
      <c r="AR1853" s="666"/>
      <c r="AS1853" s="666"/>
      <c r="AT1853" s="666"/>
      <c r="AU1853" s="666"/>
      <c r="AV1853" s="667"/>
    </row>
    <row r="1854" spans="2:48" ht="14.25" customHeight="1">
      <c r="B1854" s="999" t="s">
        <v>868</v>
      </c>
      <c r="C1854" s="1000"/>
      <c r="D1854" s="1000"/>
      <c r="E1854" s="1000"/>
      <c r="F1854" s="1000"/>
      <c r="G1854" s="1000"/>
      <c r="H1854" s="1000"/>
      <c r="I1854" s="1000"/>
      <c r="J1854" s="1000"/>
      <c r="K1854" s="1000"/>
      <c r="L1854" s="1001"/>
      <c r="M1854" s="1015" t="s">
        <v>421</v>
      </c>
      <c r="N1854" s="1016"/>
      <c r="O1854" s="1016"/>
      <c r="P1854" s="1017"/>
      <c r="Q1854" s="966">
        <v>2.4</v>
      </c>
      <c r="R1854" s="909"/>
      <c r="S1854" s="909"/>
      <c r="T1854" s="909"/>
      <c r="U1854" s="909"/>
      <c r="V1854" s="909"/>
      <c r="W1854" s="909"/>
      <c r="X1854" s="909"/>
      <c r="Y1854" s="966">
        <v>2.8</v>
      </c>
      <c r="Z1854" s="909"/>
      <c r="AA1854" s="909"/>
      <c r="AB1854" s="909"/>
      <c r="AC1854" s="909"/>
      <c r="AD1854" s="909"/>
      <c r="AE1854" s="909"/>
      <c r="AF1854" s="909"/>
      <c r="AG1854" s="909">
        <v>2</v>
      </c>
      <c r="AH1854" s="909"/>
      <c r="AI1854" s="909"/>
      <c r="AJ1854" s="909"/>
      <c r="AK1854" s="909"/>
      <c r="AL1854" s="909"/>
      <c r="AM1854" s="909"/>
      <c r="AN1854" s="909"/>
      <c r="AO1854" s="909">
        <v>0</v>
      </c>
      <c r="AP1854" s="909"/>
      <c r="AQ1854" s="909"/>
      <c r="AR1854" s="909"/>
      <c r="AS1854" s="909"/>
      <c r="AT1854" s="909"/>
      <c r="AU1854" s="909"/>
      <c r="AV1854" s="910"/>
    </row>
    <row r="1855" spans="2:48" ht="14.25" customHeight="1">
      <c r="B1855" s="1002"/>
      <c r="C1855" s="1003"/>
      <c r="D1855" s="1003"/>
      <c r="E1855" s="1003"/>
      <c r="F1855" s="1003"/>
      <c r="G1855" s="1003"/>
      <c r="H1855" s="1003"/>
      <c r="I1855" s="1003"/>
      <c r="J1855" s="1003"/>
      <c r="K1855" s="1003"/>
      <c r="L1855" s="1004"/>
      <c r="M1855" s="1018" t="s">
        <v>422</v>
      </c>
      <c r="N1855" s="1019"/>
      <c r="O1855" s="1019"/>
      <c r="P1855" s="1020"/>
      <c r="Q1855" s="988">
        <v>20.6</v>
      </c>
      <c r="R1855" s="508"/>
      <c r="S1855" s="508"/>
      <c r="T1855" s="508"/>
      <c r="U1855" s="508"/>
      <c r="V1855" s="508"/>
      <c r="W1855" s="508"/>
      <c r="X1855" s="508"/>
      <c r="Y1855" s="988">
        <v>19.399999999999999</v>
      </c>
      <c r="Z1855" s="508"/>
      <c r="AA1855" s="508"/>
      <c r="AB1855" s="508"/>
      <c r="AC1855" s="508"/>
      <c r="AD1855" s="508"/>
      <c r="AE1855" s="508"/>
      <c r="AF1855" s="508"/>
      <c r="AG1855" s="508">
        <v>27.5</v>
      </c>
      <c r="AH1855" s="508"/>
      <c r="AI1855" s="508"/>
      <c r="AJ1855" s="508"/>
      <c r="AK1855" s="508"/>
      <c r="AL1855" s="508"/>
      <c r="AM1855" s="508"/>
      <c r="AN1855" s="508"/>
      <c r="AO1855" s="521">
        <v>0</v>
      </c>
      <c r="AP1855" s="521"/>
      <c r="AQ1855" s="521"/>
      <c r="AR1855" s="521"/>
      <c r="AS1855" s="521"/>
      <c r="AT1855" s="521"/>
      <c r="AU1855" s="521"/>
      <c r="AV1855" s="668"/>
    </row>
    <row r="1856" spans="2:48" ht="14.25" customHeight="1">
      <c r="B1856" s="1002"/>
      <c r="C1856" s="1003"/>
      <c r="D1856" s="1003"/>
      <c r="E1856" s="1003"/>
      <c r="F1856" s="1003"/>
      <c r="G1856" s="1003"/>
      <c r="H1856" s="1003"/>
      <c r="I1856" s="1003"/>
      <c r="J1856" s="1003"/>
      <c r="K1856" s="1003"/>
      <c r="L1856" s="1004"/>
      <c r="M1856" s="1024" t="s">
        <v>423</v>
      </c>
      <c r="N1856" s="1013"/>
      <c r="O1856" s="1013"/>
      <c r="P1856" s="1014"/>
      <c r="Q1856" s="988">
        <v>17.5</v>
      </c>
      <c r="R1856" s="508"/>
      <c r="S1856" s="508"/>
      <c r="T1856" s="508"/>
      <c r="U1856" s="508"/>
      <c r="V1856" s="508"/>
      <c r="W1856" s="508"/>
      <c r="X1856" s="508"/>
      <c r="Y1856" s="988">
        <v>16.7</v>
      </c>
      <c r="Z1856" s="508"/>
      <c r="AA1856" s="508"/>
      <c r="AB1856" s="508"/>
      <c r="AC1856" s="508"/>
      <c r="AD1856" s="508"/>
      <c r="AE1856" s="508"/>
      <c r="AF1856" s="508"/>
      <c r="AG1856" s="508">
        <v>21.6</v>
      </c>
      <c r="AH1856" s="508"/>
      <c r="AI1856" s="508"/>
      <c r="AJ1856" s="508"/>
      <c r="AK1856" s="508"/>
      <c r="AL1856" s="508"/>
      <c r="AM1856" s="508"/>
      <c r="AN1856" s="508"/>
      <c r="AO1856" s="521">
        <v>0</v>
      </c>
      <c r="AP1856" s="521"/>
      <c r="AQ1856" s="521"/>
      <c r="AR1856" s="521"/>
      <c r="AS1856" s="521"/>
      <c r="AT1856" s="521"/>
      <c r="AU1856" s="521"/>
      <c r="AV1856" s="668"/>
    </row>
    <row r="1857" spans="2:48" ht="14.25" customHeight="1">
      <c r="B1857" s="1002"/>
      <c r="C1857" s="1003"/>
      <c r="D1857" s="1003"/>
      <c r="E1857" s="1003"/>
      <c r="F1857" s="1003"/>
      <c r="G1857" s="1003"/>
      <c r="H1857" s="1003"/>
      <c r="I1857" s="1003"/>
      <c r="J1857" s="1003"/>
      <c r="K1857" s="1003"/>
      <c r="L1857" s="1004"/>
      <c r="M1857" s="1024" t="s">
        <v>424</v>
      </c>
      <c r="N1857" s="1013"/>
      <c r="O1857" s="1013"/>
      <c r="P1857" s="1014"/>
      <c r="Q1857" s="988">
        <v>3.2</v>
      </c>
      <c r="R1857" s="508"/>
      <c r="S1857" s="508"/>
      <c r="T1857" s="508"/>
      <c r="U1857" s="508"/>
      <c r="V1857" s="508"/>
      <c r="W1857" s="508"/>
      <c r="X1857" s="508"/>
      <c r="Y1857" s="988">
        <v>2.8</v>
      </c>
      <c r="Z1857" s="508"/>
      <c r="AA1857" s="508"/>
      <c r="AB1857" s="508"/>
      <c r="AC1857" s="508"/>
      <c r="AD1857" s="508"/>
      <c r="AE1857" s="508"/>
      <c r="AF1857" s="508"/>
      <c r="AG1857" s="508">
        <v>3.9</v>
      </c>
      <c r="AH1857" s="508"/>
      <c r="AI1857" s="508"/>
      <c r="AJ1857" s="508"/>
      <c r="AK1857" s="508"/>
      <c r="AL1857" s="508"/>
      <c r="AM1857" s="508"/>
      <c r="AN1857" s="508"/>
      <c r="AO1857" s="521">
        <v>0</v>
      </c>
      <c r="AP1857" s="521"/>
      <c r="AQ1857" s="521"/>
      <c r="AR1857" s="521"/>
      <c r="AS1857" s="521"/>
      <c r="AT1857" s="521"/>
      <c r="AU1857" s="521"/>
      <c r="AV1857" s="668"/>
    </row>
    <row r="1858" spans="2:48" ht="14.25" customHeight="1">
      <c r="B1858" s="1002"/>
      <c r="C1858" s="1003"/>
      <c r="D1858" s="1003"/>
      <c r="E1858" s="1003"/>
      <c r="F1858" s="1003"/>
      <c r="G1858" s="1003"/>
      <c r="H1858" s="1003"/>
      <c r="I1858" s="1003"/>
      <c r="J1858" s="1003"/>
      <c r="K1858" s="1003"/>
      <c r="L1858" s="1004"/>
      <c r="M1858" s="1018" t="s">
        <v>425</v>
      </c>
      <c r="N1858" s="1019"/>
      <c r="O1858" s="1019"/>
      <c r="P1858" s="1020"/>
      <c r="Q1858" s="988">
        <v>0.8</v>
      </c>
      <c r="R1858" s="508"/>
      <c r="S1858" s="508"/>
      <c r="T1858" s="508"/>
      <c r="U1858" s="508"/>
      <c r="V1858" s="508"/>
      <c r="W1858" s="508"/>
      <c r="X1858" s="508"/>
      <c r="Y1858" s="988">
        <v>1.4</v>
      </c>
      <c r="Z1858" s="508"/>
      <c r="AA1858" s="508"/>
      <c r="AB1858" s="508"/>
      <c r="AC1858" s="508"/>
      <c r="AD1858" s="508"/>
      <c r="AE1858" s="508"/>
      <c r="AF1858" s="508"/>
      <c r="AG1858" s="508">
        <v>2</v>
      </c>
      <c r="AH1858" s="508"/>
      <c r="AI1858" s="508"/>
      <c r="AJ1858" s="508"/>
      <c r="AK1858" s="508"/>
      <c r="AL1858" s="508"/>
      <c r="AM1858" s="508"/>
      <c r="AN1858" s="508"/>
      <c r="AO1858" s="521">
        <v>0</v>
      </c>
      <c r="AP1858" s="521"/>
      <c r="AQ1858" s="521"/>
      <c r="AR1858" s="521"/>
      <c r="AS1858" s="521"/>
      <c r="AT1858" s="521"/>
      <c r="AU1858" s="521"/>
      <c r="AV1858" s="668"/>
    </row>
    <row r="1859" spans="2:48" ht="14.25" customHeight="1">
      <c r="B1859" s="1005"/>
      <c r="C1859" s="1006"/>
      <c r="D1859" s="1006"/>
      <c r="E1859" s="1006"/>
      <c r="F1859" s="1006"/>
      <c r="G1859" s="1006"/>
      <c r="H1859" s="1006"/>
      <c r="I1859" s="1006"/>
      <c r="J1859" s="1006"/>
      <c r="K1859" s="1006"/>
      <c r="L1859" s="1007"/>
      <c r="M1859" s="1021" t="s">
        <v>322</v>
      </c>
      <c r="N1859" s="1022"/>
      <c r="O1859" s="1022"/>
      <c r="P1859" s="1023"/>
      <c r="Q1859" s="942">
        <v>26.2</v>
      </c>
      <c r="R1859" s="666"/>
      <c r="S1859" s="666"/>
      <c r="T1859" s="666"/>
      <c r="U1859" s="666"/>
      <c r="V1859" s="666"/>
      <c r="W1859" s="666"/>
      <c r="X1859" s="666"/>
      <c r="Y1859" s="942">
        <v>26.4</v>
      </c>
      <c r="Z1859" s="666"/>
      <c r="AA1859" s="666"/>
      <c r="AB1859" s="666"/>
      <c r="AC1859" s="666"/>
      <c r="AD1859" s="666"/>
      <c r="AE1859" s="666"/>
      <c r="AF1859" s="666"/>
      <c r="AG1859" s="666">
        <v>25.5</v>
      </c>
      <c r="AH1859" s="666"/>
      <c r="AI1859" s="666"/>
      <c r="AJ1859" s="666"/>
      <c r="AK1859" s="666"/>
      <c r="AL1859" s="666"/>
      <c r="AM1859" s="666"/>
      <c r="AN1859" s="666"/>
      <c r="AO1859" s="666">
        <v>66.7</v>
      </c>
      <c r="AP1859" s="666"/>
      <c r="AQ1859" s="666"/>
      <c r="AR1859" s="666"/>
      <c r="AS1859" s="666"/>
      <c r="AT1859" s="666"/>
      <c r="AU1859" s="666"/>
      <c r="AV1859" s="667"/>
    </row>
    <row r="1860" spans="2:48" ht="14.25" customHeight="1">
      <c r="B1860" s="999" t="s">
        <v>869</v>
      </c>
      <c r="C1860" s="1000"/>
      <c r="D1860" s="1000"/>
      <c r="E1860" s="1000"/>
      <c r="F1860" s="1000"/>
      <c r="G1860" s="1000"/>
      <c r="H1860" s="1000"/>
      <c r="I1860" s="1000"/>
      <c r="J1860" s="1000"/>
      <c r="K1860" s="1000"/>
      <c r="L1860" s="1001"/>
      <c r="M1860" s="1015" t="s">
        <v>421</v>
      </c>
      <c r="N1860" s="1016"/>
      <c r="O1860" s="1016"/>
      <c r="P1860" s="1017"/>
      <c r="Q1860" s="966">
        <v>1.6</v>
      </c>
      <c r="R1860" s="909"/>
      <c r="S1860" s="909"/>
      <c r="T1860" s="909"/>
      <c r="U1860" s="909"/>
      <c r="V1860" s="909"/>
      <c r="W1860" s="909"/>
      <c r="X1860" s="909"/>
      <c r="Y1860" s="966">
        <v>1.4</v>
      </c>
      <c r="Z1860" s="909"/>
      <c r="AA1860" s="909"/>
      <c r="AB1860" s="909"/>
      <c r="AC1860" s="909"/>
      <c r="AD1860" s="909"/>
      <c r="AE1860" s="909"/>
      <c r="AF1860" s="909"/>
      <c r="AG1860" s="909">
        <v>2</v>
      </c>
      <c r="AH1860" s="909"/>
      <c r="AI1860" s="909"/>
      <c r="AJ1860" s="909"/>
      <c r="AK1860" s="909"/>
      <c r="AL1860" s="909"/>
      <c r="AM1860" s="909"/>
      <c r="AN1860" s="909"/>
      <c r="AO1860" s="909">
        <v>0</v>
      </c>
      <c r="AP1860" s="909"/>
      <c r="AQ1860" s="909"/>
      <c r="AR1860" s="909"/>
      <c r="AS1860" s="909"/>
      <c r="AT1860" s="909"/>
      <c r="AU1860" s="909"/>
      <c r="AV1860" s="910"/>
    </row>
    <row r="1861" spans="2:48" ht="14.25" customHeight="1">
      <c r="B1861" s="1002"/>
      <c r="C1861" s="1003"/>
      <c r="D1861" s="1003"/>
      <c r="E1861" s="1003"/>
      <c r="F1861" s="1003"/>
      <c r="G1861" s="1003"/>
      <c r="H1861" s="1003"/>
      <c r="I1861" s="1003"/>
      <c r="J1861" s="1003"/>
      <c r="K1861" s="1003"/>
      <c r="L1861" s="1004"/>
      <c r="M1861" s="1018" t="s">
        <v>422</v>
      </c>
      <c r="N1861" s="1019"/>
      <c r="O1861" s="1019"/>
      <c r="P1861" s="1020"/>
      <c r="Q1861" s="988">
        <v>30.2</v>
      </c>
      <c r="R1861" s="508"/>
      <c r="S1861" s="508"/>
      <c r="T1861" s="508"/>
      <c r="U1861" s="508"/>
      <c r="V1861" s="508"/>
      <c r="W1861" s="508"/>
      <c r="X1861" s="508"/>
      <c r="Y1861" s="988">
        <v>25</v>
      </c>
      <c r="Z1861" s="508"/>
      <c r="AA1861" s="508"/>
      <c r="AB1861" s="508"/>
      <c r="AC1861" s="508"/>
      <c r="AD1861" s="508"/>
      <c r="AE1861" s="508"/>
      <c r="AF1861" s="508"/>
      <c r="AG1861" s="508">
        <v>43.1</v>
      </c>
      <c r="AH1861" s="508"/>
      <c r="AI1861" s="508"/>
      <c r="AJ1861" s="508"/>
      <c r="AK1861" s="508"/>
      <c r="AL1861" s="508"/>
      <c r="AM1861" s="508"/>
      <c r="AN1861" s="508"/>
      <c r="AO1861" s="521">
        <v>0</v>
      </c>
      <c r="AP1861" s="521"/>
      <c r="AQ1861" s="521"/>
      <c r="AR1861" s="521"/>
      <c r="AS1861" s="521"/>
      <c r="AT1861" s="521"/>
      <c r="AU1861" s="521"/>
      <c r="AV1861" s="668"/>
    </row>
    <row r="1862" spans="2:48" ht="14.25" customHeight="1">
      <c r="B1862" s="1002"/>
      <c r="C1862" s="1003"/>
      <c r="D1862" s="1003"/>
      <c r="E1862" s="1003"/>
      <c r="F1862" s="1003"/>
      <c r="G1862" s="1003"/>
      <c r="H1862" s="1003"/>
      <c r="I1862" s="1003"/>
      <c r="J1862" s="1003"/>
      <c r="K1862" s="1003"/>
      <c r="L1862" s="1004"/>
      <c r="M1862" s="1024" t="s">
        <v>423</v>
      </c>
      <c r="N1862" s="1013"/>
      <c r="O1862" s="1013"/>
      <c r="P1862" s="1014"/>
      <c r="Q1862" s="988">
        <v>26.2</v>
      </c>
      <c r="R1862" s="508"/>
      <c r="S1862" s="508"/>
      <c r="T1862" s="508"/>
      <c r="U1862" s="508"/>
      <c r="V1862" s="508"/>
      <c r="W1862" s="508"/>
      <c r="X1862" s="508"/>
      <c r="Y1862" s="988">
        <v>34.700000000000003</v>
      </c>
      <c r="Z1862" s="508"/>
      <c r="AA1862" s="508"/>
      <c r="AB1862" s="508"/>
      <c r="AC1862" s="508"/>
      <c r="AD1862" s="508"/>
      <c r="AE1862" s="508"/>
      <c r="AF1862" s="508"/>
      <c r="AG1862" s="508">
        <v>21.6</v>
      </c>
      <c r="AH1862" s="508"/>
      <c r="AI1862" s="508"/>
      <c r="AJ1862" s="508"/>
      <c r="AK1862" s="508"/>
      <c r="AL1862" s="508"/>
      <c r="AM1862" s="508"/>
      <c r="AN1862" s="508"/>
      <c r="AO1862" s="521">
        <v>0</v>
      </c>
      <c r="AP1862" s="521"/>
      <c r="AQ1862" s="521"/>
      <c r="AR1862" s="521"/>
      <c r="AS1862" s="521"/>
      <c r="AT1862" s="521"/>
      <c r="AU1862" s="521"/>
      <c r="AV1862" s="668"/>
    </row>
    <row r="1863" spans="2:48" ht="14.25" customHeight="1">
      <c r="B1863" s="1002"/>
      <c r="C1863" s="1003"/>
      <c r="D1863" s="1003"/>
      <c r="E1863" s="1003"/>
      <c r="F1863" s="1003"/>
      <c r="G1863" s="1003"/>
      <c r="H1863" s="1003"/>
      <c r="I1863" s="1003"/>
      <c r="J1863" s="1003"/>
      <c r="K1863" s="1003"/>
      <c r="L1863" s="1004"/>
      <c r="M1863" s="1024" t="s">
        <v>424</v>
      </c>
      <c r="N1863" s="1013"/>
      <c r="O1863" s="1013"/>
      <c r="P1863" s="1014"/>
      <c r="Q1863" s="988">
        <v>5.6</v>
      </c>
      <c r="R1863" s="508"/>
      <c r="S1863" s="508"/>
      <c r="T1863" s="508"/>
      <c r="U1863" s="508"/>
      <c r="V1863" s="508"/>
      <c r="W1863" s="508"/>
      <c r="X1863" s="508"/>
      <c r="Y1863" s="988">
        <v>5.6</v>
      </c>
      <c r="Z1863" s="508"/>
      <c r="AA1863" s="508"/>
      <c r="AB1863" s="508"/>
      <c r="AC1863" s="508"/>
      <c r="AD1863" s="508"/>
      <c r="AE1863" s="508"/>
      <c r="AF1863" s="508"/>
      <c r="AG1863" s="508">
        <v>5.9</v>
      </c>
      <c r="AH1863" s="508"/>
      <c r="AI1863" s="508"/>
      <c r="AJ1863" s="508"/>
      <c r="AK1863" s="508"/>
      <c r="AL1863" s="508"/>
      <c r="AM1863" s="508"/>
      <c r="AN1863" s="508"/>
      <c r="AO1863" s="521">
        <v>0</v>
      </c>
      <c r="AP1863" s="521"/>
      <c r="AQ1863" s="521"/>
      <c r="AR1863" s="521"/>
      <c r="AS1863" s="521"/>
      <c r="AT1863" s="521"/>
      <c r="AU1863" s="521"/>
      <c r="AV1863" s="668"/>
    </row>
    <row r="1864" spans="2:48" ht="14.25" customHeight="1">
      <c r="B1864" s="1002"/>
      <c r="C1864" s="1003"/>
      <c r="D1864" s="1003"/>
      <c r="E1864" s="1003"/>
      <c r="F1864" s="1003"/>
      <c r="G1864" s="1003"/>
      <c r="H1864" s="1003"/>
      <c r="I1864" s="1003"/>
      <c r="J1864" s="1003"/>
      <c r="K1864" s="1003"/>
      <c r="L1864" s="1004"/>
      <c r="M1864" s="1018" t="s">
        <v>425</v>
      </c>
      <c r="N1864" s="1019"/>
      <c r="O1864" s="1019"/>
      <c r="P1864" s="1020"/>
      <c r="Q1864" s="988">
        <v>0</v>
      </c>
      <c r="R1864" s="508"/>
      <c r="S1864" s="508"/>
      <c r="T1864" s="508"/>
      <c r="U1864" s="508"/>
      <c r="V1864" s="508"/>
      <c r="W1864" s="508"/>
      <c r="X1864" s="508"/>
      <c r="Y1864" s="988">
        <v>0</v>
      </c>
      <c r="Z1864" s="508"/>
      <c r="AA1864" s="508"/>
      <c r="AB1864" s="508"/>
      <c r="AC1864" s="508"/>
      <c r="AD1864" s="508"/>
      <c r="AE1864" s="508"/>
      <c r="AF1864" s="508"/>
      <c r="AG1864" s="508">
        <v>0</v>
      </c>
      <c r="AH1864" s="508"/>
      <c r="AI1864" s="508"/>
      <c r="AJ1864" s="508"/>
      <c r="AK1864" s="508"/>
      <c r="AL1864" s="508"/>
      <c r="AM1864" s="508"/>
      <c r="AN1864" s="508"/>
      <c r="AO1864" s="521">
        <v>0</v>
      </c>
      <c r="AP1864" s="521"/>
      <c r="AQ1864" s="521"/>
      <c r="AR1864" s="521"/>
      <c r="AS1864" s="521"/>
      <c r="AT1864" s="521"/>
      <c r="AU1864" s="521"/>
      <c r="AV1864" s="668"/>
    </row>
    <row r="1865" spans="2:48" ht="14.25" customHeight="1">
      <c r="B1865" s="1005"/>
      <c r="C1865" s="1006"/>
      <c r="D1865" s="1006"/>
      <c r="E1865" s="1006"/>
      <c r="F1865" s="1006"/>
      <c r="G1865" s="1006"/>
      <c r="H1865" s="1006"/>
      <c r="I1865" s="1006"/>
      <c r="J1865" s="1006"/>
      <c r="K1865" s="1006"/>
      <c r="L1865" s="1007"/>
      <c r="M1865" s="1021" t="s">
        <v>322</v>
      </c>
      <c r="N1865" s="1022"/>
      <c r="O1865" s="1022"/>
      <c r="P1865" s="1023"/>
      <c r="Q1865" s="942">
        <v>22.2</v>
      </c>
      <c r="R1865" s="666"/>
      <c r="S1865" s="666"/>
      <c r="T1865" s="666"/>
      <c r="U1865" s="666"/>
      <c r="V1865" s="666"/>
      <c r="W1865" s="666"/>
      <c r="X1865" s="666"/>
      <c r="Y1865" s="942">
        <v>19.399999999999999</v>
      </c>
      <c r="Z1865" s="666"/>
      <c r="AA1865" s="666"/>
      <c r="AB1865" s="666"/>
      <c r="AC1865" s="666"/>
      <c r="AD1865" s="666"/>
      <c r="AE1865" s="666"/>
      <c r="AF1865" s="666"/>
      <c r="AG1865" s="666">
        <v>23.5</v>
      </c>
      <c r="AH1865" s="666"/>
      <c r="AI1865" s="666"/>
      <c r="AJ1865" s="666"/>
      <c r="AK1865" s="666"/>
      <c r="AL1865" s="666"/>
      <c r="AM1865" s="666"/>
      <c r="AN1865" s="666"/>
      <c r="AO1865" s="666">
        <v>66.7</v>
      </c>
      <c r="AP1865" s="666"/>
      <c r="AQ1865" s="666"/>
      <c r="AR1865" s="666"/>
      <c r="AS1865" s="666"/>
      <c r="AT1865" s="666"/>
      <c r="AU1865" s="666"/>
      <c r="AV1865" s="667"/>
    </row>
    <row r="1866" spans="2:48" ht="14.25" customHeight="1">
      <c r="B1866" s="999" t="s">
        <v>870</v>
      </c>
      <c r="C1866" s="1000"/>
      <c r="D1866" s="1000"/>
      <c r="E1866" s="1000"/>
      <c r="F1866" s="1000"/>
      <c r="G1866" s="1000"/>
      <c r="H1866" s="1000"/>
      <c r="I1866" s="1000"/>
      <c r="J1866" s="1000"/>
      <c r="K1866" s="1000"/>
      <c r="L1866" s="1001"/>
      <c r="M1866" s="1015" t="s">
        <v>421</v>
      </c>
      <c r="N1866" s="1016"/>
      <c r="O1866" s="1016"/>
      <c r="P1866" s="1017"/>
      <c r="Q1866" s="966">
        <v>8.6999999999999993</v>
      </c>
      <c r="R1866" s="909"/>
      <c r="S1866" s="909"/>
      <c r="T1866" s="909"/>
      <c r="U1866" s="909"/>
      <c r="V1866" s="909"/>
      <c r="W1866" s="909"/>
      <c r="X1866" s="909"/>
      <c r="Y1866" s="966">
        <v>8.3000000000000007</v>
      </c>
      <c r="Z1866" s="909"/>
      <c r="AA1866" s="909"/>
      <c r="AB1866" s="909"/>
      <c r="AC1866" s="909"/>
      <c r="AD1866" s="909"/>
      <c r="AE1866" s="909"/>
      <c r="AF1866" s="909"/>
      <c r="AG1866" s="909">
        <v>9.8000000000000007</v>
      </c>
      <c r="AH1866" s="909"/>
      <c r="AI1866" s="909"/>
      <c r="AJ1866" s="909"/>
      <c r="AK1866" s="909"/>
      <c r="AL1866" s="909"/>
      <c r="AM1866" s="909"/>
      <c r="AN1866" s="909"/>
      <c r="AO1866" s="909">
        <v>0</v>
      </c>
      <c r="AP1866" s="909"/>
      <c r="AQ1866" s="909"/>
      <c r="AR1866" s="909"/>
      <c r="AS1866" s="909"/>
      <c r="AT1866" s="909"/>
      <c r="AU1866" s="909"/>
      <c r="AV1866" s="910"/>
    </row>
    <row r="1867" spans="2:48" ht="14.25" customHeight="1">
      <c r="B1867" s="1002"/>
      <c r="C1867" s="1003"/>
      <c r="D1867" s="1003"/>
      <c r="E1867" s="1003"/>
      <c r="F1867" s="1003"/>
      <c r="G1867" s="1003"/>
      <c r="H1867" s="1003"/>
      <c r="I1867" s="1003"/>
      <c r="J1867" s="1003"/>
      <c r="K1867" s="1003"/>
      <c r="L1867" s="1004"/>
      <c r="M1867" s="1018" t="s">
        <v>422</v>
      </c>
      <c r="N1867" s="1019"/>
      <c r="O1867" s="1019"/>
      <c r="P1867" s="1020"/>
      <c r="Q1867" s="988">
        <v>27</v>
      </c>
      <c r="R1867" s="508"/>
      <c r="S1867" s="508"/>
      <c r="T1867" s="508"/>
      <c r="U1867" s="508"/>
      <c r="V1867" s="508"/>
      <c r="W1867" s="508"/>
      <c r="X1867" s="508"/>
      <c r="Y1867" s="988">
        <v>26.4</v>
      </c>
      <c r="Z1867" s="508"/>
      <c r="AA1867" s="508"/>
      <c r="AB1867" s="508"/>
      <c r="AC1867" s="508"/>
      <c r="AD1867" s="508"/>
      <c r="AE1867" s="508"/>
      <c r="AF1867" s="508"/>
      <c r="AG1867" s="508">
        <v>33.299999999999997</v>
      </c>
      <c r="AH1867" s="508"/>
      <c r="AI1867" s="508"/>
      <c r="AJ1867" s="508"/>
      <c r="AK1867" s="508"/>
      <c r="AL1867" s="508"/>
      <c r="AM1867" s="508"/>
      <c r="AN1867" s="508"/>
      <c r="AO1867" s="521">
        <v>0</v>
      </c>
      <c r="AP1867" s="521"/>
      <c r="AQ1867" s="521"/>
      <c r="AR1867" s="521"/>
      <c r="AS1867" s="521"/>
      <c r="AT1867" s="521"/>
      <c r="AU1867" s="521"/>
      <c r="AV1867" s="668"/>
    </row>
    <row r="1868" spans="2:48" ht="14.25" customHeight="1">
      <c r="B1868" s="1002"/>
      <c r="C1868" s="1003"/>
      <c r="D1868" s="1003"/>
      <c r="E1868" s="1003"/>
      <c r="F1868" s="1003"/>
      <c r="G1868" s="1003"/>
      <c r="H1868" s="1003"/>
      <c r="I1868" s="1003"/>
      <c r="J1868" s="1003"/>
      <c r="K1868" s="1003"/>
      <c r="L1868" s="1004"/>
      <c r="M1868" s="1024" t="s">
        <v>423</v>
      </c>
      <c r="N1868" s="1013"/>
      <c r="O1868" s="1013"/>
      <c r="P1868" s="1014"/>
      <c r="Q1868" s="988">
        <v>17.5</v>
      </c>
      <c r="R1868" s="508"/>
      <c r="S1868" s="508"/>
      <c r="T1868" s="508"/>
      <c r="U1868" s="508"/>
      <c r="V1868" s="508"/>
      <c r="W1868" s="508"/>
      <c r="X1868" s="508"/>
      <c r="Y1868" s="988">
        <v>22.2</v>
      </c>
      <c r="Z1868" s="508"/>
      <c r="AA1868" s="508"/>
      <c r="AB1868" s="508"/>
      <c r="AC1868" s="508"/>
      <c r="AD1868" s="508"/>
      <c r="AE1868" s="508"/>
      <c r="AF1868" s="508"/>
      <c r="AG1868" s="508">
        <v>15.7</v>
      </c>
      <c r="AH1868" s="508"/>
      <c r="AI1868" s="508"/>
      <c r="AJ1868" s="508"/>
      <c r="AK1868" s="508"/>
      <c r="AL1868" s="508"/>
      <c r="AM1868" s="508"/>
      <c r="AN1868" s="508"/>
      <c r="AO1868" s="521">
        <v>0</v>
      </c>
      <c r="AP1868" s="521"/>
      <c r="AQ1868" s="521"/>
      <c r="AR1868" s="521"/>
      <c r="AS1868" s="521"/>
      <c r="AT1868" s="521"/>
      <c r="AU1868" s="521"/>
      <c r="AV1868" s="668"/>
    </row>
    <row r="1869" spans="2:48" ht="14.25" customHeight="1">
      <c r="B1869" s="1002"/>
      <c r="C1869" s="1003"/>
      <c r="D1869" s="1003"/>
      <c r="E1869" s="1003"/>
      <c r="F1869" s="1003"/>
      <c r="G1869" s="1003"/>
      <c r="H1869" s="1003"/>
      <c r="I1869" s="1003"/>
      <c r="J1869" s="1003"/>
      <c r="K1869" s="1003"/>
      <c r="L1869" s="1004"/>
      <c r="M1869" s="1024" t="s">
        <v>424</v>
      </c>
      <c r="N1869" s="1013"/>
      <c r="O1869" s="1013"/>
      <c r="P1869" s="1014"/>
      <c r="Q1869" s="988">
        <v>7.1</v>
      </c>
      <c r="R1869" s="508"/>
      <c r="S1869" s="508"/>
      <c r="T1869" s="508"/>
      <c r="U1869" s="508"/>
      <c r="V1869" s="508"/>
      <c r="W1869" s="508"/>
      <c r="X1869" s="508"/>
      <c r="Y1869" s="988">
        <v>5.6</v>
      </c>
      <c r="Z1869" s="508"/>
      <c r="AA1869" s="508"/>
      <c r="AB1869" s="508"/>
      <c r="AC1869" s="508"/>
      <c r="AD1869" s="508"/>
      <c r="AE1869" s="508"/>
      <c r="AF1869" s="508"/>
      <c r="AG1869" s="508">
        <v>5.9</v>
      </c>
      <c r="AH1869" s="508"/>
      <c r="AI1869" s="508"/>
      <c r="AJ1869" s="508"/>
      <c r="AK1869" s="508"/>
      <c r="AL1869" s="508"/>
      <c r="AM1869" s="508"/>
      <c r="AN1869" s="508"/>
      <c r="AO1869" s="521">
        <v>66.7</v>
      </c>
      <c r="AP1869" s="521"/>
      <c r="AQ1869" s="521"/>
      <c r="AR1869" s="521"/>
      <c r="AS1869" s="521"/>
      <c r="AT1869" s="521"/>
      <c r="AU1869" s="521"/>
      <c r="AV1869" s="668"/>
    </row>
    <row r="1870" spans="2:48" ht="14.25" customHeight="1">
      <c r="B1870" s="1002"/>
      <c r="C1870" s="1003"/>
      <c r="D1870" s="1003"/>
      <c r="E1870" s="1003"/>
      <c r="F1870" s="1003"/>
      <c r="G1870" s="1003"/>
      <c r="H1870" s="1003"/>
      <c r="I1870" s="1003"/>
      <c r="J1870" s="1003"/>
      <c r="K1870" s="1003"/>
      <c r="L1870" s="1004"/>
      <c r="M1870" s="1018" t="s">
        <v>425</v>
      </c>
      <c r="N1870" s="1019"/>
      <c r="O1870" s="1019"/>
      <c r="P1870" s="1020"/>
      <c r="Q1870" s="988">
        <v>0</v>
      </c>
      <c r="R1870" s="508"/>
      <c r="S1870" s="508"/>
      <c r="T1870" s="508"/>
      <c r="U1870" s="508"/>
      <c r="V1870" s="508"/>
      <c r="W1870" s="508"/>
      <c r="X1870" s="508"/>
      <c r="Y1870" s="988">
        <v>0</v>
      </c>
      <c r="Z1870" s="508"/>
      <c r="AA1870" s="508"/>
      <c r="AB1870" s="508"/>
      <c r="AC1870" s="508"/>
      <c r="AD1870" s="508"/>
      <c r="AE1870" s="508"/>
      <c r="AF1870" s="508"/>
      <c r="AG1870" s="508">
        <v>0</v>
      </c>
      <c r="AH1870" s="508"/>
      <c r="AI1870" s="508"/>
      <c r="AJ1870" s="508"/>
      <c r="AK1870" s="508"/>
      <c r="AL1870" s="508"/>
      <c r="AM1870" s="508"/>
      <c r="AN1870" s="508"/>
      <c r="AO1870" s="521">
        <v>0</v>
      </c>
      <c r="AP1870" s="521"/>
      <c r="AQ1870" s="521"/>
      <c r="AR1870" s="521"/>
      <c r="AS1870" s="521"/>
      <c r="AT1870" s="521"/>
      <c r="AU1870" s="521"/>
      <c r="AV1870" s="668"/>
    </row>
    <row r="1871" spans="2:48" ht="14.25" customHeight="1">
      <c r="B1871" s="1005"/>
      <c r="C1871" s="1006"/>
      <c r="D1871" s="1006"/>
      <c r="E1871" s="1006"/>
      <c r="F1871" s="1006"/>
      <c r="G1871" s="1006"/>
      <c r="H1871" s="1006"/>
      <c r="I1871" s="1006"/>
      <c r="J1871" s="1006"/>
      <c r="K1871" s="1006"/>
      <c r="L1871" s="1007"/>
      <c r="M1871" s="1021" t="s">
        <v>322</v>
      </c>
      <c r="N1871" s="1022"/>
      <c r="O1871" s="1022"/>
      <c r="P1871" s="1023"/>
      <c r="Q1871" s="942">
        <v>24.6</v>
      </c>
      <c r="R1871" s="666"/>
      <c r="S1871" s="666"/>
      <c r="T1871" s="666"/>
      <c r="U1871" s="666"/>
      <c r="V1871" s="666"/>
      <c r="W1871" s="666"/>
      <c r="X1871" s="666"/>
      <c r="Y1871" s="942">
        <v>22.2</v>
      </c>
      <c r="Z1871" s="666"/>
      <c r="AA1871" s="666"/>
      <c r="AB1871" s="666"/>
      <c r="AC1871" s="666"/>
      <c r="AD1871" s="666"/>
      <c r="AE1871" s="666"/>
      <c r="AF1871" s="666"/>
      <c r="AG1871" s="666">
        <v>29.4</v>
      </c>
      <c r="AH1871" s="666"/>
      <c r="AI1871" s="666"/>
      <c r="AJ1871" s="666"/>
      <c r="AK1871" s="666"/>
      <c r="AL1871" s="666"/>
      <c r="AM1871" s="666"/>
      <c r="AN1871" s="666"/>
      <c r="AO1871" s="666">
        <v>33.299999999999997</v>
      </c>
      <c r="AP1871" s="666"/>
      <c r="AQ1871" s="666"/>
      <c r="AR1871" s="666"/>
      <c r="AS1871" s="666"/>
      <c r="AT1871" s="666"/>
      <c r="AU1871" s="666"/>
      <c r="AV1871" s="667"/>
    </row>
    <row r="1872" spans="2:48" ht="14.25" customHeight="1">
      <c r="B1872" s="999" t="s">
        <v>875</v>
      </c>
      <c r="C1872" s="1000"/>
      <c r="D1872" s="1000"/>
      <c r="E1872" s="1000"/>
      <c r="F1872" s="1000"/>
      <c r="G1872" s="1000"/>
      <c r="H1872" s="1000"/>
      <c r="I1872" s="1000"/>
      <c r="J1872" s="1000"/>
      <c r="K1872" s="1000"/>
      <c r="L1872" s="1001"/>
      <c r="M1872" s="1015" t="s">
        <v>421</v>
      </c>
      <c r="N1872" s="1016"/>
      <c r="O1872" s="1016"/>
      <c r="P1872" s="1017"/>
      <c r="Q1872" s="966">
        <v>2.4</v>
      </c>
      <c r="R1872" s="909"/>
      <c r="S1872" s="909"/>
      <c r="T1872" s="909"/>
      <c r="U1872" s="909"/>
      <c r="V1872" s="909"/>
      <c r="W1872" s="909"/>
      <c r="X1872" s="909"/>
      <c r="Y1872" s="966">
        <v>2.8</v>
      </c>
      <c r="Z1872" s="909"/>
      <c r="AA1872" s="909"/>
      <c r="AB1872" s="909"/>
      <c r="AC1872" s="909"/>
      <c r="AD1872" s="909"/>
      <c r="AE1872" s="909"/>
      <c r="AF1872" s="909"/>
      <c r="AG1872" s="909">
        <v>2</v>
      </c>
      <c r="AH1872" s="909"/>
      <c r="AI1872" s="909"/>
      <c r="AJ1872" s="909"/>
      <c r="AK1872" s="909"/>
      <c r="AL1872" s="909"/>
      <c r="AM1872" s="909"/>
      <c r="AN1872" s="909"/>
      <c r="AO1872" s="909">
        <v>0</v>
      </c>
      <c r="AP1872" s="909"/>
      <c r="AQ1872" s="909"/>
      <c r="AR1872" s="909"/>
      <c r="AS1872" s="909"/>
      <c r="AT1872" s="909"/>
      <c r="AU1872" s="909"/>
      <c r="AV1872" s="910"/>
    </row>
    <row r="1873" spans="2:48" ht="14.25" customHeight="1">
      <c r="B1873" s="1002"/>
      <c r="C1873" s="1003"/>
      <c r="D1873" s="1003"/>
      <c r="E1873" s="1003"/>
      <c r="F1873" s="1003"/>
      <c r="G1873" s="1003"/>
      <c r="H1873" s="1003"/>
      <c r="I1873" s="1003"/>
      <c r="J1873" s="1003"/>
      <c r="K1873" s="1003"/>
      <c r="L1873" s="1004"/>
      <c r="M1873" s="1018" t="s">
        <v>422</v>
      </c>
      <c r="N1873" s="1019"/>
      <c r="O1873" s="1019"/>
      <c r="P1873" s="1020"/>
      <c r="Q1873" s="988">
        <v>15.1</v>
      </c>
      <c r="R1873" s="508"/>
      <c r="S1873" s="508"/>
      <c r="T1873" s="508"/>
      <c r="U1873" s="508"/>
      <c r="V1873" s="508"/>
      <c r="W1873" s="508"/>
      <c r="X1873" s="508"/>
      <c r="Y1873" s="988">
        <v>11.1</v>
      </c>
      <c r="Z1873" s="508"/>
      <c r="AA1873" s="508"/>
      <c r="AB1873" s="508"/>
      <c r="AC1873" s="508"/>
      <c r="AD1873" s="508"/>
      <c r="AE1873" s="508"/>
      <c r="AF1873" s="508"/>
      <c r="AG1873" s="508">
        <v>23.5</v>
      </c>
      <c r="AH1873" s="508"/>
      <c r="AI1873" s="508"/>
      <c r="AJ1873" s="508"/>
      <c r="AK1873" s="508"/>
      <c r="AL1873" s="508"/>
      <c r="AM1873" s="508"/>
      <c r="AN1873" s="508"/>
      <c r="AO1873" s="521">
        <v>0</v>
      </c>
      <c r="AP1873" s="521"/>
      <c r="AQ1873" s="521"/>
      <c r="AR1873" s="521"/>
      <c r="AS1873" s="521"/>
      <c r="AT1873" s="521"/>
      <c r="AU1873" s="521"/>
      <c r="AV1873" s="668"/>
    </row>
    <row r="1874" spans="2:48" ht="14.25" customHeight="1">
      <c r="B1874" s="1002"/>
      <c r="C1874" s="1003"/>
      <c r="D1874" s="1003"/>
      <c r="E1874" s="1003"/>
      <c r="F1874" s="1003"/>
      <c r="G1874" s="1003"/>
      <c r="H1874" s="1003"/>
      <c r="I1874" s="1003"/>
      <c r="J1874" s="1003"/>
      <c r="K1874" s="1003"/>
      <c r="L1874" s="1004"/>
      <c r="M1874" s="1024" t="s">
        <v>423</v>
      </c>
      <c r="N1874" s="1013"/>
      <c r="O1874" s="1013"/>
      <c r="P1874" s="1014"/>
      <c r="Q1874" s="988">
        <v>28.6</v>
      </c>
      <c r="R1874" s="508"/>
      <c r="S1874" s="508"/>
      <c r="T1874" s="508"/>
      <c r="U1874" s="508"/>
      <c r="V1874" s="508"/>
      <c r="W1874" s="508"/>
      <c r="X1874" s="508"/>
      <c r="Y1874" s="988">
        <v>38.9</v>
      </c>
      <c r="Z1874" s="508"/>
      <c r="AA1874" s="508"/>
      <c r="AB1874" s="508"/>
      <c r="AC1874" s="508"/>
      <c r="AD1874" s="508"/>
      <c r="AE1874" s="508"/>
      <c r="AF1874" s="508"/>
      <c r="AG1874" s="508">
        <v>21.6</v>
      </c>
      <c r="AH1874" s="508"/>
      <c r="AI1874" s="508"/>
      <c r="AJ1874" s="508"/>
      <c r="AK1874" s="508"/>
      <c r="AL1874" s="508"/>
      <c r="AM1874" s="508"/>
      <c r="AN1874" s="508"/>
      <c r="AO1874" s="521">
        <v>0</v>
      </c>
      <c r="AP1874" s="521"/>
      <c r="AQ1874" s="521"/>
      <c r="AR1874" s="521"/>
      <c r="AS1874" s="521"/>
      <c r="AT1874" s="521"/>
      <c r="AU1874" s="521"/>
      <c r="AV1874" s="668"/>
    </row>
    <row r="1875" spans="2:48" ht="14.25" customHeight="1">
      <c r="B1875" s="1002"/>
      <c r="C1875" s="1003"/>
      <c r="D1875" s="1003"/>
      <c r="E1875" s="1003"/>
      <c r="F1875" s="1003"/>
      <c r="G1875" s="1003"/>
      <c r="H1875" s="1003"/>
      <c r="I1875" s="1003"/>
      <c r="J1875" s="1003"/>
      <c r="K1875" s="1003"/>
      <c r="L1875" s="1004"/>
      <c r="M1875" s="1024" t="s">
        <v>424</v>
      </c>
      <c r="N1875" s="1013"/>
      <c r="O1875" s="1013"/>
      <c r="P1875" s="1014"/>
      <c r="Q1875" s="988">
        <v>11.9</v>
      </c>
      <c r="R1875" s="508"/>
      <c r="S1875" s="508"/>
      <c r="T1875" s="508"/>
      <c r="U1875" s="508"/>
      <c r="V1875" s="508"/>
      <c r="W1875" s="508"/>
      <c r="X1875" s="508"/>
      <c r="Y1875" s="988">
        <v>9.6999999999999993</v>
      </c>
      <c r="Z1875" s="508"/>
      <c r="AA1875" s="508"/>
      <c r="AB1875" s="508"/>
      <c r="AC1875" s="508"/>
      <c r="AD1875" s="508"/>
      <c r="AE1875" s="508"/>
      <c r="AF1875" s="508"/>
      <c r="AG1875" s="508">
        <v>9.8000000000000007</v>
      </c>
      <c r="AH1875" s="508"/>
      <c r="AI1875" s="508"/>
      <c r="AJ1875" s="508"/>
      <c r="AK1875" s="508"/>
      <c r="AL1875" s="508"/>
      <c r="AM1875" s="508"/>
      <c r="AN1875" s="508"/>
      <c r="AO1875" s="521">
        <v>100</v>
      </c>
      <c r="AP1875" s="521"/>
      <c r="AQ1875" s="521"/>
      <c r="AR1875" s="521"/>
      <c r="AS1875" s="521"/>
      <c r="AT1875" s="521"/>
      <c r="AU1875" s="521"/>
      <c r="AV1875" s="668"/>
    </row>
    <row r="1876" spans="2:48" ht="14.25" customHeight="1">
      <c r="B1876" s="1002"/>
      <c r="C1876" s="1003"/>
      <c r="D1876" s="1003"/>
      <c r="E1876" s="1003"/>
      <c r="F1876" s="1003"/>
      <c r="G1876" s="1003"/>
      <c r="H1876" s="1003"/>
      <c r="I1876" s="1003"/>
      <c r="J1876" s="1003"/>
      <c r="K1876" s="1003"/>
      <c r="L1876" s="1004"/>
      <c r="M1876" s="1018" t="s">
        <v>425</v>
      </c>
      <c r="N1876" s="1019"/>
      <c r="O1876" s="1019"/>
      <c r="P1876" s="1020"/>
      <c r="Q1876" s="988">
        <v>0.8</v>
      </c>
      <c r="R1876" s="508"/>
      <c r="S1876" s="508"/>
      <c r="T1876" s="508"/>
      <c r="U1876" s="508"/>
      <c r="V1876" s="508"/>
      <c r="W1876" s="508"/>
      <c r="X1876" s="508"/>
      <c r="Y1876" s="988">
        <v>1.4</v>
      </c>
      <c r="Z1876" s="508"/>
      <c r="AA1876" s="508"/>
      <c r="AB1876" s="508"/>
      <c r="AC1876" s="508"/>
      <c r="AD1876" s="508"/>
      <c r="AE1876" s="508"/>
      <c r="AF1876" s="508"/>
      <c r="AG1876" s="508">
        <v>0</v>
      </c>
      <c r="AH1876" s="508"/>
      <c r="AI1876" s="508"/>
      <c r="AJ1876" s="508"/>
      <c r="AK1876" s="508"/>
      <c r="AL1876" s="508"/>
      <c r="AM1876" s="508"/>
      <c r="AN1876" s="508"/>
      <c r="AO1876" s="521">
        <v>0</v>
      </c>
      <c r="AP1876" s="521"/>
      <c r="AQ1876" s="521"/>
      <c r="AR1876" s="521"/>
      <c r="AS1876" s="521"/>
      <c r="AT1876" s="521"/>
      <c r="AU1876" s="521"/>
      <c r="AV1876" s="668"/>
    </row>
    <row r="1877" spans="2:48" ht="14.25" customHeight="1">
      <c r="B1877" s="1005"/>
      <c r="C1877" s="1006"/>
      <c r="D1877" s="1006"/>
      <c r="E1877" s="1006"/>
      <c r="F1877" s="1006"/>
      <c r="G1877" s="1006"/>
      <c r="H1877" s="1006"/>
      <c r="I1877" s="1006"/>
      <c r="J1877" s="1006"/>
      <c r="K1877" s="1006"/>
      <c r="L1877" s="1007"/>
      <c r="M1877" s="1021" t="s">
        <v>322</v>
      </c>
      <c r="N1877" s="1022"/>
      <c r="O1877" s="1022"/>
      <c r="P1877" s="1023"/>
      <c r="Q1877" s="942">
        <v>29.4</v>
      </c>
      <c r="R1877" s="666"/>
      <c r="S1877" s="666"/>
      <c r="T1877" s="666"/>
      <c r="U1877" s="666"/>
      <c r="V1877" s="666"/>
      <c r="W1877" s="666"/>
      <c r="X1877" s="666"/>
      <c r="Y1877" s="942">
        <v>25</v>
      </c>
      <c r="Z1877" s="666"/>
      <c r="AA1877" s="666"/>
      <c r="AB1877" s="666"/>
      <c r="AC1877" s="666"/>
      <c r="AD1877" s="666"/>
      <c r="AE1877" s="666"/>
      <c r="AF1877" s="666"/>
      <c r="AG1877" s="666">
        <v>39.200000000000003</v>
      </c>
      <c r="AH1877" s="666"/>
      <c r="AI1877" s="666"/>
      <c r="AJ1877" s="666"/>
      <c r="AK1877" s="666"/>
      <c r="AL1877" s="666"/>
      <c r="AM1877" s="666"/>
      <c r="AN1877" s="666"/>
      <c r="AO1877" s="666">
        <v>0</v>
      </c>
      <c r="AP1877" s="666"/>
      <c r="AQ1877" s="666"/>
      <c r="AR1877" s="666"/>
      <c r="AS1877" s="666"/>
      <c r="AT1877" s="666"/>
      <c r="AU1877" s="666"/>
      <c r="AV1877" s="667"/>
    </row>
    <row r="1878" spans="2:48" ht="14.25" customHeight="1">
      <c r="B1878" s="999" t="s">
        <v>872</v>
      </c>
      <c r="C1878" s="1000"/>
      <c r="D1878" s="1000"/>
      <c r="E1878" s="1000"/>
      <c r="F1878" s="1000"/>
      <c r="G1878" s="1000"/>
      <c r="H1878" s="1000"/>
      <c r="I1878" s="1000"/>
      <c r="J1878" s="1000"/>
      <c r="K1878" s="1000"/>
      <c r="L1878" s="1001"/>
      <c r="M1878" s="1015" t="s">
        <v>421</v>
      </c>
      <c r="N1878" s="1016"/>
      <c r="O1878" s="1016"/>
      <c r="P1878" s="1017"/>
      <c r="Q1878" s="966">
        <v>2.4</v>
      </c>
      <c r="R1878" s="909"/>
      <c r="S1878" s="909"/>
      <c r="T1878" s="909"/>
      <c r="U1878" s="909"/>
      <c r="V1878" s="909"/>
      <c r="W1878" s="909"/>
      <c r="X1878" s="909"/>
      <c r="Y1878" s="966">
        <v>2.8</v>
      </c>
      <c r="Z1878" s="909"/>
      <c r="AA1878" s="909"/>
      <c r="AB1878" s="909"/>
      <c r="AC1878" s="909"/>
      <c r="AD1878" s="909"/>
      <c r="AE1878" s="909"/>
      <c r="AF1878" s="909"/>
      <c r="AG1878" s="909">
        <v>2</v>
      </c>
      <c r="AH1878" s="909"/>
      <c r="AI1878" s="909"/>
      <c r="AJ1878" s="909"/>
      <c r="AK1878" s="909"/>
      <c r="AL1878" s="909"/>
      <c r="AM1878" s="909"/>
      <c r="AN1878" s="909"/>
      <c r="AO1878" s="909">
        <v>0</v>
      </c>
      <c r="AP1878" s="909"/>
      <c r="AQ1878" s="909"/>
      <c r="AR1878" s="909"/>
      <c r="AS1878" s="909"/>
      <c r="AT1878" s="909"/>
      <c r="AU1878" s="909"/>
      <c r="AV1878" s="910"/>
    </row>
    <row r="1879" spans="2:48" ht="14.25" customHeight="1">
      <c r="B1879" s="1002"/>
      <c r="C1879" s="1003"/>
      <c r="D1879" s="1003"/>
      <c r="E1879" s="1003"/>
      <c r="F1879" s="1003"/>
      <c r="G1879" s="1003"/>
      <c r="H1879" s="1003"/>
      <c r="I1879" s="1003"/>
      <c r="J1879" s="1003"/>
      <c r="K1879" s="1003"/>
      <c r="L1879" s="1004"/>
      <c r="M1879" s="1018" t="s">
        <v>422</v>
      </c>
      <c r="N1879" s="1019"/>
      <c r="O1879" s="1019"/>
      <c r="P1879" s="1020"/>
      <c r="Q1879" s="988">
        <v>18.3</v>
      </c>
      <c r="R1879" s="508"/>
      <c r="S1879" s="508"/>
      <c r="T1879" s="508"/>
      <c r="U1879" s="508"/>
      <c r="V1879" s="508"/>
      <c r="W1879" s="508"/>
      <c r="X1879" s="508"/>
      <c r="Y1879" s="988">
        <v>12.5</v>
      </c>
      <c r="Z1879" s="508"/>
      <c r="AA1879" s="508"/>
      <c r="AB1879" s="508"/>
      <c r="AC1879" s="508"/>
      <c r="AD1879" s="508"/>
      <c r="AE1879" s="508"/>
      <c r="AF1879" s="508"/>
      <c r="AG1879" s="508">
        <v>29.4</v>
      </c>
      <c r="AH1879" s="508"/>
      <c r="AI1879" s="508"/>
      <c r="AJ1879" s="508"/>
      <c r="AK1879" s="508"/>
      <c r="AL1879" s="508"/>
      <c r="AM1879" s="508"/>
      <c r="AN1879" s="508"/>
      <c r="AO1879" s="521">
        <v>0</v>
      </c>
      <c r="AP1879" s="521"/>
      <c r="AQ1879" s="521"/>
      <c r="AR1879" s="521"/>
      <c r="AS1879" s="521"/>
      <c r="AT1879" s="521"/>
      <c r="AU1879" s="521"/>
      <c r="AV1879" s="668"/>
    </row>
    <row r="1880" spans="2:48" ht="14.25" customHeight="1">
      <c r="B1880" s="1002"/>
      <c r="C1880" s="1003"/>
      <c r="D1880" s="1003"/>
      <c r="E1880" s="1003"/>
      <c r="F1880" s="1003"/>
      <c r="G1880" s="1003"/>
      <c r="H1880" s="1003"/>
      <c r="I1880" s="1003"/>
      <c r="J1880" s="1003"/>
      <c r="K1880" s="1003"/>
      <c r="L1880" s="1004"/>
      <c r="M1880" s="1024" t="s">
        <v>423</v>
      </c>
      <c r="N1880" s="1013"/>
      <c r="O1880" s="1013"/>
      <c r="P1880" s="1014"/>
      <c r="Q1880" s="988">
        <v>21.4</v>
      </c>
      <c r="R1880" s="508"/>
      <c r="S1880" s="508"/>
      <c r="T1880" s="508"/>
      <c r="U1880" s="508"/>
      <c r="V1880" s="508"/>
      <c r="W1880" s="508"/>
      <c r="X1880" s="508"/>
      <c r="Y1880" s="988">
        <v>30.6</v>
      </c>
      <c r="Z1880" s="508"/>
      <c r="AA1880" s="508"/>
      <c r="AB1880" s="508"/>
      <c r="AC1880" s="508"/>
      <c r="AD1880" s="508"/>
      <c r="AE1880" s="508"/>
      <c r="AF1880" s="508"/>
      <c r="AG1880" s="508">
        <v>15.7</v>
      </c>
      <c r="AH1880" s="508"/>
      <c r="AI1880" s="508"/>
      <c r="AJ1880" s="508"/>
      <c r="AK1880" s="508"/>
      <c r="AL1880" s="508"/>
      <c r="AM1880" s="508"/>
      <c r="AN1880" s="508"/>
      <c r="AO1880" s="521">
        <v>0</v>
      </c>
      <c r="AP1880" s="521"/>
      <c r="AQ1880" s="521"/>
      <c r="AR1880" s="521"/>
      <c r="AS1880" s="521"/>
      <c r="AT1880" s="521"/>
      <c r="AU1880" s="521"/>
      <c r="AV1880" s="668"/>
    </row>
    <row r="1881" spans="2:48" ht="14.25" customHeight="1">
      <c r="B1881" s="1002"/>
      <c r="C1881" s="1003"/>
      <c r="D1881" s="1003"/>
      <c r="E1881" s="1003"/>
      <c r="F1881" s="1003"/>
      <c r="G1881" s="1003"/>
      <c r="H1881" s="1003"/>
      <c r="I1881" s="1003"/>
      <c r="J1881" s="1003"/>
      <c r="K1881" s="1003"/>
      <c r="L1881" s="1004"/>
      <c r="M1881" s="1024" t="s">
        <v>424</v>
      </c>
      <c r="N1881" s="1013"/>
      <c r="O1881" s="1013"/>
      <c r="P1881" s="1014"/>
      <c r="Q1881" s="988">
        <v>7.9</v>
      </c>
      <c r="R1881" s="508"/>
      <c r="S1881" s="508"/>
      <c r="T1881" s="508"/>
      <c r="U1881" s="508"/>
      <c r="V1881" s="508"/>
      <c r="W1881" s="508"/>
      <c r="X1881" s="508"/>
      <c r="Y1881" s="988">
        <v>6.9</v>
      </c>
      <c r="Z1881" s="508"/>
      <c r="AA1881" s="508"/>
      <c r="AB1881" s="508"/>
      <c r="AC1881" s="508"/>
      <c r="AD1881" s="508"/>
      <c r="AE1881" s="508"/>
      <c r="AF1881" s="508"/>
      <c r="AG1881" s="508">
        <v>5.9</v>
      </c>
      <c r="AH1881" s="508"/>
      <c r="AI1881" s="508"/>
      <c r="AJ1881" s="508"/>
      <c r="AK1881" s="508"/>
      <c r="AL1881" s="508"/>
      <c r="AM1881" s="508"/>
      <c r="AN1881" s="508"/>
      <c r="AO1881" s="521">
        <v>66.7</v>
      </c>
      <c r="AP1881" s="521"/>
      <c r="AQ1881" s="521"/>
      <c r="AR1881" s="521"/>
      <c r="AS1881" s="521"/>
      <c r="AT1881" s="521"/>
      <c r="AU1881" s="521"/>
      <c r="AV1881" s="668"/>
    </row>
    <row r="1882" spans="2:48" ht="14.25" customHeight="1">
      <c r="B1882" s="1002"/>
      <c r="C1882" s="1003"/>
      <c r="D1882" s="1003"/>
      <c r="E1882" s="1003"/>
      <c r="F1882" s="1003"/>
      <c r="G1882" s="1003"/>
      <c r="H1882" s="1003"/>
      <c r="I1882" s="1003"/>
      <c r="J1882" s="1003"/>
      <c r="K1882" s="1003"/>
      <c r="L1882" s="1004"/>
      <c r="M1882" s="1018" t="s">
        <v>425</v>
      </c>
      <c r="N1882" s="1019"/>
      <c r="O1882" s="1019"/>
      <c r="P1882" s="1020"/>
      <c r="Q1882" s="988">
        <v>0</v>
      </c>
      <c r="R1882" s="508"/>
      <c r="S1882" s="508"/>
      <c r="T1882" s="508"/>
      <c r="U1882" s="508"/>
      <c r="V1882" s="508"/>
      <c r="W1882" s="508"/>
      <c r="X1882" s="508"/>
      <c r="Y1882" s="988">
        <v>0</v>
      </c>
      <c r="Z1882" s="508"/>
      <c r="AA1882" s="508"/>
      <c r="AB1882" s="508"/>
      <c r="AC1882" s="508"/>
      <c r="AD1882" s="508"/>
      <c r="AE1882" s="508"/>
      <c r="AF1882" s="508"/>
      <c r="AG1882" s="508">
        <v>0</v>
      </c>
      <c r="AH1882" s="508"/>
      <c r="AI1882" s="508"/>
      <c r="AJ1882" s="508"/>
      <c r="AK1882" s="508"/>
      <c r="AL1882" s="508"/>
      <c r="AM1882" s="508"/>
      <c r="AN1882" s="508"/>
      <c r="AO1882" s="521">
        <v>0</v>
      </c>
      <c r="AP1882" s="521"/>
      <c r="AQ1882" s="521"/>
      <c r="AR1882" s="521"/>
      <c r="AS1882" s="521"/>
      <c r="AT1882" s="521"/>
      <c r="AU1882" s="521"/>
      <c r="AV1882" s="668"/>
    </row>
    <row r="1883" spans="2:48" ht="14.25" customHeight="1">
      <c r="B1883" s="1005"/>
      <c r="C1883" s="1006"/>
      <c r="D1883" s="1006"/>
      <c r="E1883" s="1006"/>
      <c r="F1883" s="1006"/>
      <c r="G1883" s="1006"/>
      <c r="H1883" s="1006"/>
      <c r="I1883" s="1006"/>
      <c r="J1883" s="1006"/>
      <c r="K1883" s="1006"/>
      <c r="L1883" s="1007"/>
      <c r="M1883" s="1021" t="s">
        <v>322</v>
      </c>
      <c r="N1883" s="1022"/>
      <c r="O1883" s="1022"/>
      <c r="P1883" s="1023"/>
      <c r="Q1883" s="942">
        <v>34.9</v>
      </c>
      <c r="R1883" s="666"/>
      <c r="S1883" s="666"/>
      <c r="T1883" s="666"/>
      <c r="U1883" s="666"/>
      <c r="V1883" s="666"/>
      <c r="W1883" s="666"/>
      <c r="X1883" s="666"/>
      <c r="Y1883" s="942">
        <v>30.6</v>
      </c>
      <c r="Z1883" s="666"/>
      <c r="AA1883" s="666"/>
      <c r="AB1883" s="666"/>
      <c r="AC1883" s="666"/>
      <c r="AD1883" s="666"/>
      <c r="AE1883" s="666"/>
      <c r="AF1883" s="666"/>
      <c r="AG1883" s="666">
        <v>43.1</v>
      </c>
      <c r="AH1883" s="666"/>
      <c r="AI1883" s="666"/>
      <c r="AJ1883" s="666"/>
      <c r="AK1883" s="666"/>
      <c r="AL1883" s="666"/>
      <c r="AM1883" s="666"/>
      <c r="AN1883" s="666"/>
      <c r="AO1883" s="666">
        <v>33.299999999999997</v>
      </c>
      <c r="AP1883" s="666"/>
      <c r="AQ1883" s="666"/>
      <c r="AR1883" s="666"/>
      <c r="AS1883" s="666"/>
      <c r="AT1883" s="666"/>
      <c r="AU1883" s="666"/>
      <c r="AV1883" s="667"/>
    </row>
    <row r="1884" spans="2:48" ht="14.25" customHeight="1">
      <c r="B1884" s="999" t="s">
        <v>412</v>
      </c>
      <c r="C1884" s="1000"/>
      <c r="D1884" s="1000"/>
      <c r="E1884" s="1000"/>
      <c r="F1884" s="1000"/>
      <c r="G1884" s="1000"/>
      <c r="H1884" s="1000"/>
      <c r="I1884" s="1000"/>
      <c r="J1884" s="1000"/>
      <c r="K1884" s="1000"/>
      <c r="L1884" s="1001"/>
      <c r="M1884" s="1015" t="s">
        <v>421</v>
      </c>
      <c r="N1884" s="1016"/>
      <c r="O1884" s="1016"/>
      <c r="P1884" s="1017"/>
      <c r="Q1884" s="966">
        <v>2.4</v>
      </c>
      <c r="R1884" s="909"/>
      <c r="S1884" s="909"/>
      <c r="T1884" s="909"/>
      <c r="U1884" s="909"/>
      <c r="V1884" s="909"/>
      <c r="W1884" s="909"/>
      <c r="X1884" s="909"/>
      <c r="Y1884" s="966">
        <v>2.8</v>
      </c>
      <c r="Z1884" s="909"/>
      <c r="AA1884" s="909"/>
      <c r="AB1884" s="909"/>
      <c r="AC1884" s="909"/>
      <c r="AD1884" s="909"/>
      <c r="AE1884" s="909"/>
      <c r="AF1884" s="909"/>
      <c r="AG1884" s="909">
        <v>3.9</v>
      </c>
      <c r="AH1884" s="909"/>
      <c r="AI1884" s="909"/>
      <c r="AJ1884" s="909"/>
      <c r="AK1884" s="909"/>
      <c r="AL1884" s="909"/>
      <c r="AM1884" s="909"/>
      <c r="AN1884" s="909"/>
      <c r="AO1884" s="909">
        <v>0</v>
      </c>
      <c r="AP1884" s="909"/>
      <c r="AQ1884" s="909"/>
      <c r="AR1884" s="909"/>
      <c r="AS1884" s="909"/>
      <c r="AT1884" s="909"/>
      <c r="AU1884" s="909"/>
      <c r="AV1884" s="910"/>
    </row>
    <row r="1885" spans="2:48" ht="14.25" customHeight="1">
      <c r="B1885" s="1002"/>
      <c r="C1885" s="1003"/>
      <c r="D1885" s="1003"/>
      <c r="E1885" s="1003"/>
      <c r="F1885" s="1003"/>
      <c r="G1885" s="1003"/>
      <c r="H1885" s="1003"/>
      <c r="I1885" s="1003"/>
      <c r="J1885" s="1003"/>
      <c r="K1885" s="1003"/>
      <c r="L1885" s="1004"/>
      <c r="M1885" s="1018" t="s">
        <v>422</v>
      </c>
      <c r="N1885" s="1019"/>
      <c r="O1885" s="1019"/>
      <c r="P1885" s="1020"/>
      <c r="Q1885" s="988">
        <v>18.3</v>
      </c>
      <c r="R1885" s="508"/>
      <c r="S1885" s="508"/>
      <c r="T1885" s="508"/>
      <c r="U1885" s="508"/>
      <c r="V1885" s="508"/>
      <c r="W1885" s="508"/>
      <c r="X1885" s="508"/>
      <c r="Y1885" s="988">
        <v>16.7</v>
      </c>
      <c r="Z1885" s="508"/>
      <c r="AA1885" s="508"/>
      <c r="AB1885" s="508"/>
      <c r="AC1885" s="508"/>
      <c r="AD1885" s="508"/>
      <c r="AE1885" s="508"/>
      <c r="AF1885" s="508"/>
      <c r="AG1885" s="508">
        <v>23.5</v>
      </c>
      <c r="AH1885" s="508"/>
      <c r="AI1885" s="508"/>
      <c r="AJ1885" s="508"/>
      <c r="AK1885" s="508"/>
      <c r="AL1885" s="508"/>
      <c r="AM1885" s="508"/>
      <c r="AN1885" s="508"/>
      <c r="AO1885" s="521">
        <v>0</v>
      </c>
      <c r="AP1885" s="521"/>
      <c r="AQ1885" s="521"/>
      <c r="AR1885" s="521"/>
      <c r="AS1885" s="521"/>
      <c r="AT1885" s="521"/>
      <c r="AU1885" s="521"/>
      <c r="AV1885" s="668"/>
    </row>
    <row r="1886" spans="2:48" ht="14.25" customHeight="1">
      <c r="B1886" s="1002"/>
      <c r="C1886" s="1003"/>
      <c r="D1886" s="1003"/>
      <c r="E1886" s="1003"/>
      <c r="F1886" s="1003"/>
      <c r="G1886" s="1003"/>
      <c r="H1886" s="1003"/>
      <c r="I1886" s="1003"/>
      <c r="J1886" s="1003"/>
      <c r="K1886" s="1003"/>
      <c r="L1886" s="1004"/>
      <c r="M1886" s="1024" t="s">
        <v>423</v>
      </c>
      <c r="N1886" s="1013"/>
      <c r="O1886" s="1013"/>
      <c r="P1886" s="1014"/>
      <c r="Q1886" s="988">
        <v>23</v>
      </c>
      <c r="R1886" s="508"/>
      <c r="S1886" s="508"/>
      <c r="T1886" s="508"/>
      <c r="U1886" s="508"/>
      <c r="V1886" s="508"/>
      <c r="W1886" s="508"/>
      <c r="X1886" s="508"/>
      <c r="Y1886" s="988">
        <v>27.8</v>
      </c>
      <c r="Z1886" s="508"/>
      <c r="AA1886" s="508"/>
      <c r="AB1886" s="508"/>
      <c r="AC1886" s="508"/>
      <c r="AD1886" s="508"/>
      <c r="AE1886" s="508"/>
      <c r="AF1886" s="508"/>
      <c r="AG1886" s="508">
        <v>19.600000000000001</v>
      </c>
      <c r="AH1886" s="508"/>
      <c r="AI1886" s="508"/>
      <c r="AJ1886" s="508"/>
      <c r="AK1886" s="508"/>
      <c r="AL1886" s="508"/>
      <c r="AM1886" s="508"/>
      <c r="AN1886" s="508"/>
      <c r="AO1886" s="521">
        <v>33.299999999999997</v>
      </c>
      <c r="AP1886" s="521"/>
      <c r="AQ1886" s="521"/>
      <c r="AR1886" s="521"/>
      <c r="AS1886" s="521"/>
      <c r="AT1886" s="521"/>
      <c r="AU1886" s="521"/>
      <c r="AV1886" s="668"/>
    </row>
    <row r="1887" spans="2:48" ht="14.25" customHeight="1">
      <c r="B1887" s="1002"/>
      <c r="C1887" s="1003"/>
      <c r="D1887" s="1003"/>
      <c r="E1887" s="1003"/>
      <c r="F1887" s="1003"/>
      <c r="G1887" s="1003"/>
      <c r="H1887" s="1003"/>
      <c r="I1887" s="1003"/>
      <c r="J1887" s="1003"/>
      <c r="K1887" s="1003"/>
      <c r="L1887" s="1004"/>
      <c r="M1887" s="1024" t="s">
        <v>424</v>
      </c>
      <c r="N1887" s="1013"/>
      <c r="O1887" s="1013"/>
      <c r="P1887" s="1014"/>
      <c r="Q1887" s="988">
        <v>8.6999999999999993</v>
      </c>
      <c r="R1887" s="508"/>
      <c r="S1887" s="508"/>
      <c r="T1887" s="508"/>
      <c r="U1887" s="508"/>
      <c r="V1887" s="508"/>
      <c r="W1887" s="508"/>
      <c r="X1887" s="508"/>
      <c r="Y1887" s="988">
        <v>6.9</v>
      </c>
      <c r="Z1887" s="508"/>
      <c r="AA1887" s="508"/>
      <c r="AB1887" s="508"/>
      <c r="AC1887" s="508"/>
      <c r="AD1887" s="508"/>
      <c r="AE1887" s="508"/>
      <c r="AF1887" s="508"/>
      <c r="AG1887" s="508">
        <v>7.8</v>
      </c>
      <c r="AH1887" s="508"/>
      <c r="AI1887" s="508"/>
      <c r="AJ1887" s="508"/>
      <c r="AK1887" s="508"/>
      <c r="AL1887" s="508"/>
      <c r="AM1887" s="508"/>
      <c r="AN1887" s="508"/>
      <c r="AO1887" s="521">
        <v>66.7</v>
      </c>
      <c r="AP1887" s="521"/>
      <c r="AQ1887" s="521"/>
      <c r="AR1887" s="521"/>
      <c r="AS1887" s="521"/>
      <c r="AT1887" s="521"/>
      <c r="AU1887" s="521"/>
      <c r="AV1887" s="668"/>
    </row>
    <row r="1888" spans="2:48" ht="14.25" customHeight="1">
      <c r="B1888" s="1002"/>
      <c r="C1888" s="1003"/>
      <c r="D1888" s="1003"/>
      <c r="E1888" s="1003"/>
      <c r="F1888" s="1003"/>
      <c r="G1888" s="1003"/>
      <c r="H1888" s="1003"/>
      <c r="I1888" s="1003"/>
      <c r="J1888" s="1003"/>
      <c r="K1888" s="1003"/>
      <c r="L1888" s="1004"/>
      <c r="M1888" s="1018" t="s">
        <v>425</v>
      </c>
      <c r="N1888" s="1019"/>
      <c r="O1888" s="1019"/>
      <c r="P1888" s="1020"/>
      <c r="Q1888" s="988">
        <v>2.4</v>
      </c>
      <c r="R1888" s="508"/>
      <c r="S1888" s="508"/>
      <c r="T1888" s="508"/>
      <c r="U1888" s="508"/>
      <c r="V1888" s="508"/>
      <c r="W1888" s="508"/>
      <c r="X1888" s="508"/>
      <c r="Y1888" s="988">
        <v>1.4</v>
      </c>
      <c r="Z1888" s="508"/>
      <c r="AA1888" s="508"/>
      <c r="AB1888" s="508"/>
      <c r="AC1888" s="508"/>
      <c r="AD1888" s="508"/>
      <c r="AE1888" s="508"/>
      <c r="AF1888" s="508"/>
      <c r="AG1888" s="508">
        <v>3.9</v>
      </c>
      <c r="AH1888" s="508"/>
      <c r="AI1888" s="508"/>
      <c r="AJ1888" s="508"/>
      <c r="AK1888" s="508"/>
      <c r="AL1888" s="508"/>
      <c r="AM1888" s="508"/>
      <c r="AN1888" s="508"/>
      <c r="AO1888" s="521">
        <v>0</v>
      </c>
      <c r="AP1888" s="521"/>
      <c r="AQ1888" s="521"/>
      <c r="AR1888" s="521"/>
      <c r="AS1888" s="521"/>
      <c r="AT1888" s="521"/>
      <c r="AU1888" s="521"/>
      <c r="AV1888" s="668"/>
    </row>
    <row r="1889" spans="1:48" ht="14.25" customHeight="1">
      <c r="B1889" s="1005"/>
      <c r="C1889" s="1006"/>
      <c r="D1889" s="1006"/>
      <c r="E1889" s="1006"/>
      <c r="F1889" s="1006"/>
      <c r="G1889" s="1006"/>
      <c r="H1889" s="1006"/>
      <c r="I1889" s="1006"/>
      <c r="J1889" s="1006"/>
      <c r="K1889" s="1006"/>
      <c r="L1889" s="1007"/>
      <c r="M1889" s="1021" t="s">
        <v>322</v>
      </c>
      <c r="N1889" s="1022"/>
      <c r="O1889" s="1022"/>
      <c r="P1889" s="1023"/>
      <c r="Q1889" s="942">
        <v>32.5</v>
      </c>
      <c r="R1889" s="666"/>
      <c r="S1889" s="666"/>
      <c r="T1889" s="666"/>
      <c r="U1889" s="666"/>
      <c r="V1889" s="666"/>
      <c r="W1889" s="666"/>
      <c r="X1889" s="666"/>
      <c r="Y1889" s="942">
        <v>29.1</v>
      </c>
      <c r="Z1889" s="666"/>
      <c r="AA1889" s="666"/>
      <c r="AB1889" s="666"/>
      <c r="AC1889" s="666"/>
      <c r="AD1889" s="666"/>
      <c r="AE1889" s="666"/>
      <c r="AF1889" s="666"/>
      <c r="AG1889" s="666">
        <v>41.2</v>
      </c>
      <c r="AH1889" s="666"/>
      <c r="AI1889" s="666"/>
      <c r="AJ1889" s="666"/>
      <c r="AK1889" s="666"/>
      <c r="AL1889" s="666"/>
      <c r="AM1889" s="666"/>
      <c r="AN1889" s="666"/>
      <c r="AO1889" s="666">
        <v>0</v>
      </c>
      <c r="AP1889" s="666"/>
      <c r="AQ1889" s="666"/>
      <c r="AR1889" s="666"/>
      <c r="AS1889" s="666"/>
      <c r="AT1889" s="666"/>
      <c r="AU1889" s="666"/>
      <c r="AV1889" s="667"/>
    </row>
    <row r="1891" spans="1:48" ht="14.25" customHeight="1">
      <c r="A1891" t="s">
        <v>40</v>
      </c>
    </row>
    <row r="1892" spans="1:48" ht="14.25" customHeight="1">
      <c r="AV1892" s="2" t="s">
        <v>45</v>
      </c>
    </row>
    <row r="1893" spans="1:48" ht="109.5" customHeight="1">
      <c r="B1893" s="347"/>
      <c r="C1893" s="348"/>
      <c r="D1893" s="348"/>
      <c r="E1893" s="348"/>
      <c r="F1893" s="348"/>
      <c r="G1893" s="348"/>
      <c r="H1893" s="348"/>
      <c r="I1893" s="348"/>
      <c r="J1893" s="348"/>
      <c r="K1893" s="348"/>
      <c r="L1893" s="349"/>
      <c r="M1893" s="352" t="s">
        <v>1135</v>
      </c>
      <c r="N1893" s="354"/>
      <c r="O1893" s="354"/>
      <c r="P1893" s="354"/>
      <c r="Q1893" s="352" t="s">
        <v>626</v>
      </c>
      <c r="R1893" s="354"/>
      <c r="S1893" s="354"/>
      <c r="T1893" s="354"/>
      <c r="U1893" s="352" t="s">
        <v>1136</v>
      </c>
      <c r="V1893" s="354"/>
      <c r="W1893" s="354"/>
      <c r="X1893" s="354"/>
      <c r="Y1893" s="352" t="s">
        <v>1266</v>
      </c>
      <c r="Z1893" s="354"/>
      <c r="AA1893" s="354"/>
      <c r="AB1893" s="354"/>
      <c r="AC1893" s="352" t="s">
        <v>1267</v>
      </c>
      <c r="AD1893" s="354"/>
      <c r="AE1893" s="354"/>
      <c r="AF1893" s="354"/>
      <c r="AG1893" s="352" t="s">
        <v>790</v>
      </c>
      <c r="AH1893" s="354"/>
      <c r="AI1893" s="354"/>
      <c r="AJ1893" s="354"/>
      <c r="AK1893" s="352" t="s">
        <v>618</v>
      </c>
      <c r="AL1893" s="354"/>
      <c r="AM1893" s="354"/>
      <c r="AN1893" s="354"/>
      <c r="AO1893" s="352" t="s">
        <v>653</v>
      </c>
      <c r="AP1893" s="354"/>
      <c r="AQ1893" s="354"/>
      <c r="AR1893" s="354"/>
      <c r="AS1893" s="354" t="s">
        <v>751</v>
      </c>
      <c r="AT1893" s="354"/>
      <c r="AU1893" s="354"/>
      <c r="AV1893" s="391"/>
    </row>
    <row r="1894" spans="1:48" ht="14.25" customHeight="1">
      <c r="B1894" s="999" t="s">
        <v>391</v>
      </c>
      <c r="C1894" s="1000"/>
      <c r="D1894" s="1000"/>
      <c r="E1894" s="1000"/>
      <c r="F1894" s="1000"/>
      <c r="G1894" s="1000"/>
      <c r="H1894" s="1001"/>
      <c r="I1894" s="1015" t="s">
        <v>421</v>
      </c>
      <c r="J1894" s="1016"/>
      <c r="K1894" s="1016"/>
      <c r="L1894" s="1017"/>
      <c r="M1894" s="601">
        <v>8.9</v>
      </c>
      <c r="N1894" s="602"/>
      <c r="O1894" s="602"/>
      <c r="P1894" s="602"/>
      <c r="Q1894" s="989">
        <v>0</v>
      </c>
      <c r="R1894" s="602"/>
      <c r="S1894" s="602"/>
      <c r="T1894" s="990"/>
      <c r="U1894" s="989">
        <v>8.3000000000000007</v>
      </c>
      <c r="V1894" s="602"/>
      <c r="W1894" s="602"/>
      <c r="X1894" s="990"/>
      <c r="Y1894" s="989">
        <v>4.8</v>
      </c>
      <c r="Z1894" s="602"/>
      <c r="AA1894" s="602"/>
      <c r="AB1894" s="990"/>
      <c r="AC1894" s="989">
        <v>0</v>
      </c>
      <c r="AD1894" s="602"/>
      <c r="AE1894" s="602"/>
      <c r="AF1894" s="990"/>
      <c r="AG1894" s="989">
        <v>0</v>
      </c>
      <c r="AH1894" s="602"/>
      <c r="AI1894" s="602"/>
      <c r="AJ1894" s="990"/>
      <c r="AK1894" s="989">
        <v>0</v>
      </c>
      <c r="AL1894" s="602"/>
      <c r="AM1894" s="602"/>
      <c r="AN1894" s="990"/>
      <c r="AO1894" s="989">
        <v>0</v>
      </c>
      <c r="AP1894" s="602"/>
      <c r="AQ1894" s="602"/>
      <c r="AR1894" s="990"/>
      <c r="AS1894" s="989">
        <v>3.4</v>
      </c>
      <c r="AT1894" s="602"/>
      <c r="AU1894" s="602"/>
      <c r="AV1894" s="991"/>
    </row>
    <row r="1895" spans="1:48" ht="14.25" customHeight="1">
      <c r="B1895" s="1002"/>
      <c r="C1895" s="1003"/>
      <c r="D1895" s="1003"/>
      <c r="E1895" s="1003"/>
      <c r="F1895" s="1003"/>
      <c r="G1895" s="1003"/>
      <c r="H1895" s="1004"/>
      <c r="I1895" s="1018" t="s">
        <v>422</v>
      </c>
      <c r="J1895" s="1019"/>
      <c r="K1895" s="1019"/>
      <c r="L1895" s="1020"/>
      <c r="M1895" s="355">
        <v>22.2</v>
      </c>
      <c r="N1895" s="55"/>
      <c r="O1895" s="55"/>
      <c r="P1895" s="55"/>
      <c r="Q1895" s="54">
        <v>14.3</v>
      </c>
      <c r="R1895" s="55"/>
      <c r="S1895" s="55"/>
      <c r="T1895" s="356"/>
      <c r="U1895" s="54">
        <v>41.7</v>
      </c>
      <c r="V1895" s="55"/>
      <c r="W1895" s="55"/>
      <c r="X1895" s="356"/>
      <c r="Y1895" s="54">
        <v>52.4</v>
      </c>
      <c r="Z1895" s="55"/>
      <c r="AA1895" s="55"/>
      <c r="AB1895" s="356"/>
      <c r="AC1895" s="54">
        <v>53.8</v>
      </c>
      <c r="AD1895" s="55"/>
      <c r="AE1895" s="55"/>
      <c r="AF1895" s="356"/>
      <c r="AG1895" s="54">
        <v>26.7</v>
      </c>
      <c r="AH1895" s="55"/>
      <c r="AI1895" s="55"/>
      <c r="AJ1895" s="356"/>
      <c r="AK1895" s="54">
        <v>60</v>
      </c>
      <c r="AL1895" s="55"/>
      <c r="AM1895" s="55"/>
      <c r="AN1895" s="356"/>
      <c r="AO1895" s="54">
        <v>0</v>
      </c>
      <c r="AP1895" s="55"/>
      <c r="AQ1895" s="55"/>
      <c r="AR1895" s="356"/>
      <c r="AS1895" s="54">
        <v>20.7</v>
      </c>
      <c r="AT1895" s="55"/>
      <c r="AU1895" s="55"/>
      <c r="AV1895" s="56"/>
    </row>
    <row r="1896" spans="1:48" ht="14.25" customHeight="1">
      <c r="B1896" s="1002"/>
      <c r="C1896" s="1003"/>
      <c r="D1896" s="1003"/>
      <c r="E1896" s="1003"/>
      <c r="F1896" s="1003"/>
      <c r="G1896" s="1003"/>
      <c r="H1896" s="1004"/>
      <c r="I1896" s="1024" t="s">
        <v>423</v>
      </c>
      <c r="J1896" s="1013"/>
      <c r="K1896" s="1013"/>
      <c r="L1896" s="1014"/>
      <c r="M1896" s="355">
        <v>42.2</v>
      </c>
      <c r="N1896" s="55"/>
      <c r="O1896" s="55"/>
      <c r="P1896" s="55"/>
      <c r="Q1896" s="54">
        <v>28.6</v>
      </c>
      <c r="R1896" s="55"/>
      <c r="S1896" s="55"/>
      <c r="T1896" s="356"/>
      <c r="U1896" s="54">
        <v>25</v>
      </c>
      <c r="V1896" s="55"/>
      <c r="W1896" s="55"/>
      <c r="X1896" s="356"/>
      <c r="Y1896" s="54">
        <v>23.8</v>
      </c>
      <c r="Z1896" s="55"/>
      <c r="AA1896" s="55"/>
      <c r="AB1896" s="356"/>
      <c r="AC1896" s="54">
        <v>23.1</v>
      </c>
      <c r="AD1896" s="55"/>
      <c r="AE1896" s="55"/>
      <c r="AF1896" s="356"/>
      <c r="AG1896" s="54">
        <v>6.7</v>
      </c>
      <c r="AH1896" s="55"/>
      <c r="AI1896" s="55"/>
      <c r="AJ1896" s="356"/>
      <c r="AK1896" s="54">
        <v>20</v>
      </c>
      <c r="AL1896" s="55"/>
      <c r="AM1896" s="55"/>
      <c r="AN1896" s="356"/>
      <c r="AO1896" s="54">
        <v>37.5</v>
      </c>
      <c r="AP1896" s="55"/>
      <c r="AQ1896" s="55"/>
      <c r="AR1896" s="356"/>
      <c r="AS1896" s="54">
        <v>41.4</v>
      </c>
      <c r="AT1896" s="55"/>
      <c r="AU1896" s="55"/>
      <c r="AV1896" s="56"/>
    </row>
    <row r="1897" spans="1:48" ht="14.25" customHeight="1">
      <c r="B1897" s="1002"/>
      <c r="C1897" s="1003"/>
      <c r="D1897" s="1003"/>
      <c r="E1897" s="1003"/>
      <c r="F1897" s="1003"/>
      <c r="G1897" s="1003"/>
      <c r="H1897" s="1004"/>
      <c r="I1897" s="1024" t="s">
        <v>424</v>
      </c>
      <c r="J1897" s="1013"/>
      <c r="K1897" s="1013"/>
      <c r="L1897" s="1014"/>
      <c r="M1897" s="355">
        <v>11.1</v>
      </c>
      <c r="N1897" s="55"/>
      <c r="O1897" s="55"/>
      <c r="P1897" s="55"/>
      <c r="Q1897" s="54">
        <v>28.6</v>
      </c>
      <c r="R1897" s="55"/>
      <c r="S1897" s="55"/>
      <c r="T1897" s="356"/>
      <c r="U1897" s="54">
        <v>8.3000000000000007</v>
      </c>
      <c r="V1897" s="55"/>
      <c r="W1897" s="55"/>
      <c r="X1897" s="356"/>
      <c r="Y1897" s="54">
        <v>4.8</v>
      </c>
      <c r="Z1897" s="55"/>
      <c r="AA1897" s="55"/>
      <c r="AB1897" s="356"/>
      <c r="AC1897" s="54">
        <v>15.4</v>
      </c>
      <c r="AD1897" s="55"/>
      <c r="AE1897" s="55"/>
      <c r="AF1897" s="356"/>
      <c r="AG1897" s="54">
        <v>13.3</v>
      </c>
      <c r="AH1897" s="55"/>
      <c r="AI1897" s="55"/>
      <c r="AJ1897" s="356"/>
      <c r="AK1897" s="54">
        <v>0</v>
      </c>
      <c r="AL1897" s="55"/>
      <c r="AM1897" s="55"/>
      <c r="AN1897" s="356"/>
      <c r="AO1897" s="54">
        <v>12.5</v>
      </c>
      <c r="AP1897" s="55"/>
      <c r="AQ1897" s="55"/>
      <c r="AR1897" s="356"/>
      <c r="AS1897" s="54">
        <v>13.8</v>
      </c>
      <c r="AT1897" s="55"/>
      <c r="AU1897" s="55"/>
      <c r="AV1897" s="56"/>
    </row>
    <row r="1898" spans="1:48" ht="14.25" customHeight="1">
      <c r="B1898" s="1002"/>
      <c r="C1898" s="1003"/>
      <c r="D1898" s="1003"/>
      <c r="E1898" s="1003"/>
      <c r="F1898" s="1003"/>
      <c r="G1898" s="1003"/>
      <c r="H1898" s="1004"/>
      <c r="I1898" s="1018" t="s">
        <v>425</v>
      </c>
      <c r="J1898" s="1019"/>
      <c r="K1898" s="1019"/>
      <c r="L1898" s="1020"/>
      <c r="M1898" s="355">
        <v>0</v>
      </c>
      <c r="N1898" s="55"/>
      <c r="O1898" s="55"/>
      <c r="P1898" s="55"/>
      <c r="Q1898" s="54">
        <v>0</v>
      </c>
      <c r="R1898" s="55"/>
      <c r="S1898" s="55"/>
      <c r="T1898" s="356"/>
      <c r="U1898" s="54">
        <v>0</v>
      </c>
      <c r="V1898" s="55"/>
      <c r="W1898" s="55"/>
      <c r="X1898" s="356"/>
      <c r="Y1898" s="54">
        <v>4.8</v>
      </c>
      <c r="Z1898" s="55"/>
      <c r="AA1898" s="55"/>
      <c r="AB1898" s="356"/>
      <c r="AC1898" s="54">
        <v>0</v>
      </c>
      <c r="AD1898" s="55"/>
      <c r="AE1898" s="55"/>
      <c r="AF1898" s="356"/>
      <c r="AG1898" s="54">
        <v>0</v>
      </c>
      <c r="AH1898" s="55"/>
      <c r="AI1898" s="55"/>
      <c r="AJ1898" s="356"/>
      <c r="AK1898" s="54">
        <v>0</v>
      </c>
      <c r="AL1898" s="55"/>
      <c r="AM1898" s="55"/>
      <c r="AN1898" s="356"/>
      <c r="AO1898" s="54">
        <v>0</v>
      </c>
      <c r="AP1898" s="55"/>
      <c r="AQ1898" s="55"/>
      <c r="AR1898" s="356"/>
      <c r="AS1898" s="54">
        <v>0</v>
      </c>
      <c r="AT1898" s="55"/>
      <c r="AU1898" s="55"/>
      <c r="AV1898" s="56"/>
    </row>
    <row r="1899" spans="1:48" ht="14.25" customHeight="1">
      <c r="B1899" s="1005"/>
      <c r="C1899" s="1006"/>
      <c r="D1899" s="1006"/>
      <c r="E1899" s="1006"/>
      <c r="F1899" s="1006"/>
      <c r="G1899" s="1006"/>
      <c r="H1899" s="1007"/>
      <c r="I1899" s="1021" t="s">
        <v>322</v>
      </c>
      <c r="J1899" s="1022"/>
      <c r="K1899" s="1022"/>
      <c r="L1899" s="1023"/>
      <c r="M1899" s="357">
        <v>13.3</v>
      </c>
      <c r="N1899" s="163"/>
      <c r="O1899" s="163"/>
      <c r="P1899" s="163"/>
      <c r="Q1899" s="162">
        <v>0</v>
      </c>
      <c r="R1899" s="163"/>
      <c r="S1899" s="163"/>
      <c r="T1899" s="358"/>
      <c r="U1899" s="162">
        <v>16.7</v>
      </c>
      <c r="V1899" s="163"/>
      <c r="W1899" s="163"/>
      <c r="X1899" s="358"/>
      <c r="Y1899" s="162">
        <v>4.8</v>
      </c>
      <c r="Z1899" s="163"/>
      <c r="AA1899" s="163"/>
      <c r="AB1899" s="358"/>
      <c r="AC1899" s="162">
        <v>7.7</v>
      </c>
      <c r="AD1899" s="163"/>
      <c r="AE1899" s="163"/>
      <c r="AF1899" s="358"/>
      <c r="AG1899" s="162">
        <v>13.3</v>
      </c>
      <c r="AH1899" s="163"/>
      <c r="AI1899" s="163"/>
      <c r="AJ1899" s="358"/>
      <c r="AK1899" s="162">
        <v>0</v>
      </c>
      <c r="AL1899" s="163"/>
      <c r="AM1899" s="163"/>
      <c r="AN1899" s="358"/>
      <c r="AO1899" s="162">
        <v>37.5</v>
      </c>
      <c r="AP1899" s="163"/>
      <c r="AQ1899" s="163"/>
      <c r="AR1899" s="358"/>
      <c r="AS1899" s="162">
        <v>13.8</v>
      </c>
      <c r="AT1899" s="163"/>
      <c r="AU1899" s="163"/>
      <c r="AV1899" s="164"/>
    </row>
    <row r="1900" spans="1:48" ht="14.25" customHeight="1">
      <c r="B1900" s="999" t="s">
        <v>392</v>
      </c>
      <c r="C1900" s="1000"/>
      <c r="D1900" s="1000"/>
      <c r="E1900" s="1000"/>
      <c r="F1900" s="1000"/>
      <c r="G1900" s="1000"/>
      <c r="H1900" s="1001"/>
      <c r="I1900" s="1015" t="s">
        <v>421</v>
      </c>
      <c r="J1900" s="1016"/>
      <c r="K1900" s="1016"/>
      <c r="L1900" s="1017"/>
      <c r="M1900" s="601">
        <v>4.4000000000000004</v>
      </c>
      <c r="N1900" s="602"/>
      <c r="O1900" s="602"/>
      <c r="P1900" s="602"/>
      <c r="Q1900" s="989">
        <v>0</v>
      </c>
      <c r="R1900" s="602"/>
      <c r="S1900" s="602"/>
      <c r="T1900" s="990"/>
      <c r="U1900" s="989">
        <v>0</v>
      </c>
      <c r="V1900" s="602"/>
      <c r="W1900" s="602"/>
      <c r="X1900" s="990"/>
      <c r="Y1900" s="989">
        <v>14.3</v>
      </c>
      <c r="Z1900" s="602"/>
      <c r="AA1900" s="602"/>
      <c r="AB1900" s="990"/>
      <c r="AC1900" s="989">
        <v>0</v>
      </c>
      <c r="AD1900" s="602"/>
      <c r="AE1900" s="602"/>
      <c r="AF1900" s="990"/>
      <c r="AG1900" s="989">
        <v>6.7</v>
      </c>
      <c r="AH1900" s="602"/>
      <c r="AI1900" s="602"/>
      <c r="AJ1900" s="990"/>
      <c r="AK1900" s="989">
        <v>0</v>
      </c>
      <c r="AL1900" s="602"/>
      <c r="AM1900" s="602"/>
      <c r="AN1900" s="990"/>
      <c r="AO1900" s="989">
        <v>0</v>
      </c>
      <c r="AP1900" s="602"/>
      <c r="AQ1900" s="602"/>
      <c r="AR1900" s="990"/>
      <c r="AS1900" s="989">
        <v>0</v>
      </c>
      <c r="AT1900" s="602"/>
      <c r="AU1900" s="602"/>
      <c r="AV1900" s="991"/>
    </row>
    <row r="1901" spans="1:48" ht="14.25" customHeight="1">
      <c r="B1901" s="1002"/>
      <c r="C1901" s="1003"/>
      <c r="D1901" s="1003"/>
      <c r="E1901" s="1003"/>
      <c r="F1901" s="1003"/>
      <c r="G1901" s="1003"/>
      <c r="H1901" s="1004"/>
      <c r="I1901" s="1018" t="s">
        <v>422</v>
      </c>
      <c r="J1901" s="1019"/>
      <c r="K1901" s="1019"/>
      <c r="L1901" s="1020"/>
      <c r="M1901" s="355">
        <v>25.6</v>
      </c>
      <c r="N1901" s="55"/>
      <c r="O1901" s="55"/>
      <c r="P1901" s="55"/>
      <c r="Q1901" s="54">
        <v>28.6</v>
      </c>
      <c r="R1901" s="55"/>
      <c r="S1901" s="55"/>
      <c r="T1901" s="356"/>
      <c r="U1901" s="54">
        <v>66.7</v>
      </c>
      <c r="V1901" s="55"/>
      <c r="W1901" s="55"/>
      <c r="X1901" s="356"/>
      <c r="Y1901" s="54">
        <v>52.4</v>
      </c>
      <c r="Z1901" s="55"/>
      <c r="AA1901" s="55"/>
      <c r="AB1901" s="356"/>
      <c r="AC1901" s="54">
        <v>53.8</v>
      </c>
      <c r="AD1901" s="55"/>
      <c r="AE1901" s="55"/>
      <c r="AF1901" s="356"/>
      <c r="AG1901" s="54">
        <v>40</v>
      </c>
      <c r="AH1901" s="55"/>
      <c r="AI1901" s="55"/>
      <c r="AJ1901" s="356"/>
      <c r="AK1901" s="54">
        <v>80</v>
      </c>
      <c r="AL1901" s="55"/>
      <c r="AM1901" s="55"/>
      <c r="AN1901" s="356"/>
      <c r="AO1901" s="54">
        <v>0</v>
      </c>
      <c r="AP1901" s="55"/>
      <c r="AQ1901" s="55"/>
      <c r="AR1901" s="356"/>
      <c r="AS1901" s="54">
        <v>27.6</v>
      </c>
      <c r="AT1901" s="55"/>
      <c r="AU1901" s="55"/>
      <c r="AV1901" s="56"/>
    </row>
    <row r="1902" spans="1:48" ht="14.25" customHeight="1">
      <c r="B1902" s="1002"/>
      <c r="C1902" s="1003"/>
      <c r="D1902" s="1003"/>
      <c r="E1902" s="1003"/>
      <c r="F1902" s="1003"/>
      <c r="G1902" s="1003"/>
      <c r="H1902" s="1004"/>
      <c r="I1902" s="1024" t="s">
        <v>423</v>
      </c>
      <c r="J1902" s="1013"/>
      <c r="K1902" s="1013"/>
      <c r="L1902" s="1014"/>
      <c r="M1902" s="355">
        <v>31.1</v>
      </c>
      <c r="N1902" s="55"/>
      <c r="O1902" s="55"/>
      <c r="P1902" s="55"/>
      <c r="Q1902" s="54">
        <v>28.6</v>
      </c>
      <c r="R1902" s="55"/>
      <c r="S1902" s="55"/>
      <c r="T1902" s="356"/>
      <c r="U1902" s="54">
        <v>25</v>
      </c>
      <c r="V1902" s="55"/>
      <c r="W1902" s="55"/>
      <c r="X1902" s="356"/>
      <c r="Y1902" s="54">
        <v>23.8</v>
      </c>
      <c r="Z1902" s="55"/>
      <c r="AA1902" s="55"/>
      <c r="AB1902" s="356"/>
      <c r="AC1902" s="54">
        <v>23.1</v>
      </c>
      <c r="AD1902" s="55"/>
      <c r="AE1902" s="55"/>
      <c r="AF1902" s="356"/>
      <c r="AG1902" s="54">
        <v>13.3</v>
      </c>
      <c r="AH1902" s="55"/>
      <c r="AI1902" s="55"/>
      <c r="AJ1902" s="356"/>
      <c r="AK1902" s="54">
        <v>0</v>
      </c>
      <c r="AL1902" s="55"/>
      <c r="AM1902" s="55"/>
      <c r="AN1902" s="356"/>
      <c r="AO1902" s="54">
        <v>37.5</v>
      </c>
      <c r="AP1902" s="55"/>
      <c r="AQ1902" s="55"/>
      <c r="AR1902" s="356"/>
      <c r="AS1902" s="54">
        <v>31</v>
      </c>
      <c r="AT1902" s="55"/>
      <c r="AU1902" s="55"/>
      <c r="AV1902" s="56"/>
    </row>
    <row r="1903" spans="1:48" ht="14.25" customHeight="1">
      <c r="B1903" s="1002"/>
      <c r="C1903" s="1003"/>
      <c r="D1903" s="1003"/>
      <c r="E1903" s="1003"/>
      <c r="F1903" s="1003"/>
      <c r="G1903" s="1003"/>
      <c r="H1903" s="1004"/>
      <c r="I1903" s="1024" t="s">
        <v>424</v>
      </c>
      <c r="J1903" s="1013"/>
      <c r="K1903" s="1013"/>
      <c r="L1903" s="1014"/>
      <c r="M1903" s="355">
        <v>13.3</v>
      </c>
      <c r="N1903" s="55"/>
      <c r="O1903" s="55"/>
      <c r="P1903" s="55"/>
      <c r="Q1903" s="54">
        <v>42.9</v>
      </c>
      <c r="R1903" s="55"/>
      <c r="S1903" s="55"/>
      <c r="T1903" s="356"/>
      <c r="U1903" s="54">
        <v>0</v>
      </c>
      <c r="V1903" s="55"/>
      <c r="W1903" s="55"/>
      <c r="X1903" s="356"/>
      <c r="Y1903" s="54">
        <v>9.5</v>
      </c>
      <c r="Z1903" s="55"/>
      <c r="AA1903" s="55"/>
      <c r="AB1903" s="356"/>
      <c r="AC1903" s="54">
        <v>7.7</v>
      </c>
      <c r="AD1903" s="55"/>
      <c r="AE1903" s="55"/>
      <c r="AF1903" s="356"/>
      <c r="AG1903" s="54">
        <v>6.7</v>
      </c>
      <c r="AH1903" s="55"/>
      <c r="AI1903" s="55"/>
      <c r="AJ1903" s="356"/>
      <c r="AK1903" s="54">
        <v>0</v>
      </c>
      <c r="AL1903" s="55"/>
      <c r="AM1903" s="55"/>
      <c r="AN1903" s="356"/>
      <c r="AO1903" s="54">
        <v>37.5</v>
      </c>
      <c r="AP1903" s="55"/>
      <c r="AQ1903" s="55"/>
      <c r="AR1903" s="356"/>
      <c r="AS1903" s="54">
        <v>20.7</v>
      </c>
      <c r="AT1903" s="55"/>
      <c r="AU1903" s="55"/>
      <c r="AV1903" s="56"/>
    </row>
    <row r="1904" spans="1:48" ht="14.25" customHeight="1">
      <c r="B1904" s="1002"/>
      <c r="C1904" s="1003"/>
      <c r="D1904" s="1003"/>
      <c r="E1904" s="1003"/>
      <c r="F1904" s="1003"/>
      <c r="G1904" s="1003"/>
      <c r="H1904" s="1004"/>
      <c r="I1904" s="1018" t="s">
        <v>425</v>
      </c>
      <c r="J1904" s="1019"/>
      <c r="K1904" s="1019"/>
      <c r="L1904" s="1020"/>
      <c r="M1904" s="355">
        <v>2.2000000000000002</v>
      </c>
      <c r="N1904" s="55"/>
      <c r="O1904" s="55"/>
      <c r="P1904" s="55"/>
      <c r="Q1904" s="54">
        <v>0</v>
      </c>
      <c r="R1904" s="55"/>
      <c r="S1904" s="55"/>
      <c r="T1904" s="356"/>
      <c r="U1904" s="54">
        <v>0</v>
      </c>
      <c r="V1904" s="55"/>
      <c r="W1904" s="55"/>
      <c r="X1904" s="356"/>
      <c r="Y1904" s="54">
        <v>0</v>
      </c>
      <c r="Z1904" s="55"/>
      <c r="AA1904" s="55"/>
      <c r="AB1904" s="356"/>
      <c r="AC1904" s="54">
        <v>0</v>
      </c>
      <c r="AD1904" s="55"/>
      <c r="AE1904" s="55"/>
      <c r="AF1904" s="356"/>
      <c r="AG1904" s="54">
        <v>0</v>
      </c>
      <c r="AH1904" s="55"/>
      <c r="AI1904" s="55"/>
      <c r="AJ1904" s="356"/>
      <c r="AK1904" s="54">
        <v>0</v>
      </c>
      <c r="AL1904" s="55"/>
      <c r="AM1904" s="55"/>
      <c r="AN1904" s="356"/>
      <c r="AO1904" s="54">
        <v>0</v>
      </c>
      <c r="AP1904" s="55"/>
      <c r="AQ1904" s="55"/>
      <c r="AR1904" s="356"/>
      <c r="AS1904" s="54">
        <v>3.4</v>
      </c>
      <c r="AT1904" s="55"/>
      <c r="AU1904" s="55"/>
      <c r="AV1904" s="56"/>
    </row>
    <row r="1905" spans="2:48" ht="14.25" customHeight="1">
      <c r="B1905" s="1005"/>
      <c r="C1905" s="1006"/>
      <c r="D1905" s="1006"/>
      <c r="E1905" s="1006"/>
      <c r="F1905" s="1006"/>
      <c r="G1905" s="1006"/>
      <c r="H1905" s="1007"/>
      <c r="I1905" s="1021" t="s">
        <v>322</v>
      </c>
      <c r="J1905" s="1022"/>
      <c r="K1905" s="1022"/>
      <c r="L1905" s="1023"/>
      <c r="M1905" s="357">
        <v>11.1</v>
      </c>
      <c r="N1905" s="163"/>
      <c r="O1905" s="163"/>
      <c r="P1905" s="163"/>
      <c r="Q1905" s="162">
        <v>0</v>
      </c>
      <c r="R1905" s="163"/>
      <c r="S1905" s="163"/>
      <c r="T1905" s="358"/>
      <c r="U1905" s="162">
        <v>8.3000000000000007</v>
      </c>
      <c r="V1905" s="163"/>
      <c r="W1905" s="163"/>
      <c r="X1905" s="358"/>
      <c r="Y1905" s="162">
        <v>0</v>
      </c>
      <c r="Z1905" s="163"/>
      <c r="AA1905" s="163"/>
      <c r="AB1905" s="358"/>
      <c r="AC1905" s="162">
        <v>7.7</v>
      </c>
      <c r="AD1905" s="163"/>
      <c r="AE1905" s="163"/>
      <c r="AF1905" s="358"/>
      <c r="AG1905" s="162">
        <v>6.7</v>
      </c>
      <c r="AH1905" s="163"/>
      <c r="AI1905" s="163"/>
      <c r="AJ1905" s="358"/>
      <c r="AK1905" s="162">
        <v>0</v>
      </c>
      <c r="AL1905" s="163"/>
      <c r="AM1905" s="163"/>
      <c r="AN1905" s="358"/>
      <c r="AO1905" s="162">
        <v>12.5</v>
      </c>
      <c r="AP1905" s="163"/>
      <c r="AQ1905" s="163"/>
      <c r="AR1905" s="358"/>
      <c r="AS1905" s="162">
        <v>10.3</v>
      </c>
      <c r="AT1905" s="163"/>
      <c r="AU1905" s="163"/>
      <c r="AV1905" s="164"/>
    </row>
    <row r="1906" spans="2:48" ht="14.25" customHeight="1">
      <c r="B1906" s="999" t="s">
        <v>406</v>
      </c>
      <c r="C1906" s="1000"/>
      <c r="D1906" s="1000"/>
      <c r="E1906" s="1000"/>
      <c r="F1906" s="1000"/>
      <c r="G1906" s="1000"/>
      <c r="H1906" s="1001"/>
      <c r="I1906" s="1015" t="s">
        <v>421</v>
      </c>
      <c r="J1906" s="1016"/>
      <c r="K1906" s="1016"/>
      <c r="L1906" s="1017"/>
      <c r="M1906" s="601">
        <v>4.4000000000000004</v>
      </c>
      <c r="N1906" s="602"/>
      <c r="O1906" s="602"/>
      <c r="P1906" s="602"/>
      <c r="Q1906" s="989">
        <v>0</v>
      </c>
      <c r="R1906" s="602"/>
      <c r="S1906" s="602"/>
      <c r="T1906" s="990"/>
      <c r="U1906" s="989">
        <v>0</v>
      </c>
      <c r="V1906" s="602"/>
      <c r="W1906" s="602"/>
      <c r="X1906" s="990"/>
      <c r="Y1906" s="989">
        <v>9.5</v>
      </c>
      <c r="Z1906" s="602"/>
      <c r="AA1906" s="602"/>
      <c r="AB1906" s="990"/>
      <c r="AC1906" s="989">
        <v>0</v>
      </c>
      <c r="AD1906" s="602"/>
      <c r="AE1906" s="602"/>
      <c r="AF1906" s="990"/>
      <c r="AG1906" s="989">
        <v>0</v>
      </c>
      <c r="AH1906" s="602"/>
      <c r="AI1906" s="602"/>
      <c r="AJ1906" s="990"/>
      <c r="AK1906" s="989">
        <v>0</v>
      </c>
      <c r="AL1906" s="602"/>
      <c r="AM1906" s="602"/>
      <c r="AN1906" s="990"/>
      <c r="AO1906" s="989">
        <v>0</v>
      </c>
      <c r="AP1906" s="602"/>
      <c r="AQ1906" s="602"/>
      <c r="AR1906" s="990"/>
      <c r="AS1906" s="989">
        <v>3.4</v>
      </c>
      <c r="AT1906" s="602"/>
      <c r="AU1906" s="602"/>
      <c r="AV1906" s="991"/>
    </row>
    <row r="1907" spans="2:48" ht="14.25" customHeight="1">
      <c r="B1907" s="1002"/>
      <c r="C1907" s="1003"/>
      <c r="D1907" s="1003"/>
      <c r="E1907" s="1003"/>
      <c r="F1907" s="1003"/>
      <c r="G1907" s="1003"/>
      <c r="H1907" s="1004"/>
      <c r="I1907" s="1018" t="s">
        <v>422</v>
      </c>
      <c r="J1907" s="1019"/>
      <c r="K1907" s="1019"/>
      <c r="L1907" s="1020"/>
      <c r="M1907" s="355">
        <v>22.2</v>
      </c>
      <c r="N1907" s="55"/>
      <c r="O1907" s="55"/>
      <c r="P1907" s="55"/>
      <c r="Q1907" s="54">
        <v>28.6</v>
      </c>
      <c r="R1907" s="55"/>
      <c r="S1907" s="55"/>
      <c r="T1907" s="356"/>
      <c r="U1907" s="54">
        <v>41.7</v>
      </c>
      <c r="V1907" s="55"/>
      <c r="W1907" s="55"/>
      <c r="X1907" s="356"/>
      <c r="Y1907" s="54">
        <v>38.1</v>
      </c>
      <c r="Z1907" s="55"/>
      <c r="AA1907" s="55"/>
      <c r="AB1907" s="356"/>
      <c r="AC1907" s="54">
        <v>46.2</v>
      </c>
      <c r="AD1907" s="55"/>
      <c r="AE1907" s="55"/>
      <c r="AF1907" s="356"/>
      <c r="AG1907" s="54">
        <v>33.299999999999997</v>
      </c>
      <c r="AH1907" s="55"/>
      <c r="AI1907" s="55"/>
      <c r="AJ1907" s="356"/>
      <c r="AK1907" s="54">
        <v>40</v>
      </c>
      <c r="AL1907" s="55"/>
      <c r="AM1907" s="55"/>
      <c r="AN1907" s="356"/>
      <c r="AO1907" s="54">
        <v>0</v>
      </c>
      <c r="AP1907" s="55"/>
      <c r="AQ1907" s="55"/>
      <c r="AR1907" s="356"/>
      <c r="AS1907" s="54">
        <v>31</v>
      </c>
      <c r="AT1907" s="55"/>
      <c r="AU1907" s="55"/>
      <c r="AV1907" s="56"/>
    </row>
    <row r="1908" spans="2:48" ht="14.25" customHeight="1">
      <c r="B1908" s="1002"/>
      <c r="C1908" s="1003"/>
      <c r="D1908" s="1003"/>
      <c r="E1908" s="1003"/>
      <c r="F1908" s="1003"/>
      <c r="G1908" s="1003"/>
      <c r="H1908" s="1004"/>
      <c r="I1908" s="1024" t="s">
        <v>423</v>
      </c>
      <c r="J1908" s="1013"/>
      <c r="K1908" s="1013"/>
      <c r="L1908" s="1014"/>
      <c r="M1908" s="355">
        <v>44.4</v>
      </c>
      <c r="N1908" s="55"/>
      <c r="O1908" s="55"/>
      <c r="P1908" s="55"/>
      <c r="Q1908" s="54">
        <v>42.9</v>
      </c>
      <c r="R1908" s="55"/>
      <c r="S1908" s="55"/>
      <c r="T1908" s="356"/>
      <c r="U1908" s="54">
        <v>25</v>
      </c>
      <c r="V1908" s="55"/>
      <c r="W1908" s="55"/>
      <c r="X1908" s="356"/>
      <c r="Y1908" s="54">
        <v>19</v>
      </c>
      <c r="Z1908" s="55"/>
      <c r="AA1908" s="55"/>
      <c r="AB1908" s="356"/>
      <c r="AC1908" s="54">
        <v>23.1</v>
      </c>
      <c r="AD1908" s="55"/>
      <c r="AE1908" s="55"/>
      <c r="AF1908" s="356"/>
      <c r="AG1908" s="54">
        <v>6.7</v>
      </c>
      <c r="AH1908" s="55"/>
      <c r="AI1908" s="55"/>
      <c r="AJ1908" s="356"/>
      <c r="AK1908" s="54">
        <v>20</v>
      </c>
      <c r="AL1908" s="55"/>
      <c r="AM1908" s="55"/>
      <c r="AN1908" s="356"/>
      <c r="AO1908" s="54">
        <v>37.5</v>
      </c>
      <c r="AP1908" s="55"/>
      <c r="AQ1908" s="55"/>
      <c r="AR1908" s="356"/>
      <c r="AS1908" s="54">
        <v>37.9</v>
      </c>
      <c r="AT1908" s="55"/>
      <c r="AU1908" s="55"/>
      <c r="AV1908" s="56"/>
    </row>
    <row r="1909" spans="2:48" ht="14.25" customHeight="1">
      <c r="B1909" s="1002"/>
      <c r="C1909" s="1003"/>
      <c r="D1909" s="1003"/>
      <c r="E1909" s="1003"/>
      <c r="F1909" s="1003"/>
      <c r="G1909" s="1003"/>
      <c r="H1909" s="1004"/>
      <c r="I1909" s="1024" t="s">
        <v>424</v>
      </c>
      <c r="J1909" s="1013"/>
      <c r="K1909" s="1013"/>
      <c r="L1909" s="1014"/>
      <c r="M1909" s="355">
        <v>8.9</v>
      </c>
      <c r="N1909" s="55"/>
      <c r="O1909" s="55"/>
      <c r="P1909" s="55"/>
      <c r="Q1909" s="54">
        <v>28.6</v>
      </c>
      <c r="R1909" s="55"/>
      <c r="S1909" s="55"/>
      <c r="T1909" s="356"/>
      <c r="U1909" s="54">
        <v>8.3000000000000007</v>
      </c>
      <c r="V1909" s="55"/>
      <c r="W1909" s="55"/>
      <c r="X1909" s="356"/>
      <c r="Y1909" s="54">
        <v>14.3</v>
      </c>
      <c r="Z1909" s="55"/>
      <c r="AA1909" s="55"/>
      <c r="AB1909" s="356"/>
      <c r="AC1909" s="54">
        <v>7.7</v>
      </c>
      <c r="AD1909" s="55"/>
      <c r="AE1909" s="55"/>
      <c r="AF1909" s="356"/>
      <c r="AG1909" s="54">
        <v>13.3</v>
      </c>
      <c r="AH1909" s="55"/>
      <c r="AI1909" s="55"/>
      <c r="AJ1909" s="356"/>
      <c r="AK1909" s="54">
        <v>20</v>
      </c>
      <c r="AL1909" s="55"/>
      <c r="AM1909" s="55"/>
      <c r="AN1909" s="356"/>
      <c r="AO1909" s="54">
        <v>25</v>
      </c>
      <c r="AP1909" s="55"/>
      <c r="AQ1909" s="55"/>
      <c r="AR1909" s="356"/>
      <c r="AS1909" s="54">
        <v>13.8</v>
      </c>
      <c r="AT1909" s="55"/>
      <c r="AU1909" s="55"/>
      <c r="AV1909" s="56"/>
    </row>
    <row r="1910" spans="2:48" ht="14.25" customHeight="1">
      <c r="B1910" s="1002"/>
      <c r="C1910" s="1003"/>
      <c r="D1910" s="1003"/>
      <c r="E1910" s="1003"/>
      <c r="F1910" s="1003"/>
      <c r="G1910" s="1003"/>
      <c r="H1910" s="1004"/>
      <c r="I1910" s="1018" t="s">
        <v>425</v>
      </c>
      <c r="J1910" s="1019"/>
      <c r="K1910" s="1019"/>
      <c r="L1910" s="1020"/>
      <c r="M1910" s="355">
        <v>2.2000000000000002</v>
      </c>
      <c r="N1910" s="55"/>
      <c r="O1910" s="55"/>
      <c r="P1910" s="55"/>
      <c r="Q1910" s="54">
        <v>0</v>
      </c>
      <c r="R1910" s="55"/>
      <c r="S1910" s="55"/>
      <c r="T1910" s="356"/>
      <c r="U1910" s="54">
        <v>0</v>
      </c>
      <c r="V1910" s="55"/>
      <c r="W1910" s="55"/>
      <c r="X1910" s="356"/>
      <c r="Y1910" s="54">
        <v>9.5</v>
      </c>
      <c r="Z1910" s="55"/>
      <c r="AA1910" s="55"/>
      <c r="AB1910" s="356"/>
      <c r="AC1910" s="54">
        <v>0</v>
      </c>
      <c r="AD1910" s="55"/>
      <c r="AE1910" s="55"/>
      <c r="AF1910" s="356"/>
      <c r="AG1910" s="54">
        <v>13.3</v>
      </c>
      <c r="AH1910" s="55"/>
      <c r="AI1910" s="55"/>
      <c r="AJ1910" s="356"/>
      <c r="AK1910" s="54">
        <v>0</v>
      </c>
      <c r="AL1910" s="55"/>
      <c r="AM1910" s="55"/>
      <c r="AN1910" s="356"/>
      <c r="AO1910" s="54">
        <v>0</v>
      </c>
      <c r="AP1910" s="55"/>
      <c r="AQ1910" s="55"/>
      <c r="AR1910" s="356"/>
      <c r="AS1910" s="54">
        <v>0</v>
      </c>
      <c r="AT1910" s="55"/>
      <c r="AU1910" s="55"/>
      <c r="AV1910" s="56"/>
    </row>
    <row r="1911" spans="2:48" ht="14.25" customHeight="1">
      <c r="B1911" s="1005"/>
      <c r="C1911" s="1006"/>
      <c r="D1911" s="1006"/>
      <c r="E1911" s="1006"/>
      <c r="F1911" s="1006"/>
      <c r="G1911" s="1006"/>
      <c r="H1911" s="1007"/>
      <c r="I1911" s="1021" t="s">
        <v>322</v>
      </c>
      <c r="J1911" s="1022"/>
      <c r="K1911" s="1022"/>
      <c r="L1911" s="1023"/>
      <c r="M1911" s="357">
        <v>17.8</v>
      </c>
      <c r="N1911" s="163"/>
      <c r="O1911" s="163"/>
      <c r="P1911" s="163"/>
      <c r="Q1911" s="162">
        <v>0</v>
      </c>
      <c r="R1911" s="163"/>
      <c r="S1911" s="163"/>
      <c r="T1911" s="358"/>
      <c r="U1911" s="162">
        <v>25</v>
      </c>
      <c r="V1911" s="163"/>
      <c r="W1911" s="163"/>
      <c r="X1911" s="358"/>
      <c r="Y1911" s="162">
        <v>4.8</v>
      </c>
      <c r="Z1911" s="163"/>
      <c r="AA1911" s="163"/>
      <c r="AB1911" s="358"/>
      <c r="AC1911" s="162">
        <v>15.4</v>
      </c>
      <c r="AD1911" s="163"/>
      <c r="AE1911" s="163"/>
      <c r="AF1911" s="358"/>
      <c r="AG1911" s="162">
        <v>13.3</v>
      </c>
      <c r="AH1911" s="163"/>
      <c r="AI1911" s="163"/>
      <c r="AJ1911" s="358"/>
      <c r="AK1911" s="162">
        <v>0</v>
      </c>
      <c r="AL1911" s="163"/>
      <c r="AM1911" s="163"/>
      <c r="AN1911" s="358"/>
      <c r="AO1911" s="162">
        <v>25</v>
      </c>
      <c r="AP1911" s="163"/>
      <c r="AQ1911" s="163"/>
      <c r="AR1911" s="358"/>
      <c r="AS1911" s="162">
        <v>13.8</v>
      </c>
      <c r="AT1911" s="163"/>
      <c r="AU1911" s="163"/>
      <c r="AV1911" s="164"/>
    </row>
    <row r="1912" spans="2:48" ht="14.25" customHeight="1">
      <c r="B1912" s="999" t="s">
        <v>407</v>
      </c>
      <c r="C1912" s="1000"/>
      <c r="D1912" s="1000"/>
      <c r="E1912" s="1000"/>
      <c r="F1912" s="1000"/>
      <c r="G1912" s="1000"/>
      <c r="H1912" s="1001"/>
      <c r="I1912" s="1015" t="s">
        <v>421</v>
      </c>
      <c r="J1912" s="1016"/>
      <c r="K1912" s="1016"/>
      <c r="L1912" s="1017"/>
      <c r="M1912" s="601">
        <v>2.2000000000000002</v>
      </c>
      <c r="N1912" s="602"/>
      <c r="O1912" s="602"/>
      <c r="P1912" s="602"/>
      <c r="Q1912" s="989">
        <v>0</v>
      </c>
      <c r="R1912" s="602"/>
      <c r="S1912" s="602"/>
      <c r="T1912" s="990"/>
      <c r="U1912" s="989">
        <v>0</v>
      </c>
      <c r="V1912" s="602"/>
      <c r="W1912" s="602"/>
      <c r="X1912" s="990"/>
      <c r="Y1912" s="989">
        <v>4.8</v>
      </c>
      <c r="Z1912" s="602"/>
      <c r="AA1912" s="602"/>
      <c r="AB1912" s="990"/>
      <c r="AC1912" s="989">
        <v>0</v>
      </c>
      <c r="AD1912" s="602"/>
      <c r="AE1912" s="602"/>
      <c r="AF1912" s="990"/>
      <c r="AG1912" s="989">
        <v>0</v>
      </c>
      <c r="AH1912" s="602"/>
      <c r="AI1912" s="602"/>
      <c r="AJ1912" s="990"/>
      <c r="AK1912" s="989">
        <v>20</v>
      </c>
      <c r="AL1912" s="602"/>
      <c r="AM1912" s="602"/>
      <c r="AN1912" s="990"/>
      <c r="AO1912" s="989">
        <v>12.5</v>
      </c>
      <c r="AP1912" s="602"/>
      <c r="AQ1912" s="602"/>
      <c r="AR1912" s="990"/>
      <c r="AS1912" s="989">
        <v>3.4</v>
      </c>
      <c r="AT1912" s="602"/>
      <c r="AU1912" s="602"/>
      <c r="AV1912" s="991"/>
    </row>
    <row r="1913" spans="2:48" ht="14.25" customHeight="1">
      <c r="B1913" s="1002"/>
      <c r="C1913" s="1003"/>
      <c r="D1913" s="1003"/>
      <c r="E1913" s="1003"/>
      <c r="F1913" s="1003"/>
      <c r="G1913" s="1003"/>
      <c r="H1913" s="1004"/>
      <c r="I1913" s="1018" t="s">
        <v>422</v>
      </c>
      <c r="J1913" s="1019"/>
      <c r="K1913" s="1019"/>
      <c r="L1913" s="1020"/>
      <c r="M1913" s="355">
        <v>24.4</v>
      </c>
      <c r="N1913" s="55"/>
      <c r="O1913" s="55"/>
      <c r="P1913" s="55"/>
      <c r="Q1913" s="54">
        <v>42.9</v>
      </c>
      <c r="R1913" s="55"/>
      <c r="S1913" s="55"/>
      <c r="T1913" s="356"/>
      <c r="U1913" s="54">
        <v>66.7</v>
      </c>
      <c r="V1913" s="55"/>
      <c r="W1913" s="55"/>
      <c r="X1913" s="356"/>
      <c r="Y1913" s="54">
        <v>47.6</v>
      </c>
      <c r="Z1913" s="55"/>
      <c r="AA1913" s="55"/>
      <c r="AB1913" s="356"/>
      <c r="AC1913" s="54">
        <v>53.8</v>
      </c>
      <c r="AD1913" s="55"/>
      <c r="AE1913" s="55"/>
      <c r="AF1913" s="356"/>
      <c r="AG1913" s="54">
        <v>33.299999999999997</v>
      </c>
      <c r="AH1913" s="55"/>
      <c r="AI1913" s="55"/>
      <c r="AJ1913" s="356"/>
      <c r="AK1913" s="54">
        <v>60</v>
      </c>
      <c r="AL1913" s="55"/>
      <c r="AM1913" s="55"/>
      <c r="AN1913" s="356"/>
      <c r="AO1913" s="54">
        <v>0</v>
      </c>
      <c r="AP1913" s="55"/>
      <c r="AQ1913" s="55"/>
      <c r="AR1913" s="356"/>
      <c r="AS1913" s="54">
        <v>27.6</v>
      </c>
      <c r="AT1913" s="55"/>
      <c r="AU1913" s="55"/>
      <c r="AV1913" s="56"/>
    </row>
    <row r="1914" spans="2:48" ht="14.25" customHeight="1">
      <c r="B1914" s="1002"/>
      <c r="C1914" s="1003"/>
      <c r="D1914" s="1003"/>
      <c r="E1914" s="1003"/>
      <c r="F1914" s="1003"/>
      <c r="G1914" s="1003"/>
      <c r="H1914" s="1004"/>
      <c r="I1914" s="1024" t="s">
        <v>423</v>
      </c>
      <c r="J1914" s="1013"/>
      <c r="K1914" s="1013"/>
      <c r="L1914" s="1014"/>
      <c r="M1914" s="355">
        <v>28.9</v>
      </c>
      <c r="N1914" s="55"/>
      <c r="O1914" s="55"/>
      <c r="P1914" s="55"/>
      <c r="Q1914" s="54">
        <v>28.6</v>
      </c>
      <c r="R1914" s="55"/>
      <c r="S1914" s="55"/>
      <c r="T1914" s="356"/>
      <c r="U1914" s="54">
        <v>16.7</v>
      </c>
      <c r="V1914" s="55"/>
      <c r="W1914" s="55"/>
      <c r="X1914" s="356"/>
      <c r="Y1914" s="54">
        <v>19</v>
      </c>
      <c r="Z1914" s="55"/>
      <c r="AA1914" s="55"/>
      <c r="AB1914" s="356"/>
      <c r="AC1914" s="54">
        <v>30.8</v>
      </c>
      <c r="AD1914" s="55"/>
      <c r="AE1914" s="55"/>
      <c r="AF1914" s="356"/>
      <c r="AG1914" s="54">
        <v>20</v>
      </c>
      <c r="AH1914" s="55"/>
      <c r="AI1914" s="55"/>
      <c r="AJ1914" s="356"/>
      <c r="AK1914" s="54">
        <v>0</v>
      </c>
      <c r="AL1914" s="55"/>
      <c r="AM1914" s="55"/>
      <c r="AN1914" s="356"/>
      <c r="AO1914" s="54">
        <v>25</v>
      </c>
      <c r="AP1914" s="55"/>
      <c r="AQ1914" s="55"/>
      <c r="AR1914" s="356"/>
      <c r="AS1914" s="54">
        <v>24.1</v>
      </c>
      <c r="AT1914" s="55"/>
      <c r="AU1914" s="55"/>
      <c r="AV1914" s="56"/>
    </row>
    <row r="1915" spans="2:48" ht="14.25" customHeight="1">
      <c r="B1915" s="1002"/>
      <c r="C1915" s="1003"/>
      <c r="D1915" s="1003"/>
      <c r="E1915" s="1003"/>
      <c r="F1915" s="1003"/>
      <c r="G1915" s="1003"/>
      <c r="H1915" s="1004"/>
      <c r="I1915" s="1024" t="s">
        <v>424</v>
      </c>
      <c r="J1915" s="1013"/>
      <c r="K1915" s="1013"/>
      <c r="L1915" s="1014"/>
      <c r="M1915" s="355">
        <v>20</v>
      </c>
      <c r="N1915" s="55"/>
      <c r="O1915" s="55"/>
      <c r="P1915" s="55"/>
      <c r="Q1915" s="54">
        <v>28.6</v>
      </c>
      <c r="R1915" s="55"/>
      <c r="S1915" s="55"/>
      <c r="T1915" s="356"/>
      <c r="U1915" s="54">
        <v>0</v>
      </c>
      <c r="V1915" s="55"/>
      <c r="W1915" s="55"/>
      <c r="X1915" s="356"/>
      <c r="Y1915" s="54">
        <v>14.3</v>
      </c>
      <c r="Z1915" s="55"/>
      <c r="AA1915" s="55"/>
      <c r="AB1915" s="356"/>
      <c r="AC1915" s="54">
        <v>7.7</v>
      </c>
      <c r="AD1915" s="55"/>
      <c r="AE1915" s="55"/>
      <c r="AF1915" s="356"/>
      <c r="AG1915" s="54">
        <v>13.3</v>
      </c>
      <c r="AH1915" s="55"/>
      <c r="AI1915" s="55"/>
      <c r="AJ1915" s="356"/>
      <c r="AK1915" s="54">
        <v>0</v>
      </c>
      <c r="AL1915" s="55"/>
      <c r="AM1915" s="55"/>
      <c r="AN1915" s="356"/>
      <c r="AO1915" s="54">
        <v>25</v>
      </c>
      <c r="AP1915" s="55"/>
      <c r="AQ1915" s="55"/>
      <c r="AR1915" s="356"/>
      <c r="AS1915" s="54">
        <v>24.1</v>
      </c>
      <c r="AT1915" s="55"/>
      <c r="AU1915" s="55"/>
      <c r="AV1915" s="56"/>
    </row>
    <row r="1916" spans="2:48" ht="14.25" customHeight="1">
      <c r="B1916" s="1002"/>
      <c r="C1916" s="1003"/>
      <c r="D1916" s="1003"/>
      <c r="E1916" s="1003"/>
      <c r="F1916" s="1003"/>
      <c r="G1916" s="1003"/>
      <c r="H1916" s="1004"/>
      <c r="I1916" s="1018" t="s">
        <v>425</v>
      </c>
      <c r="J1916" s="1019"/>
      <c r="K1916" s="1019"/>
      <c r="L1916" s="1020"/>
      <c r="M1916" s="355">
        <v>0</v>
      </c>
      <c r="N1916" s="55"/>
      <c r="O1916" s="55"/>
      <c r="P1916" s="55"/>
      <c r="Q1916" s="54">
        <v>0</v>
      </c>
      <c r="R1916" s="55"/>
      <c r="S1916" s="55"/>
      <c r="T1916" s="356"/>
      <c r="U1916" s="54">
        <v>0</v>
      </c>
      <c r="V1916" s="55"/>
      <c r="W1916" s="55"/>
      <c r="X1916" s="356"/>
      <c r="Y1916" s="54">
        <v>4.8</v>
      </c>
      <c r="Z1916" s="55"/>
      <c r="AA1916" s="55"/>
      <c r="AB1916" s="356"/>
      <c r="AC1916" s="54">
        <v>0</v>
      </c>
      <c r="AD1916" s="55"/>
      <c r="AE1916" s="55"/>
      <c r="AF1916" s="356"/>
      <c r="AG1916" s="54">
        <v>0</v>
      </c>
      <c r="AH1916" s="55"/>
      <c r="AI1916" s="55"/>
      <c r="AJ1916" s="356"/>
      <c r="AK1916" s="54">
        <v>0</v>
      </c>
      <c r="AL1916" s="55"/>
      <c r="AM1916" s="55"/>
      <c r="AN1916" s="356"/>
      <c r="AO1916" s="54">
        <v>0</v>
      </c>
      <c r="AP1916" s="55"/>
      <c r="AQ1916" s="55"/>
      <c r="AR1916" s="356"/>
      <c r="AS1916" s="54">
        <v>0</v>
      </c>
      <c r="AT1916" s="55"/>
      <c r="AU1916" s="55"/>
      <c r="AV1916" s="56"/>
    </row>
    <row r="1917" spans="2:48" ht="14.25" customHeight="1">
      <c r="B1917" s="1005"/>
      <c r="C1917" s="1006"/>
      <c r="D1917" s="1006"/>
      <c r="E1917" s="1006"/>
      <c r="F1917" s="1006"/>
      <c r="G1917" s="1006"/>
      <c r="H1917" s="1007"/>
      <c r="I1917" s="1021" t="s">
        <v>322</v>
      </c>
      <c r="J1917" s="1022"/>
      <c r="K1917" s="1022"/>
      <c r="L1917" s="1023"/>
      <c r="M1917" s="357">
        <v>24.4</v>
      </c>
      <c r="N1917" s="163"/>
      <c r="O1917" s="163"/>
      <c r="P1917" s="163"/>
      <c r="Q1917" s="162">
        <v>0</v>
      </c>
      <c r="R1917" s="163"/>
      <c r="S1917" s="163"/>
      <c r="T1917" s="358"/>
      <c r="U1917" s="162">
        <v>16.7</v>
      </c>
      <c r="V1917" s="163"/>
      <c r="W1917" s="163"/>
      <c r="X1917" s="358"/>
      <c r="Y1917" s="162">
        <v>4.8</v>
      </c>
      <c r="Z1917" s="163"/>
      <c r="AA1917" s="163"/>
      <c r="AB1917" s="358"/>
      <c r="AC1917" s="162">
        <v>7.7</v>
      </c>
      <c r="AD1917" s="163"/>
      <c r="AE1917" s="163"/>
      <c r="AF1917" s="358"/>
      <c r="AG1917" s="162">
        <v>20</v>
      </c>
      <c r="AH1917" s="163"/>
      <c r="AI1917" s="163"/>
      <c r="AJ1917" s="358"/>
      <c r="AK1917" s="162">
        <v>0</v>
      </c>
      <c r="AL1917" s="163"/>
      <c r="AM1917" s="163"/>
      <c r="AN1917" s="358"/>
      <c r="AO1917" s="162">
        <v>25</v>
      </c>
      <c r="AP1917" s="163"/>
      <c r="AQ1917" s="163"/>
      <c r="AR1917" s="358"/>
      <c r="AS1917" s="162">
        <v>20.7</v>
      </c>
      <c r="AT1917" s="163"/>
      <c r="AU1917" s="163"/>
      <c r="AV1917" s="164"/>
    </row>
    <row r="1918" spans="2:48" ht="14.25" customHeight="1">
      <c r="B1918" s="999" t="s">
        <v>408</v>
      </c>
      <c r="C1918" s="1000"/>
      <c r="D1918" s="1000"/>
      <c r="E1918" s="1000"/>
      <c r="F1918" s="1000"/>
      <c r="G1918" s="1000"/>
      <c r="H1918" s="1001"/>
      <c r="I1918" s="1015" t="s">
        <v>421</v>
      </c>
      <c r="J1918" s="1016"/>
      <c r="K1918" s="1016"/>
      <c r="L1918" s="1017"/>
      <c r="M1918" s="369">
        <v>4.4000000000000004</v>
      </c>
      <c r="N1918" s="345"/>
      <c r="O1918" s="345"/>
      <c r="P1918" s="386"/>
      <c r="Q1918" s="989">
        <v>0</v>
      </c>
      <c r="R1918" s="602"/>
      <c r="S1918" s="602"/>
      <c r="T1918" s="990"/>
      <c r="U1918" s="989">
        <v>8.3000000000000007</v>
      </c>
      <c r="V1918" s="602"/>
      <c r="W1918" s="602"/>
      <c r="X1918" s="990"/>
      <c r="Y1918" s="989">
        <v>14.3</v>
      </c>
      <c r="Z1918" s="602"/>
      <c r="AA1918" s="602"/>
      <c r="AB1918" s="990"/>
      <c r="AC1918" s="989">
        <v>7.7</v>
      </c>
      <c r="AD1918" s="602"/>
      <c r="AE1918" s="602"/>
      <c r="AF1918" s="990"/>
      <c r="AG1918" s="989">
        <v>0</v>
      </c>
      <c r="AH1918" s="602"/>
      <c r="AI1918" s="602"/>
      <c r="AJ1918" s="990"/>
      <c r="AK1918" s="989">
        <v>20</v>
      </c>
      <c r="AL1918" s="602"/>
      <c r="AM1918" s="602"/>
      <c r="AN1918" s="990"/>
      <c r="AO1918" s="989">
        <v>12.5</v>
      </c>
      <c r="AP1918" s="602"/>
      <c r="AQ1918" s="602"/>
      <c r="AR1918" s="990"/>
      <c r="AS1918" s="989">
        <v>3.4</v>
      </c>
      <c r="AT1918" s="602"/>
      <c r="AU1918" s="602"/>
      <c r="AV1918" s="991"/>
    </row>
    <row r="1919" spans="2:48" ht="14.25" customHeight="1">
      <c r="B1919" s="1002"/>
      <c r="C1919" s="1003"/>
      <c r="D1919" s="1003"/>
      <c r="E1919" s="1003"/>
      <c r="F1919" s="1003"/>
      <c r="G1919" s="1003"/>
      <c r="H1919" s="1004"/>
      <c r="I1919" s="1018" t="s">
        <v>422</v>
      </c>
      <c r="J1919" s="1019"/>
      <c r="K1919" s="1019"/>
      <c r="L1919" s="1020"/>
      <c r="M1919" s="355">
        <v>22.2</v>
      </c>
      <c r="N1919" s="383"/>
      <c r="O1919" s="383"/>
      <c r="P1919" s="384"/>
      <c r="Q1919" s="54">
        <v>42.9</v>
      </c>
      <c r="R1919" s="55"/>
      <c r="S1919" s="55"/>
      <c r="T1919" s="356"/>
      <c r="U1919" s="54">
        <v>58.3</v>
      </c>
      <c r="V1919" s="55"/>
      <c r="W1919" s="55"/>
      <c r="X1919" s="356"/>
      <c r="Y1919" s="54">
        <v>47.6</v>
      </c>
      <c r="Z1919" s="55"/>
      <c r="AA1919" s="55"/>
      <c r="AB1919" s="356"/>
      <c r="AC1919" s="54">
        <v>53.8</v>
      </c>
      <c r="AD1919" s="55"/>
      <c r="AE1919" s="55"/>
      <c r="AF1919" s="356"/>
      <c r="AG1919" s="54">
        <v>33.299999999999997</v>
      </c>
      <c r="AH1919" s="55"/>
      <c r="AI1919" s="55"/>
      <c r="AJ1919" s="356"/>
      <c r="AK1919" s="54">
        <v>60</v>
      </c>
      <c r="AL1919" s="55"/>
      <c r="AM1919" s="55"/>
      <c r="AN1919" s="356"/>
      <c r="AO1919" s="54">
        <v>0</v>
      </c>
      <c r="AP1919" s="55"/>
      <c r="AQ1919" s="55"/>
      <c r="AR1919" s="356"/>
      <c r="AS1919" s="54">
        <v>24.1</v>
      </c>
      <c r="AT1919" s="55"/>
      <c r="AU1919" s="55"/>
      <c r="AV1919" s="56"/>
    </row>
    <row r="1920" spans="2:48" ht="14.25" customHeight="1">
      <c r="B1920" s="1002"/>
      <c r="C1920" s="1003"/>
      <c r="D1920" s="1003"/>
      <c r="E1920" s="1003"/>
      <c r="F1920" s="1003"/>
      <c r="G1920" s="1003"/>
      <c r="H1920" s="1004"/>
      <c r="I1920" s="1024" t="s">
        <v>423</v>
      </c>
      <c r="J1920" s="1013"/>
      <c r="K1920" s="1013"/>
      <c r="L1920" s="1014"/>
      <c r="M1920" s="355">
        <v>33.299999999999997</v>
      </c>
      <c r="N1920" s="383"/>
      <c r="O1920" s="383"/>
      <c r="P1920" s="384"/>
      <c r="Q1920" s="54">
        <v>42.9</v>
      </c>
      <c r="R1920" s="55"/>
      <c r="S1920" s="55"/>
      <c r="T1920" s="356"/>
      <c r="U1920" s="54">
        <v>16.7</v>
      </c>
      <c r="V1920" s="55"/>
      <c r="W1920" s="55"/>
      <c r="X1920" s="356"/>
      <c r="Y1920" s="54">
        <v>23.8</v>
      </c>
      <c r="Z1920" s="55"/>
      <c r="AA1920" s="55"/>
      <c r="AB1920" s="356"/>
      <c r="AC1920" s="54">
        <v>15.4</v>
      </c>
      <c r="AD1920" s="55"/>
      <c r="AE1920" s="55"/>
      <c r="AF1920" s="356"/>
      <c r="AG1920" s="54">
        <v>13.3</v>
      </c>
      <c r="AH1920" s="55"/>
      <c r="AI1920" s="55"/>
      <c r="AJ1920" s="356"/>
      <c r="AK1920" s="54">
        <v>0</v>
      </c>
      <c r="AL1920" s="55"/>
      <c r="AM1920" s="55"/>
      <c r="AN1920" s="356"/>
      <c r="AO1920" s="54">
        <v>37.5</v>
      </c>
      <c r="AP1920" s="55"/>
      <c r="AQ1920" s="55"/>
      <c r="AR1920" s="356"/>
      <c r="AS1920" s="54">
        <v>31</v>
      </c>
      <c r="AT1920" s="55"/>
      <c r="AU1920" s="55"/>
      <c r="AV1920" s="56"/>
    </row>
    <row r="1921" spans="2:48" ht="14.25" customHeight="1">
      <c r="B1921" s="1002"/>
      <c r="C1921" s="1003"/>
      <c r="D1921" s="1003"/>
      <c r="E1921" s="1003"/>
      <c r="F1921" s="1003"/>
      <c r="G1921" s="1003"/>
      <c r="H1921" s="1004"/>
      <c r="I1921" s="1024" t="s">
        <v>424</v>
      </c>
      <c r="J1921" s="1013"/>
      <c r="K1921" s="1013"/>
      <c r="L1921" s="1014"/>
      <c r="M1921" s="355">
        <v>15.6</v>
      </c>
      <c r="N1921" s="383"/>
      <c r="O1921" s="383"/>
      <c r="P1921" s="384"/>
      <c r="Q1921" s="54">
        <v>14.3</v>
      </c>
      <c r="R1921" s="55"/>
      <c r="S1921" s="55"/>
      <c r="T1921" s="356"/>
      <c r="U1921" s="54">
        <v>0</v>
      </c>
      <c r="V1921" s="55"/>
      <c r="W1921" s="55"/>
      <c r="X1921" s="356"/>
      <c r="Y1921" s="54">
        <v>9.5</v>
      </c>
      <c r="Z1921" s="55"/>
      <c r="AA1921" s="55"/>
      <c r="AB1921" s="356"/>
      <c r="AC1921" s="54">
        <v>15.4</v>
      </c>
      <c r="AD1921" s="55"/>
      <c r="AE1921" s="55"/>
      <c r="AF1921" s="356"/>
      <c r="AG1921" s="54">
        <v>20</v>
      </c>
      <c r="AH1921" s="55"/>
      <c r="AI1921" s="55"/>
      <c r="AJ1921" s="356"/>
      <c r="AK1921" s="54">
        <v>0</v>
      </c>
      <c r="AL1921" s="55"/>
      <c r="AM1921" s="55"/>
      <c r="AN1921" s="356"/>
      <c r="AO1921" s="54">
        <v>12.5</v>
      </c>
      <c r="AP1921" s="55"/>
      <c r="AQ1921" s="55"/>
      <c r="AR1921" s="356"/>
      <c r="AS1921" s="54">
        <v>13.8</v>
      </c>
      <c r="AT1921" s="55"/>
      <c r="AU1921" s="55"/>
      <c r="AV1921" s="56"/>
    </row>
    <row r="1922" spans="2:48" ht="14.25" customHeight="1">
      <c r="B1922" s="1002"/>
      <c r="C1922" s="1003"/>
      <c r="D1922" s="1003"/>
      <c r="E1922" s="1003"/>
      <c r="F1922" s="1003"/>
      <c r="G1922" s="1003"/>
      <c r="H1922" s="1004"/>
      <c r="I1922" s="1018" t="s">
        <v>425</v>
      </c>
      <c r="J1922" s="1019"/>
      <c r="K1922" s="1019"/>
      <c r="L1922" s="1020"/>
      <c r="M1922" s="355">
        <v>2.2000000000000002</v>
      </c>
      <c r="N1922" s="383"/>
      <c r="O1922" s="383"/>
      <c r="P1922" s="384"/>
      <c r="Q1922" s="54">
        <v>0</v>
      </c>
      <c r="R1922" s="55"/>
      <c r="S1922" s="55"/>
      <c r="T1922" s="356"/>
      <c r="U1922" s="54">
        <v>0</v>
      </c>
      <c r="V1922" s="55"/>
      <c r="W1922" s="55"/>
      <c r="X1922" s="356"/>
      <c r="Y1922" s="54">
        <v>0</v>
      </c>
      <c r="Z1922" s="55"/>
      <c r="AA1922" s="55"/>
      <c r="AB1922" s="356"/>
      <c r="AC1922" s="54">
        <v>0</v>
      </c>
      <c r="AD1922" s="55"/>
      <c r="AE1922" s="55"/>
      <c r="AF1922" s="356"/>
      <c r="AG1922" s="54">
        <v>0</v>
      </c>
      <c r="AH1922" s="55"/>
      <c r="AI1922" s="55"/>
      <c r="AJ1922" s="356"/>
      <c r="AK1922" s="54">
        <v>0</v>
      </c>
      <c r="AL1922" s="55"/>
      <c r="AM1922" s="55"/>
      <c r="AN1922" s="356"/>
      <c r="AO1922" s="54">
        <v>0</v>
      </c>
      <c r="AP1922" s="55"/>
      <c r="AQ1922" s="55"/>
      <c r="AR1922" s="356"/>
      <c r="AS1922" s="54">
        <v>3.4</v>
      </c>
      <c r="AT1922" s="55"/>
      <c r="AU1922" s="55"/>
      <c r="AV1922" s="56"/>
    </row>
    <row r="1923" spans="2:48" ht="14.25" customHeight="1">
      <c r="B1923" s="1005"/>
      <c r="C1923" s="1006"/>
      <c r="D1923" s="1006"/>
      <c r="E1923" s="1006"/>
      <c r="F1923" s="1006"/>
      <c r="G1923" s="1006"/>
      <c r="H1923" s="1007"/>
      <c r="I1923" s="1021" t="s">
        <v>322</v>
      </c>
      <c r="J1923" s="1022"/>
      <c r="K1923" s="1022"/>
      <c r="L1923" s="1023"/>
      <c r="M1923" s="357">
        <v>22.2</v>
      </c>
      <c r="N1923" s="362"/>
      <c r="O1923" s="362"/>
      <c r="P1923" s="363"/>
      <c r="Q1923" s="162">
        <v>0</v>
      </c>
      <c r="R1923" s="163"/>
      <c r="S1923" s="163"/>
      <c r="T1923" s="358"/>
      <c r="U1923" s="162">
        <v>16.7</v>
      </c>
      <c r="V1923" s="163"/>
      <c r="W1923" s="163"/>
      <c r="X1923" s="358"/>
      <c r="Y1923" s="162">
        <v>0</v>
      </c>
      <c r="Z1923" s="163"/>
      <c r="AA1923" s="163"/>
      <c r="AB1923" s="358"/>
      <c r="AC1923" s="162">
        <v>7.7</v>
      </c>
      <c r="AD1923" s="163"/>
      <c r="AE1923" s="163"/>
      <c r="AF1923" s="358"/>
      <c r="AG1923" s="162">
        <v>20</v>
      </c>
      <c r="AH1923" s="163"/>
      <c r="AI1923" s="163"/>
      <c r="AJ1923" s="358"/>
      <c r="AK1923" s="162">
        <v>20</v>
      </c>
      <c r="AL1923" s="163"/>
      <c r="AM1923" s="163"/>
      <c r="AN1923" s="358"/>
      <c r="AO1923" s="162">
        <v>25</v>
      </c>
      <c r="AP1923" s="163"/>
      <c r="AQ1923" s="163"/>
      <c r="AR1923" s="358"/>
      <c r="AS1923" s="162">
        <v>20.7</v>
      </c>
      <c r="AT1923" s="163"/>
      <c r="AU1923" s="163"/>
      <c r="AV1923" s="164"/>
    </row>
    <row r="1924" spans="2:48" ht="14.25" customHeight="1">
      <c r="B1924" s="999" t="s">
        <v>396</v>
      </c>
      <c r="C1924" s="1000"/>
      <c r="D1924" s="1000"/>
      <c r="E1924" s="1000"/>
      <c r="F1924" s="1000"/>
      <c r="G1924" s="1000"/>
      <c r="H1924" s="1001"/>
      <c r="I1924" s="1015" t="s">
        <v>421</v>
      </c>
      <c r="J1924" s="1016"/>
      <c r="K1924" s="1016"/>
      <c r="L1924" s="1017"/>
      <c r="M1924" s="369">
        <v>0</v>
      </c>
      <c r="N1924" s="345"/>
      <c r="O1924" s="345"/>
      <c r="P1924" s="386"/>
      <c r="Q1924" s="989">
        <v>0</v>
      </c>
      <c r="R1924" s="602"/>
      <c r="S1924" s="602"/>
      <c r="T1924" s="990"/>
      <c r="U1924" s="989">
        <v>0</v>
      </c>
      <c r="V1924" s="602"/>
      <c r="W1924" s="602"/>
      <c r="X1924" s="990"/>
      <c r="Y1924" s="989">
        <v>4.8</v>
      </c>
      <c r="Z1924" s="602"/>
      <c r="AA1924" s="602"/>
      <c r="AB1924" s="990"/>
      <c r="AC1924" s="989">
        <v>7.7</v>
      </c>
      <c r="AD1924" s="602"/>
      <c r="AE1924" s="602"/>
      <c r="AF1924" s="990"/>
      <c r="AG1924" s="989">
        <v>0</v>
      </c>
      <c r="AH1924" s="602"/>
      <c r="AI1924" s="602"/>
      <c r="AJ1924" s="990"/>
      <c r="AK1924" s="989">
        <v>0</v>
      </c>
      <c r="AL1924" s="602"/>
      <c r="AM1924" s="602"/>
      <c r="AN1924" s="990"/>
      <c r="AO1924" s="989">
        <v>0</v>
      </c>
      <c r="AP1924" s="602"/>
      <c r="AQ1924" s="602"/>
      <c r="AR1924" s="990"/>
      <c r="AS1924" s="989">
        <v>0</v>
      </c>
      <c r="AT1924" s="602"/>
      <c r="AU1924" s="602"/>
      <c r="AV1924" s="991"/>
    </row>
    <row r="1925" spans="2:48" ht="14.25" customHeight="1">
      <c r="B1925" s="1002"/>
      <c r="C1925" s="1003"/>
      <c r="D1925" s="1003"/>
      <c r="E1925" s="1003"/>
      <c r="F1925" s="1003"/>
      <c r="G1925" s="1003"/>
      <c r="H1925" s="1004"/>
      <c r="I1925" s="1018" t="s">
        <v>422</v>
      </c>
      <c r="J1925" s="1019"/>
      <c r="K1925" s="1019"/>
      <c r="L1925" s="1020"/>
      <c r="M1925" s="355">
        <v>22.2</v>
      </c>
      <c r="N1925" s="383"/>
      <c r="O1925" s="383"/>
      <c r="P1925" s="384"/>
      <c r="Q1925" s="54">
        <v>28.6</v>
      </c>
      <c r="R1925" s="55"/>
      <c r="S1925" s="55"/>
      <c r="T1925" s="356"/>
      <c r="U1925" s="54">
        <v>41.7</v>
      </c>
      <c r="V1925" s="55"/>
      <c r="W1925" s="55"/>
      <c r="X1925" s="356"/>
      <c r="Y1925" s="54">
        <v>47.6</v>
      </c>
      <c r="Z1925" s="55"/>
      <c r="AA1925" s="55"/>
      <c r="AB1925" s="356"/>
      <c r="AC1925" s="54">
        <v>46.2</v>
      </c>
      <c r="AD1925" s="55"/>
      <c r="AE1925" s="55"/>
      <c r="AF1925" s="356"/>
      <c r="AG1925" s="54">
        <v>33.299999999999997</v>
      </c>
      <c r="AH1925" s="55"/>
      <c r="AI1925" s="55"/>
      <c r="AJ1925" s="356"/>
      <c r="AK1925" s="54">
        <v>60</v>
      </c>
      <c r="AL1925" s="55"/>
      <c r="AM1925" s="55"/>
      <c r="AN1925" s="356"/>
      <c r="AO1925" s="54">
        <v>0</v>
      </c>
      <c r="AP1925" s="55"/>
      <c r="AQ1925" s="55"/>
      <c r="AR1925" s="356"/>
      <c r="AS1925" s="54">
        <v>17.2</v>
      </c>
      <c r="AT1925" s="55"/>
      <c r="AU1925" s="55"/>
      <c r="AV1925" s="56"/>
    </row>
    <row r="1926" spans="2:48" ht="14.25" customHeight="1">
      <c r="B1926" s="1002"/>
      <c r="C1926" s="1003"/>
      <c r="D1926" s="1003"/>
      <c r="E1926" s="1003"/>
      <c r="F1926" s="1003"/>
      <c r="G1926" s="1003"/>
      <c r="H1926" s="1004"/>
      <c r="I1926" s="1024" t="s">
        <v>423</v>
      </c>
      <c r="J1926" s="1013"/>
      <c r="K1926" s="1013"/>
      <c r="L1926" s="1014"/>
      <c r="M1926" s="355">
        <v>35.6</v>
      </c>
      <c r="N1926" s="383"/>
      <c r="O1926" s="383"/>
      <c r="P1926" s="384"/>
      <c r="Q1926" s="54">
        <v>42.9</v>
      </c>
      <c r="R1926" s="55"/>
      <c r="S1926" s="55"/>
      <c r="T1926" s="356"/>
      <c r="U1926" s="54">
        <v>33.299999999999997</v>
      </c>
      <c r="V1926" s="55"/>
      <c r="W1926" s="55"/>
      <c r="X1926" s="356"/>
      <c r="Y1926" s="54">
        <v>19</v>
      </c>
      <c r="Z1926" s="55"/>
      <c r="AA1926" s="55"/>
      <c r="AB1926" s="356"/>
      <c r="AC1926" s="54">
        <v>23.1</v>
      </c>
      <c r="AD1926" s="55"/>
      <c r="AE1926" s="55"/>
      <c r="AF1926" s="356"/>
      <c r="AG1926" s="54">
        <v>20</v>
      </c>
      <c r="AH1926" s="55"/>
      <c r="AI1926" s="55"/>
      <c r="AJ1926" s="356"/>
      <c r="AK1926" s="54">
        <v>0</v>
      </c>
      <c r="AL1926" s="55"/>
      <c r="AM1926" s="55"/>
      <c r="AN1926" s="356"/>
      <c r="AO1926" s="54">
        <v>25</v>
      </c>
      <c r="AP1926" s="55"/>
      <c r="AQ1926" s="55"/>
      <c r="AR1926" s="356"/>
      <c r="AS1926" s="54">
        <v>37.9</v>
      </c>
      <c r="AT1926" s="55"/>
      <c r="AU1926" s="55"/>
      <c r="AV1926" s="56"/>
    </row>
    <row r="1927" spans="2:48" ht="14.25" customHeight="1">
      <c r="B1927" s="1002"/>
      <c r="C1927" s="1003"/>
      <c r="D1927" s="1003"/>
      <c r="E1927" s="1003"/>
      <c r="F1927" s="1003"/>
      <c r="G1927" s="1003"/>
      <c r="H1927" s="1004"/>
      <c r="I1927" s="1024" t="s">
        <v>424</v>
      </c>
      <c r="J1927" s="1013"/>
      <c r="K1927" s="1013"/>
      <c r="L1927" s="1014"/>
      <c r="M1927" s="355">
        <v>6.7</v>
      </c>
      <c r="N1927" s="383"/>
      <c r="O1927" s="383"/>
      <c r="P1927" s="384"/>
      <c r="Q1927" s="54">
        <v>14.3</v>
      </c>
      <c r="R1927" s="55"/>
      <c r="S1927" s="55"/>
      <c r="T1927" s="356"/>
      <c r="U1927" s="54">
        <v>0</v>
      </c>
      <c r="V1927" s="55"/>
      <c r="W1927" s="55"/>
      <c r="X1927" s="356"/>
      <c r="Y1927" s="54">
        <v>19</v>
      </c>
      <c r="Z1927" s="55"/>
      <c r="AA1927" s="55"/>
      <c r="AB1927" s="356"/>
      <c r="AC1927" s="54">
        <v>15.4</v>
      </c>
      <c r="AD1927" s="55"/>
      <c r="AE1927" s="55"/>
      <c r="AF1927" s="356"/>
      <c r="AG1927" s="54">
        <v>13.3</v>
      </c>
      <c r="AH1927" s="55"/>
      <c r="AI1927" s="55"/>
      <c r="AJ1927" s="356"/>
      <c r="AK1927" s="54">
        <v>0</v>
      </c>
      <c r="AL1927" s="55"/>
      <c r="AM1927" s="55"/>
      <c r="AN1927" s="356"/>
      <c r="AO1927" s="54">
        <v>37.5</v>
      </c>
      <c r="AP1927" s="55"/>
      <c r="AQ1927" s="55"/>
      <c r="AR1927" s="356"/>
      <c r="AS1927" s="54">
        <v>6.9</v>
      </c>
      <c r="AT1927" s="55"/>
      <c r="AU1927" s="55"/>
      <c r="AV1927" s="56"/>
    </row>
    <row r="1928" spans="2:48" ht="14.25" customHeight="1">
      <c r="B1928" s="1002"/>
      <c r="C1928" s="1003"/>
      <c r="D1928" s="1003"/>
      <c r="E1928" s="1003"/>
      <c r="F1928" s="1003"/>
      <c r="G1928" s="1003"/>
      <c r="H1928" s="1004"/>
      <c r="I1928" s="1018" t="s">
        <v>425</v>
      </c>
      <c r="J1928" s="1019"/>
      <c r="K1928" s="1019"/>
      <c r="L1928" s="1020"/>
      <c r="M1928" s="355">
        <v>0</v>
      </c>
      <c r="N1928" s="383"/>
      <c r="O1928" s="383"/>
      <c r="P1928" s="384"/>
      <c r="Q1928" s="54">
        <v>0</v>
      </c>
      <c r="R1928" s="55"/>
      <c r="S1928" s="55"/>
      <c r="T1928" s="356"/>
      <c r="U1928" s="54">
        <v>0</v>
      </c>
      <c r="V1928" s="55"/>
      <c r="W1928" s="55"/>
      <c r="X1928" s="356"/>
      <c r="Y1928" s="54">
        <v>0</v>
      </c>
      <c r="Z1928" s="55"/>
      <c r="AA1928" s="55"/>
      <c r="AB1928" s="356"/>
      <c r="AC1928" s="54">
        <v>0</v>
      </c>
      <c r="AD1928" s="55"/>
      <c r="AE1928" s="55"/>
      <c r="AF1928" s="356"/>
      <c r="AG1928" s="54">
        <v>0</v>
      </c>
      <c r="AH1928" s="55"/>
      <c r="AI1928" s="55"/>
      <c r="AJ1928" s="356"/>
      <c r="AK1928" s="54">
        <v>0</v>
      </c>
      <c r="AL1928" s="55"/>
      <c r="AM1928" s="55"/>
      <c r="AN1928" s="356"/>
      <c r="AO1928" s="54">
        <v>0</v>
      </c>
      <c r="AP1928" s="55"/>
      <c r="AQ1928" s="55"/>
      <c r="AR1928" s="356"/>
      <c r="AS1928" s="54">
        <v>0</v>
      </c>
      <c r="AT1928" s="55"/>
      <c r="AU1928" s="55"/>
      <c r="AV1928" s="56"/>
    </row>
    <row r="1929" spans="2:48" ht="14.25" customHeight="1">
      <c r="B1929" s="1005"/>
      <c r="C1929" s="1006"/>
      <c r="D1929" s="1006"/>
      <c r="E1929" s="1006"/>
      <c r="F1929" s="1006"/>
      <c r="G1929" s="1006"/>
      <c r="H1929" s="1007"/>
      <c r="I1929" s="1021" t="s">
        <v>322</v>
      </c>
      <c r="J1929" s="1022"/>
      <c r="K1929" s="1022"/>
      <c r="L1929" s="1023"/>
      <c r="M1929" s="357">
        <v>22.2</v>
      </c>
      <c r="N1929" s="362"/>
      <c r="O1929" s="362"/>
      <c r="P1929" s="363"/>
      <c r="Q1929" s="162">
        <v>0</v>
      </c>
      <c r="R1929" s="163"/>
      <c r="S1929" s="163"/>
      <c r="T1929" s="358"/>
      <c r="U1929" s="162">
        <v>25</v>
      </c>
      <c r="V1929" s="163"/>
      <c r="W1929" s="163"/>
      <c r="X1929" s="358"/>
      <c r="Y1929" s="162">
        <v>0</v>
      </c>
      <c r="Z1929" s="163"/>
      <c r="AA1929" s="163"/>
      <c r="AB1929" s="358"/>
      <c r="AC1929" s="162">
        <v>7.7</v>
      </c>
      <c r="AD1929" s="163"/>
      <c r="AE1929" s="163"/>
      <c r="AF1929" s="358"/>
      <c r="AG1929" s="162">
        <v>20</v>
      </c>
      <c r="AH1929" s="163"/>
      <c r="AI1929" s="163"/>
      <c r="AJ1929" s="358"/>
      <c r="AK1929" s="162">
        <v>20</v>
      </c>
      <c r="AL1929" s="163"/>
      <c r="AM1929" s="163"/>
      <c r="AN1929" s="358"/>
      <c r="AO1929" s="162">
        <v>12.5</v>
      </c>
      <c r="AP1929" s="163"/>
      <c r="AQ1929" s="163"/>
      <c r="AR1929" s="358"/>
      <c r="AS1929" s="162">
        <v>24.1</v>
      </c>
      <c r="AT1929" s="163"/>
      <c r="AU1929" s="163"/>
      <c r="AV1929" s="164"/>
    </row>
    <row r="1930" spans="2:48" ht="14.25" customHeight="1">
      <c r="B1930" s="999" t="s">
        <v>409</v>
      </c>
      <c r="C1930" s="1000"/>
      <c r="D1930" s="1000"/>
      <c r="E1930" s="1000"/>
      <c r="F1930" s="1000"/>
      <c r="G1930" s="1000"/>
      <c r="H1930" s="1001"/>
      <c r="I1930" s="1015" t="s">
        <v>421</v>
      </c>
      <c r="J1930" s="1016"/>
      <c r="K1930" s="1016"/>
      <c r="L1930" s="1017"/>
      <c r="M1930" s="369">
        <v>0</v>
      </c>
      <c r="N1930" s="345"/>
      <c r="O1930" s="345"/>
      <c r="P1930" s="386"/>
      <c r="Q1930" s="989">
        <v>0</v>
      </c>
      <c r="R1930" s="602"/>
      <c r="S1930" s="602"/>
      <c r="T1930" s="990"/>
      <c r="U1930" s="989">
        <v>8.3000000000000007</v>
      </c>
      <c r="V1930" s="602"/>
      <c r="W1930" s="602"/>
      <c r="X1930" s="990"/>
      <c r="Y1930" s="989">
        <v>4.8</v>
      </c>
      <c r="Z1930" s="602"/>
      <c r="AA1930" s="602"/>
      <c r="AB1930" s="990"/>
      <c r="AC1930" s="989">
        <v>7.7</v>
      </c>
      <c r="AD1930" s="602"/>
      <c r="AE1930" s="602"/>
      <c r="AF1930" s="990"/>
      <c r="AG1930" s="989">
        <v>0</v>
      </c>
      <c r="AH1930" s="602"/>
      <c r="AI1930" s="602"/>
      <c r="AJ1930" s="990"/>
      <c r="AK1930" s="989">
        <v>0</v>
      </c>
      <c r="AL1930" s="602"/>
      <c r="AM1930" s="602"/>
      <c r="AN1930" s="990"/>
      <c r="AO1930" s="989">
        <v>0</v>
      </c>
      <c r="AP1930" s="602"/>
      <c r="AQ1930" s="602"/>
      <c r="AR1930" s="990"/>
      <c r="AS1930" s="989">
        <v>0</v>
      </c>
      <c r="AT1930" s="602"/>
      <c r="AU1930" s="602"/>
      <c r="AV1930" s="991"/>
    </row>
    <row r="1931" spans="2:48" ht="14.25" customHeight="1">
      <c r="B1931" s="1002"/>
      <c r="C1931" s="1003"/>
      <c r="D1931" s="1003"/>
      <c r="E1931" s="1003"/>
      <c r="F1931" s="1003"/>
      <c r="G1931" s="1003"/>
      <c r="H1931" s="1004"/>
      <c r="I1931" s="1018" t="s">
        <v>422</v>
      </c>
      <c r="J1931" s="1019"/>
      <c r="K1931" s="1019"/>
      <c r="L1931" s="1020"/>
      <c r="M1931" s="355">
        <v>15.6</v>
      </c>
      <c r="N1931" s="383"/>
      <c r="O1931" s="383"/>
      <c r="P1931" s="384"/>
      <c r="Q1931" s="54">
        <v>14.3</v>
      </c>
      <c r="R1931" s="55"/>
      <c r="S1931" s="55"/>
      <c r="T1931" s="356"/>
      <c r="U1931" s="54">
        <v>58.3</v>
      </c>
      <c r="V1931" s="55"/>
      <c r="W1931" s="55"/>
      <c r="X1931" s="356"/>
      <c r="Y1931" s="54">
        <v>42.9</v>
      </c>
      <c r="Z1931" s="55"/>
      <c r="AA1931" s="55"/>
      <c r="AB1931" s="356"/>
      <c r="AC1931" s="54">
        <v>46.2</v>
      </c>
      <c r="AD1931" s="55"/>
      <c r="AE1931" s="55"/>
      <c r="AF1931" s="356"/>
      <c r="AG1931" s="54">
        <v>53.3</v>
      </c>
      <c r="AH1931" s="55"/>
      <c r="AI1931" s="55"/>
      <c r="AJ1931" s="356"/>
      <c r="AK1931" s="54">
        <v>60</v>
      </c>
      <c r="AL1931" s="55"/>
      <c r="AM1931" s="55"/>
      <c r="AN1931" s="356"/>
      <c r="AO1931" s="54">
        <v>0</v>
      </c>
      <c r="AP1931" s="55"/>
      <c r="AQ1931" s="55"/>
      <c r="AR1931" s="356"/>
      <c r="AS1931" s="54">
        <v>17.2</v>
      </c>
      <c r="AT1931" s="55"/>
      <c r="AU1931" s="55"/>
      <c r="AV1931" s="56"/>
    </row>
    <row r="1932" spans="2:48" ht="14.25" customHeight="1">
      <c r="B1932" s="1002"/>
      <c r="C1932" s="1003"/>
      <c r="D1932" s="1003"/>
      <c r="E1932" s="1003"/>
      <c r="F1932" s="1003"/>
      <c r="G1932" s="1003"/>
      <c r="H1932" s="1004"/>
      <c r="I1932" s="1024" t="s">
        <v>423</v>
      </c>
      <c r="J1932" s="1013"/>
      <c r="K1932" s="1013"/>
      <c r="L1932" s="1014"/>
      <c r="M1932" s="355">
        <v>17.8</v>
      </c>
      <c r="N1932" s="383"/>
      <c r="O1932" s="383"/>
      <c r="P1932" s="384"/>
      <c r="Q1932" s="54">
        <v>0</v>
      </c>
      <c r="R1932" s="55"/>
      <c r="S1932" s="55"/>
      <c r="T1932" s="356"/>
      <c r="U1932" s="54">
        <v>16.7</v>
      </c>
      <c r="V1932" s="55"/>
      <c r="W1932" s="55"/>
      <c r="X1932" s="356"/>
      <c r="Y1932" s="54">
        <v>9.5</v>
      </c>
      <c r="Z1932" s="55"/>
      <c r="AA1932" s="55"/>
      <c r="AB1932" s="356"/>
      <c r="AC1932" s="54">
        <v>23.1</v>
      </c>
      <c r="AD1932" s="55"/>
      <c r="AE1932" s="55"/>
      <c r="AF1932" s="356"/>
      <c r="AG1932" s="54">
        <v>6.7</v>
      </c>
      <c r="AH1932" s="55"/>
      <c r="AI1932" s="55"/>
      <c r="AJ1932" s="356"/>
      <c r="AK1932" s="54">
        <v>0</v>
      </c>
      <c r="AL1932" s="55"/>
      <c r="AM1932" s="55"/>
      <c r="AN1932" s="356"/>
      <c r="AO1932" s="54">
        <v>37.5</v>
      </c>
      <c r="AP1932" s="55"/>
      <c r="AQ1932" s="55"/>
      <c r="AR1932" s="356"/>
      <c r="AS1932" s="54">
        <v>10.3</v>
      </c>
      <c r="AT1932" s="55"/>
      <c r="AU1932" s="55"/>
      <c r="AV1932" s="56"/>
    </row>
    <row r="1933" spans="2:48" ht="14.25" customHeight="1">
      <c r="B1933" s="1002"/>
      <c r="C1933" s="1003"/>
      <c r="D1933" s="1003"/>
      <c r="E1933" s="1003"/>
      <c r="F1933" s="1003"/>
      <c r="G1933" s="1003"/>
      <c r="H1933" s="1004"/>
      <c r="I1933" s="1024" t="s">
        <v>424</v>
      </c>
      <c r="J1933" s="1013"/>
      <c r="K1933" s="1013"/>
      <c r="L1933" s="1014"/>
      <c r="M1933" s="355">
        <v>6.7</v>
      </c>
      <c r="N1933" s="383"/>
      <c r="O1933" s="383"/>
      <c r="P1933" s="384"/>
      <c r="Q1933" s="54">
        <v>14.3</v>
      </c>
      <c r="R1933" s="55"/>
      <c r="S1933" s="55"/>
      <c r="T1933" s="356"/>
      <c r="U1933" s="54">
        <v>0</v>
      </c>
      <c r="V1933" s="55"/>
      <c r="W1933" s="55"/>
      <c r="X1933" s="356"/>
      <c r="Y1933" s="54">
        <v>9.5</v>
      </c>
      <c r="Z1933" s="55"/>
      <c r="AA1933" s="55"/>
      <c r="AB1933" s="356"/>
      <c r="AC1933" s="54">
        <v>15.4</v>
      </c>
      <c r="AD1933" s="55"/>
      <c r="AE1933" s="55"/>
      <c r="AF1933" s="356"/>
      <c r="AG1933" s="54">
        <v>6.7</v>
      </c>
      <c r="AH1933" s="55"/>
      <c r="AI1933" s="55"/>
      <c r="AJ1933" s="356"/>
      <c r="AK1933" s="54">
        <v>0</v>
      </c>
      <c r="AL1933" s="55"/>
      <c r="AM1933" s="55"/>
      <c r="AN1933" s="356"/>
      <c r="AO1933" s="54">
        <v>0</v>
      </c>
      <c r="AP1933" s="55"/>
      <c r="AQ1933" s="55"/>
      <c r="AR1933" s="356"/>
      <c r="AS1933" s="54">
        <v>6.9</v>
      </c>
      <c r="AT1933" s="55"/>
      <c r="AU1933" s="55"/>
      <c r="AV1933" s="56"/>
    </row>
    <row r="1934" spans="2:48" ht="14.25" customHeight="1">
      <c r="B1934" s="1002"/>
      <c r="C1934" s="1003"/>
      <c r="D1934" s="1003"/>
      <c r="E1934" s="1003"/>
      <c r="F1934" s="1003"/>
      <c r="G1934" s="1003"/>
      <c r="H1934" s="1004"/>
      <c r="I1934" s="1018" t="s">
        <v>425</v>
      </c>
      <c r="J1934" s="1019"/>
      <c r="K1934" s="1019"/>
      <c r="L1934" s="1020"/>
      <c r="M1934" s="355">
        <v>0</v>
      </c>
      <c r="N1934" s="383"/>
      <c r="O1934" s="383"/>
      <c r="P1934" s="384"/>
      <c r="Q1934" s="54">
        <v>0</v>
      </c>
      <c r="R1934" s="55"/>
      <c r="S1934" s="55"/>
      <c r="T1934" s="356"/>
      <c r="U1934" s="54">
        <v>0</v>
      </c>
      <c r="V1934" s="55"/>
      <c r="W1934" s="55"/>
      <c r="X1934" s="356"/>
      <c r="Y1934" s="54">
        <v>0</v>
      </c>
      <c r="Z1934" s="55"/>
      <c r="AA1934" s="55"/>
      <c r="AB1934" s="356"/>
      <c r="AC1934" s="54">
        <v>0</v>
      </c>
      <c r="AD1934" s="55"/>
      <c r="AE1934" s="55"/>
      <c r="AF1934" s="356"/>
      <c r="AG1934" s="54">
        <v>0</v>
      </c>
      <c r="AH1934" s="55"/>
      <c r="AI1934" s="55"/>
      <c r="AJ1934" s="356"/>
      <c r="AK1934" s="54">
        <v>0</v>
      </c>
      <c r="AL1934" s="55"/>
      <c r="AM1934" s="55"/>
      <c r="AN1934" s="356"/>
      <c r="AO1934" s="54">
        <v>0</v>
      </c>
      <c r="AP1934" s="55"/>
      <c r="AQ1934" s="55"/>
      <c r="AR1934" s="356"/>
      <c r="AS1934" s="54">
        <v>0</v>
      </c>
      <c r="AT1934" s="55"/>
      <c r="AU1934" s="55"/>
      <c r="AV1934" s="56"/>
    </row>
    <row r="1935" spans="2:48" ht="14.25" customHeight="1">
      <c r="B1935" s="1005"/>
      <c r="C1935" s="1006"/>
      <c r="D1935" s="1006"/>
      <c r="E1935" s="1006"/>
      <c r="F1935" s="1006"/>
      <c r="G1935" s="1006"/>
      <c r="H1935" s="1007"/>
      <c r="I1935" s="1021" t="s">
        <v>322</v>
      </c>
      <c r="J1935" s="1022"/>
      <c r="K1935" s="1022"/>
      <c r="L1935" s="1023"/>
      <c r="M1935" s="357">
        <v>24.4</v>
      </c>
      <c r="N1935" s="362"/>
      <c r="O1935" s="362"/>
      <c r="P1935" s="363"/>
      <c r="Q1935" s="162">
        <v>0</v>
      </c>
      <c r="R1935" s="163"/>
      <c r="S1935" s="163"/>
      <c r="T1935" s="358"/>
      <c r="U1935" s="162">
        <v>16.7</v>
      </c>
      <c r="V1935" s="163"/>
      <c r="W1935" s="163"/>
      <c r="X1935" s="358"/>
      <c r="Y1935" s="162">
        <v>19</v>
      </c>
      <c r="Z1935" s="163"/>
      <c r="AA1935" s="163"/>
      <c r="AB1935" s="358"/>
      <c r="AC1935" s="162">
        <v>7.7</v>
      </c>
      <c r="AD1935" s="163"/>
      <c r="AE1935" s="163"/>
      <c r="AF1935" s="358"/>
      <c r="AG1935" s="162">
        <v>20</v>
      </c>
      <c r="AH1935" s="163"/>
      <c r="AI1935" s="163"/>
      <c r="AJ1935" s="358"/>
      <c r="AK1935" s="162">
        <v>20</v>
      </c>
      <c r="AL1935" s="163"/>
      <c r="AM1935" s="163"/>
      <c r="AN1935" s="358"/>
      <c r="AO1935" s="162">
        <v>50</v>
      </c>
      <c r="AP1935" s="163"/>
      <c r="AQ1935" s="163"/>
      <c r="AR1935" s="358"/>
      <c r="AS1935" s="162">
        <v>27.6</v>
      </c>
      <c r="AT1935" s="163"/>
      <c r="AU1935" s="163"/>
      <c r="AV1935" s="164"/>
    </row>
    <row r="1936" spans="2:48" ht="14.25" customHeight="1">
      <c r="B1936" s="999" t="s">
        <v>410</v>
      </c>
      <c r="C1936" s="1000"/>
      <c r="D1936" s="1000"/>
      <c r="E1936" s="1000"/>
      <c r="F1936" s="1000"/>
      <c r="G1936" s="1000"/>
      <c r="H1936" s="1001"/>
      <c r="I1936" s="1015" t="s">
        <v>421</v>
      </c>
      <c r="J1936" s="1016"/>
      <c r="K1936" s="1016"/>
      <c r="L1936" s="1017"/>
      <c r="M1936" s="369">
        <v>4.4000000000000004</v>
      </c>
      <c r="N1936" s="345"/>
      <c r="O1936" s="345"/>
      <c r="P1936" s="386"/>
      <c r="Q1936" s="989">
        <v>0</v>
      </c>
      <c r="R1936" s="602"/>
      <c r="S1936" s="602"/>
      <c r="T1936" s="990"/>
      <c r="U1936" s="989">
        <v>0</v>
      </c>
      <c r="V1936" s="602"/>
      <c r="W1936" s="602"/>
      <c r="X1936" s="990"/>
      <c r="Y1936" s="989">
        <v>4.8</v>
      </c>
      <c r="Z1936" s="602"/>
      <c r="AA1936" s="602"/>
      <c r="AB1936" s="990"/>
      <c r="AC1936" s="989">
        <v>15.4</v>
      </c>
      <c r="AD1936" s="602"/>
      <c r="AE1936" s="602"/>
      <c r="AF1936" s="990"/>
      <c r="AG1936" s="989">
        <v>0</v>
      </c>
      <c r="AH1936" s="602"/>
      <c r="AI1936" s="602"/>
      <c r="AJ1936" s="990"/>
      <c r="AK1936" s="989">
        <v>20</v>
      </c>
      <c r="AL1936" s="602"/>
      <c r="AM1936" s="602"/>
      <c r="AN1936" s="990"/>
      <c r="AO1936" s="989">
        <v>0</v>
      </c>
      <c r="AP1936" s="602"/>
      <c r="AQ1936" s="602"/>
      <c r="AR1936" s="990"/>
      <c r="AS1936" s="989">
        <v>3.4</v>
      </c>
      <c r="AT1936" s="602"/>
      <c r="AU1936" s="602"/>
      <c r="AV1936" s="991"/>
    </row>
    <row r="1937" spans="2:48" ht="14.25" customHeight="1">
      <c r="B1937" s="1002"/>
      <c r="C1937" s="1003"/>
      <c r="D1937" s="1003"/>
      <c r="E1937" s="1003"/>
      <c r="F1937" s="1003"/>
      <c r="G1937" s="1003"/>
      <c r="H1937" s="1004"/>
      <c r="I1937" s="1018" t="s">
        <v>422</v>
      </c>
      <c r="J1937" s="1019"/>
      <c r="K1937" s="1019"/>
      <c r="L1937" s="1020"/>
      <c r="M1937" s="355">
        <v>22.2</v>
      </c>
      <c r="N1937" s="383"/>
      <c r="O1937" s="383"/>
      <c r="P1937" s="384"/>
      <c r="Q1937" s="54">
        <v>42.9</v>
      </c>
      <c r="R1937" s="55"/>
      <c r="S1937" s="55"/>
      <c r="T1937" s="356"/>
      <c r="U1937" s="54">
        <v>58.3</v>
      </c>
      <c r="V1937" s="55"/>
      <c r="W1937" s="55"/>
      <c r="X1937" s="356"/>
      <c r="Y1937" s="54">
        <v>57.1</v>
      </c>
      <c r="Z1937" s="55"/>
      <c r="AA1937" s="55"/>
      <c r="AB1937" s="356"/>
      <c r="AC1937" s="54">
        <v>53.8</v>
      </c>
      <c r="AD1937" s="55"/>
      <c r="AE1937" s="55"/>
      <c r="AF1937" s="356"/>
      <c r="AG1937" s="54">
        <v>46.7</v>
      </c>
      <c r="AH1937" s="55"/>
      <c r="AI1937" s="55"/>
      <c r="AJ1937" s="356"/>
      <c r="AK1937" s="54">
        <v>60</v>
      </c>
      <c r="AL1937" s="55"/>
      <c r="AM1937" s="55"/>
      <c r="AN1937" s="356"/>
      <c r="AO1937" s="54">
        <v>12.5</v>
      </c>
      <c r="AP1937" s="55"/>
      <c r="AQ1937" s="55"/>
      <c r="AR1937" s="356"/>
      <c r="AS1937" s="54">
        <v>24.1</v>
      </c>
      <c r="AT1937" s="55"/>
      <c r="AU1937" s="55"/>
      <c r="AV1937" s="56"/>
    </row>
    <row r="1938" spans="2:48" ht="14.25" customHeight="1">
      <c r="B1938" s="1002"/>
      <c r="C1938" s="1003"/>
      <c r="D1938" s="1003"/>
      <c r="E1938" s="1003"/>
      <c r="F1938" s="1003"/>
      <c r="G1938" s="1003"/>
      <c r="H1938" s="1004"/>
      <c r="I1938" s="1024" t="s">
        <v>423</v>
      </c>
      <c r="J1938" s="1013"/>
      <c r="K1938" s="1013"/>
      <c r="L1938" s="1014"/>
      <c r="M1938" s="355">
        <v>31.1</v>
      </c>
      <c r="N1938" s="383"/>
      <c r="O1938" s="383"/>
      <c r="P1938" s="384"/>
      <c r="Q1938" s="54">
        <v>14.3</v>
      </c>
      <c r="R1938" s="55"/>
      <c r="S1938" s="55"/>
      <c r="T1938" s="356"/>
      <c r="U1938" s="54">
        <v>33.299999999999997</v>
      </c>
      <c r="V1938" s="55"/>
      <c r="W1938" s="55"/>
      <c r="X1938" s="356"/>
      <c r="Y1938" s="54">
        <v>19</v>
      </c>
      <c r="Z1938" s="55"/>
      <c r="AA1938" s="55"/>
      <c r="AB1938" s="356"/>
      <c r="AC1938" s="54">
        <v>7.7</v>
      </c>
      <c r="AD1938" s="55"/>
      <c r="AE1938" s="55"/>
      <c r="AF1938" s="356"/>
      <c r="AG1938" s="54">
        <v>20</v>
      </c>
      <c r="AH1938" s="55"/>
      <c r="AI1938" s="55"/>
      <c r="AJ1938" s="356"/>
      <c r="AK1938" s="54">
        <v>0</v>
      </c>
      <c r="AL1938" s="55"/>
      <c r="AM1938" s="55"/>
      <c r="AN1938" s="356"/>
      <c r="AO1938" s="54">
        <v>37.5</v>
      </c>
      <c r="AP1938" s="55"/>
      <c r="AQ1938" s="55"/>
      <c r="AR1938" s="356"/>
      <c r="AS1938" s="54">
        <v>24.1</v>
      </c>
      <c r="AT1938" s="55"/>
      <c r="AU1938" s="55"/>
      <c r="AV1938" s="56"/>
    </row>
    <row r="1939" spans="2:48" ht="14.25" customHeight="1">
      <c r="B1939" s="1002"/>
      <c r="C1939" s="1003"/>
      <c r="D1939" s="1003"/>
      <c r="E1939" s="1003"/>
      <c r="F1939" s="1003"/>
      <c r="G1939" s="1003"/>
      <c r="H1939" s="1004"/>
      <c r="I1939" s="1024" t="s">
        <v>424</v>
      </c>
      <c r="J1939" s="1013"/>
      <c r="K1939" s="1013"/>
      <c r="L1939" s="1014"/>
      <c r="M1939" s="355">
        <v>15.6</v>
      </c>
      <c r="N1939" s="383"/>
      <c r="O1939" s="383"/>
      <c r="P1939" s="384"/>
      <c r="Q1939" s="54">
        <v>28.6</v>
      </c>
      <c r="R1939" s="55"/>
      <c r="S1939" s="55"/>
      <c r="T1939" s="356"/>
      <c r="U1939" s="54">
        <v>0</v>
      </c>
      <c r="V1939" s="55"/>
      <c r="W1939" s="55"/>
      <c r="X1939" s="356"/>
      <c r="Y1939" s="54">
        <v>9.5</v>
      </c>
      <c r="Z1939" s="55"/>
      <c r="AA1939" s="55"/>
      <c r="AB1939" s="356"/>
      <c r="AC1939" s="54">
        <v>15.4</v>
      </c>
      <c r="AD1939" s="55"/>
      <c r="AE1939" s="55"/>
      <c r="AF1939" s="356"/>
      <c r="AG1939" s="54">
        <v>13.3</v>
      </c>
      <c r="AH1939" s="55"/>
      <c r="AI1939" s="55"/>
      <c r="AJ1939" s="356"/>
      <c r="AK1939" s="54">
        <v>0</v>
      </c>
      <c r="AL1939" s="55"/>
      <c r="AM1939" s="55"/>
      <c r="AN1939" s="356"/>
      <c r="AO1939" s="54">
        <v>12.5</v>
      </c>
      <c r="AP1939" s="55"/>
      <c r="AQ1939" s="55"/>
      <c r="AR1939" s="356"/>
      <c r="AS1939" s="54">
        <v>20.7</v>
      </c>
      <c r="AT1939" s="55"/>
      <c r="AU1939" s="55"/>
      <c r="AV1939" s="56"/>
    </row>
    <row r="1940" spans="2:48" ht="14.25" customHeight="1">
      <c r="B1940" s="1002"/>
      <c r="C1940" s="1003"/>
      <c r="D1940" s="1003"/>
      <c r="E1940" s="1003"/>
      <c r="F1940" s="1003"/>
      <c r="G1940" s="1003"/>
      <c r="H1940" s="1004"/>
      <c r="I1940" s="1018" t="s">
        <v>425</v>
      </c>
      <c r="J1940" s="1019"/>
      <c r="K1940" s="1019"/>
      <c r="L1940" s="1020"/>
      <c r="M1940" s="355">
        <v>0</v>
      </c>
      <c r="N1940" s="383"/>
      <c r="O1940" s="383"/>
      <c r="P1940" s="384"/>
      <c r="Q1940" s="54">
        <v>0</v>
      </c>
      <c r="R1940" s="55"/>
      <c r="S1940" s="55"/>
      <c r="T1940" s="356"/>
      <c r="U1940" s="54">
        <v>0</v>
      </c>
      <c r="V1940" s="55"/>
      <c r="W1940" s="55"/>
      <c r="X1940" s="356"/>
      <c r="Y1940" s="54">
        <v>0</v>
      </c>
      <c r="Z1940" s="55"/>
      <c r="AA1940" s="55"/>
      <c r="AB1940" s="356"/>
      <c r="AC1940" s="54">
        <v>0</v>
      </c>
      <c r="AD1940" s="55"/>
      <c r="AE1940" s="55"/>
      <c r="AF1940" s="356"/>
      <c r="AG1940" s="54">
        <v>0</v>
      </c>
      <c r="AH1940" s="55"/>
      <c r="AI1940" s="55"/>
      <c r="AJ1940" s="356"/>
      <c r="AK1940" s="54">
        <v>0</v>
      </c>
      <c r="AL1940" s="55"/>
      <c r="AM1940" s="55"/>
      <c r="AN1940" s="356"/>
      <c r="AO1940" s="54">
        <v>0</v>
      </c>
      <c r="AP1940" s="55"/>
      <c r="AQ1940" s="55"/>
      <c r="AR1940" s="356"/>
      <c r="AS1940" s="54">
        <v>0</v>
      </c>
      <c r="AT1940" s="55"/>
      <c r="AU1940" s="55"/>
      <c r="AV1940" s="56"/>
    </row>
    <row r="1941" spans="2:48" ht="14.25" customHeight="1">
      <c r="B1941" s="1005"/>
      <c r="C1941" s="1006"/>
      <c r="D1941" s="1006"/>
      <c r="E1941" s="1006"/>
      <c r="F1941" s="1006"/>
      <c r="G1941" s="1006"/>
      <c r="H1941" s="1007"/>
      <c r="I1941" s="1021" t="s">
        <v>322</v>
      </c>
      <c r="J1941" s="1022"/>
      <c r="K1941" s="1022"/>
      <c r="L1941" s="1023"/>
      <c r="M1941" s="357">
        <v>17.8</v>
      </c>
      <c r="N1941" s="362"/>
      <c r="O1941" s="362"/>
      <c r="P1941" s="363"/>
      <c r="Q1941" s="162">
        <v>0</v>
      </c>
      <c r="R1941" s="163"/>
      <c r="S1941" s="163"/>
      <c r="T1941" s="358"/>
      <c r="U1941" s="162">
        <v>8.3000000000000007</v>
      </c>
      <c r="V1941" s="163"/>
      <c r="W1941" s="163"/>
      <c r="X1941" s="358"/>
      <c r="Y1941" s="162">
        <v>4.8</v>
      </c>
      <c r="Z1941" s="163"/>
      <c r="AA1941" s="163"/>
      <c r="AB1941" s="358"/>
      <c r="AC1941" s="162">
        <v>7.7</v>
      </c>
      <c r="AD1941" s="163"/>
      <c r="AE1941" s="163"/>
      <c r="AF1941" s="358"/>
      <c r="AG1941" s="162">
        <v>6.7</v>
      </c>
      <c r="AH1941" s="163"/>
      <c r="AI1941" s="163"/>
      <c r="AJ1941" s="358"/>
      <c r="AK1941" s="162">
        <v>0</v>
      </c>
      <c r="AL1941" s="163"/>
      <c r="AM1941" s="163"/>
      <c r="AN1941" s="358"/>
      <c r="AO1941" s="162">
        <v>25</v>
      </c>
      <c r="AP1941" s="163"/>
      <c r="AQ1941" s="163"/>
      <c r="AR1941" s="358"/>
      <c r="AS1941" s="162">
        <v>20.7</v>
      </c>
      <c r="AT1941" s="163"/>
      <c r="AU1941" s="163"/>
      <c r="AV1941" s="164"/>
    </row>
    <row r="1942" spans="2:48" ht="14.25" customHeight="1">
      <c r="B1942" s="999" t="s">
        <v>411</v>
      </c>
      <c r="C1942" s="1000"/>
      <c r="D1942" s="1000"/>
      <c r="E1942" s="1000"/>
      <c r="F1942" s="1000"/>
      <c r="G1942" s="1000"/>
      <c r="H1942" s="1001"/>
      <c r="I1942" s="1015" t="s">
        <v>421</v>
      </c>
      <c r="J1942" s="1016"/>
      <c r="K1942" s="1016"/>
      <c r="L1942" s="1017"/>
      <c r="M1942" s="369">
        <v>2.2000000000000002</v>
      </c>
      <c r="N1942" s="345"/>
      <c r="O1942" s="345"/>
      <c r="P1942" s="386"/>
      <c r="Q1942" s="989">
        <v>0</v>
      </c>
      <c r="R1942" s="602"/>
      <c r="S1942" s="602"/>
      <c r="T1942" s="990"/>
      <c r="U1942" s="989">
        <v>0</v>
      </c>
      <c r="V1942" s="602"/>
      <c r="W1942" s="602"/>
      <c r="X1942" s="990"/>
      <c r="Y1942" s="989">
        <v>9.5</v>
      </c>
      <c r="Z1942" s="602"/>
      <c r="AA1942" s="602"/>
      <c r="AB1942" s="990"/>
      <c r="AC1942" s="989">
        <v>15.4</v>
      </c>
      <c r="AD1942" s="602"/>
      <c r="AE1942" s="602"/>
      <c r="AF1942" s="990"/>
      <c r="AG1942" s="989">
        <v>0</v>
      </c>
      <c r="AH1942" s="602"/>
      <c r="AI1942" s="602"/>
      <c r="AJ1942" s="990"/>
      <c r="AK1942" s="989">
        <v>20</v>
      </c>
      <c r="AL1942" s="602"/>
      <c r="AM1942" s="602"/>
      <c r="AN1942" s="990"/>
      <c r="AO1942" s="989">
        <v>0</v>
      </c>
      <c r="AP1942" s="602"/>
      <c r="AQ1942" s="602"/>
      <c r="AR1942" s="990"/>
      <c r="AS1942" s="989">
        <v>0</v>
      </c>
      <c r="AT1942" s="602"/>
      <c r="AU1942" s="602"/>
      <c r="AV1942" s="991"/>
    </row>
    <row r="1943" spans="2:48" ht="14.25" customHeight="1">
      <c r="B1943" s="1002"/>
      <c r="C1943" s="1003"/>
      <c r="D1943" s="1003"/>
      <c r="E1943" s="1003"/>
      <c r="F1943" s="1003"/>
      <c r="G1943" s="1003"/>
      <c r="H1943" s="1004"/>
      <c r="I1943" s="1018" t="s">
        <v>422</v>
      </c>
      <c r="J1943" s="1019"/>
      <c r="K1943" s="1019"/>
      <c r="L1943" s="1020"/>
      <c r="M1943" s="355">
        <v>20</v>
      </c>
      <c r="N1943" s="383"/>
      <c r="O1943" s="383"/>
      <c r="P1943" s="384"/>
      <c r="Q1943" s="54">
        <v>28.6</v>
      </c>
      <c r="R1943" s="55"/>
      <c r="S1943" s="55"/>
      <c r="T1943" s="356"/>
      <c r="U1943" s="54">
        <v>66.7</v>
      </c>
      <c r="V1943" s="55"/>
      <c r="W1943" s="55"/>
      <c r="X1943" s="356"/>
      <c r="Y1943" s="54">
        <v>47.6</v>
      </c>
      <c r="Z1943" s="55"/>
      <c r="AA1943" s="55"/>
      <c r="AB1943" s="356"/>
      <c r="AC1943" s="54">
        <v>53.8</v>
      </c>
      <c r="AD1943" s="55"/>
      <c r="AE1943" s="55"/>
      <c r="AF1943" s="356"/>
      <c r="AG1943" s="54">
        <v>33.299999999999997</v>
      </c>
      <c r="AH1943" s="55"/>
      <c r="AI1943" s="55"/>
      <c r="AJ1943" s="356"/>
      <c r="AK1943" s="54">
        <v>60</v>
      </c>
      <c r="AL1943" s="55"/>
      <c r="AM1943" s="55"/>
      <c r="AN1943" s="356"/>
      <c r="AO1943" s="54">
        <v>0</v>
      </c>
      <c r="AP1943" s="55"/>
      <c r="AQ1943" s="55"/>
      <c r="AR1943" s="356"/>
      <c r="AS1943" s="54">
        <v>27.6</v>
      </c>
      <c r="AT1943" s="55"/>
      <c r="AU1943" s="55"/>
      <c r="AV1943" s="56"/>
    </row>
    <row r="1944" spans="2:48" ht="14.25" customHeight="1">
      <c r="B1944" s="1002"/>
      <c r="C1944" s="1003"/>
      <c r="D1944" s="1003"/>
      <c r="E1944" s="1003"/>
      <c r="F1944" s="1003"/>
      <c r="G1944" s="1003"/>
      <c r="H1944" s="1004"/>
      <c r="I1944" s="1024" t="s">
        <v>423</v>
      </c>
      <c r="J1944" s="1013"/>
      <c r="K1944" s="1013"/>
      <c r="L1944" s="1014"/>
      <c r="M1944" s="355">
        <v>24.4</v>
      </c>
      <c r="N1944" s="383"/>
      <c r="O1944" s="383"/>
      <c r="P1944" s="384"/>
      <c r="Q1944" s="54">
        <v>14.3</v>
      </c>
      <c r="R1944" s="55"/>
      <c r="S1944" s="55"/>
      <c r="T1944" s="356"/>
      <c r="U1944" s="54">
        <v>25</v>
      </c>
      <c r="V1944" s="55"/>
      <c r="W1944" s="55"/>
      <c r="X1944" s="356"/>
      <c r="Y1944" s="54">
        <v>19</v>
      </c>
      <c r="Z1944" s="55"/>
      <c r="AA1944" s="55"/>
      <c r="AB1944" s="356"/>
      <c r="AC1944" s="54">
        <v>0</v>
      </c>
      <c r="AD1944" s="55"/>
      <c r="AE1944" s="55"/>
      <c r="AF1944" s="356"/>
      <c r="AG1944" s="54">
        <v>6.7</v>
      </c>
      <c r="AH1944" s="55"/>
      <c r="AI1944" s="55"/>
      <c r="AJ1944" s="356"/>
      <c r="AK1944" s="54">
        <v>0</v>
      </c>
      <c r="AL1944" s="55"/>
      <c r="AM1944" s="55"/>
      <c r="AN1944" s="356"/>
      <c r="AO1944" s="54">
        <v>37.5</v>
      </c>
      <c r="AP1944" s="55"/>
      <c r="AQ1944" s="55"/>
      <c r="AR1944" s="356"/>
      <c r="AS1944" s="54">
        <v>13.8</v>
      </c>
      <c r="AT1944" s="55"/>
      <c r="AU1944" s="55"/>
      <c r="AV1944" s="56"/>
    </row>
    <row r="1945" spans="2:48" ht="14.25" customHeight="1">
      <c r="B1945" s="1002"/>
      <c r="C1945" s="1003"/>
      <c r="D1945" s="1003"/>
      <c r="E1945" s="1003"/>
      <c r="F1945" s="1003"/>
      <c r="G1945" s="1003"/>
      <c r="H1945" s="1004"/>
      <c r="I1945" s="1024" t="s">
        <v>424</v>
      </c>
      <c r="J1945" s="1013"/>
      <c r="K1945" s="1013"/>
      <c r="L1945" s="1014"/>
      <c r="M1945" s="355">
        <v>8.9</v>
      </c>
      <c r="N1945" s="383"/>
      <c r="O1945" s="383"/>
      <c r="P1945" s="384"/>
      <c r="Q1945" s="54">
        <v>14.3</v>
      </c>
      <c r="R1945" s="55"/>
      <c r="S1945" s="55"/>
      <c r="T1945" s="356"/>
      <c r="U1945" s="54">
        <v>0</v>
      </c>
      <c r="V1945" s="55"/>
      <c r="W1945" s="55"/>
      <c r="X1945" s="356"/>
      <c r="Y1945" s="54">
        <v>9.5</v>
      </c>
      <c r="Z1945" s="55"/>
      <c r="AA1945" s="55"/>
      <c r="AB1945" s="356"/>
      <c r="AC1945" s="54">
        <v>15.4</v>
      </c>
      <c r="AD1945" s="55"/>
      <c r="AE1945" s="55"/>
      <c r="AF1945" s="356"/>
      <c r="AG1945" s="54">
        <v>6.7</v>
      </c>
      <c r="AH1945" s="55"/>
      <c r="AI1945" s="55"/>
      <c r="AJ1945" s="356"/>
      <c r="AK1945" s="54">
        <v>0</v>
      </c>
      <c r="AL1945" s="55"/>
      <c r="AM1945" s="55"/>
      <c r="AN1945" s="356"/>
      <c r="AO1945" s="54">
        <v>0</v>
      </c>
      <c r="AP1945" s="55"/>
      <c r="AQ1945" s="55"/>
      <c r="AR1945" s="356"/>
      <c r="AS1945" s="54">
        <v>13.8</v>
      </c>
      <c r="AT1945" s="55"/>
      <c r="AU1945" s="55"/>
      <c r="AV1945" s="56"/>
    </row>
    <row r="1946" spans="2:48" ht="14.25" customHeight="1">
      <c r="B1946" s="1002"/>
      <c r="C1946" s="1003"/>
      <c r="D1946" s="1003"/>
      <c r="E1946" s="1003"/>
      <c r="F1946" s="1003"/>
      <c r="G1946" s="1003"/>
      <c r="H1946" s="1004"/>
      <c r="I1946" s="1018" t="s">
        <v>425</v>
      </c>
      <c r="J1946" s="1019"/>
      <c r="K1946" s="1019"/>
      <c r="L1946" s="1020"/>
      <c r="M1946" s="355">
        <v>0</v>
      </c>
      <c r="N1946" s="383"/>
      <c r="O1946" s="383"/>
      <c r="P1946" s="384"/>
      <c r="Q1946" s="54">
        <v>0</v>
      </c>
      <c r="R1946" s="55"/>
      <c r="S1946" s="55"/>
      <c r="T1946" s="356"/>
      <c r="U1946" s="54">
        <v>0</v>
      </c>
      <c r="V1946" s="55"/>
      <c r="W1946" s="55"/>
      <c r="X1946" s="356"/>
      <c r="Y1946" s="54">
        <v>0</v>
      </c>
      <c r="Z1946" s="55"/>
      <c r="AA1946" s="55"/>
      <c r="AB1946" s="356"/>
      <c r="AC1946" s="54">
        <v>0</v>
      </c>
      <c r="AD1946" s="55"/>
      <c r="AE1946" s="55"/>
      <c r="AF1946" s="356"/>
      <c r="AG1946" s="54">
        <v>0</v>
      </c>
      <c r="AH1946" s="55"/>
      <c r="AI1946" s="55"/>
      <c r="AJ1946" s="356"/>
      <c r="AK1946" s="54">
        <v>0</v>
      </c>
      <c r="AL1946" s="55"/>
      <c r="AM1946" s="55"/>
      <c r="AN1946" s="356"/>
      <c r="AO1946" s="54">
        <v>0</v>
      </c>
      <c r="AP1946" s="55"/>
      <c r="AQ1946" s="55"/>
      <c r="AR1946" s="356"/>
      <c r="AS1946" s="54">
        <v>0</v>
      </c>
      <c r="AT1946" s="55"/>
      <c r="AU1946" s="55"/>
      <c r="AV1946" s="56"/>
    </row>
    <row r="1947" spans="2:48" ht="14.25" customHeight="1">
      <c r="B1947" s="1005"/>
      <c r="C1947" s="1006"/>
      <c r="D1947" s="1006"/>
      <c r="E1947" s="1006"/>
      <c r="F1947" s="1006"/>
      <c r="G1947" s="1006"/>
      <c r="H1947" s="1007"/>
      <c r="I1947" s="1021" t="s">
        <v>322</v>
      </c>
      <c r="J1947" s="1022"/>
      <c r="K1947" s="1022"/>
      <c r="L1947" s="1023"/>
      <c r="M1947" s="357">
        <v>17.8</v>
      </c>
      <c r="N1947" s="362"/>
      <c r="O1947" s="362"/>
      <c r="P1947" s="363"/>
      <c r="Q1947" s="162">
        <v>0</v>
      </c>
      <c r="R1947" s="163"/>
      <c r="S1947" s="163"/>
      <c r="T1947" s="358"/>
      <c r="U1947" s="162">
        <v>8.3000000000000007</v>
      </c>
      <c r="V1947" s="163"/>
      <c r="W1947" s="163"/>
      <c r="X1947" s="358"/>
      <c r="Y1947" s="162">
        <v>4.8</v>
      </c>
      <c r="Z1947" s="163"/>
      <c r="AA1947" s="163"/>
      <c r="AB1947" s="358"/>
      <c r="AC1947" s="162">
        <v>15.4</v>
      </c>
      <c r="AD1947" s="163"/>
      <c r="AE1947" s="163"/>
      <c r="AF1947" s="358"/>
      <c r="AG1947" s="162">
        <v>13.3</v>
      </c>
      <c r="AH1947" s="163"/>
      <c r="AI1947" s="163"/>
      <c r="AJ1947" s="358"/>
      <c r="AK1947" s="162">
        <v>0</v>
      </c>
      <c r="AL1947" s="163"/>
      <c r="AM1947" s="163"/>
      <c r="AN1947" s="358"/>
      <c r="AO1947" s="162">
        <v>50</v>
      </c>
      <c r="AP1947" s="163"/>
      <c r="AQ1947" s="163"/>
      <c r="AR1947" s="358"/>
      <c r="AS1947" s="162">
        <v>20.7</v>
      </c>
      <c r="AT1947" s="163"/>
      <c r="AU1947" s="163"/>
      <c r="AV1947" s="164"/>
    </row>
    <row r="1948" spans="2:48" ht="14.25" customHeight="1">
      <c r="B1948" s="999" t="s">
        <v>868</v>
      </c>
      <c r="C1948" s="1000"/>
      <c r="D1948" s="1000"/>
      <c r="E1948" s="1000"/>
      <c r="F1948" s="1000"/>
      <c r="G1948" s="1000"/>
      <c r="H1948" s="1001"/>
      <c r="I1948" s="1015" t="s">
        <v>421</v>
      </c>
      <c r="J1948" s="1016"/>
      <c r="K1948" s="1016"/>
      <c r="L1948" s="1017"/>
      <c r="M1948" s="369">
        <v>2.2000000000000002</v>
      </c>
      <c r="N1948" s="345"/>
      <c r="O1948" s="345"/>
      <c r="P1948" s="386"/>
      <c r="Q1948" s="989">
        <v>0</v>
      </c>
      <c r="R1948" s="602"/>
      <c r="S1948" s="602"/>
      <c r="T1948" s="990"/>
      <c r="U1948" s="989">
        <v>0</v>
      </c>
      <c r="V1948" s="602"/>
      <c r="W1948" s="602"/>
      <c r="X1948" s="990"/>
      <c r="Y1948" s="989">
        <v>4.8</v>
      </c>
      <c r="Z1948" s="602"/>
      <c r="AA1948" s="602"/>
      <c r="AB1948" s="990"/>
      <c r="AC1948" s="989">
        <v>0</v>
      </c>
      <c r="AD1948" s="602"/>
      <c r="AE1948" s="602"/>
      <c r="AF1948" s="990"/>
      <c r="AG1948" s="989">
        <v>6.7</v>
      </c>
      <c r="AH1948" s="602"/>
      <c r="AI1948" s="602"/>
      <c r="AJ1948" s="990"/>
      <c r="AK1948" s="989">
        <v>0</v>
      </c>
      <c r="AL1948" s="602"/>
      <c r="AM1948" s="602"/>
      <c r="AN1948" s="990"/>
      <c r="AO1948" s="989">
        <v>0</v>
      </c>
      <c r="AP1948" s="602"/>
      <c r="AQ1948" s="602"/>
      <c r="AR1948" s="990"/>
      <c r="AS1948" s="989">
        <v>3.4</v>
      </c>
      <c r="AT1948" s="602"/>
      <c r="AU1948" s="602"/>
      <c r="AV1948" s="991"/>
    </row>
    <row r="1949" spans="2:48" ht="14.25" customHeight="1">
      <c r="B1949" s="1002"/>
      <c r="C1949" s="1003"/>
      <c r="D1949" s="1003"/>
      <c r="E1949" s="1003"/>
      <c r="F1949" s="1003"/>
      <c r="G1949" s="1003"/>
      <c r="H1949" s="1004"/>
      <c r="I1949" s="1018" t="s">
        <v>422</v>
      </c>
      <c r="J1949" s="1019"/>
      <c r="K1949" s="1019"/>
      <c r="L1949" s="1020"/>
      <c r="M1949" s="355">
        <v>15.6</v>
      </c>
      <c r="N1949" s="383"/>
      <c r="O1949" s="383"/>
      <c r="P1949" s="384"/>
      <c r="Q1949" s="54">
        <v>28.6</v>
      </c>
      <c r="R1949" s="55"/>
      <c r="S1949" s="55"/>
      <c r="T1949" s="356"/>
      <c r="U1949" s="54">
        <v>41.7</v>
      </c>
      <c r="V1949" s="55"/>
      <c r="W1949" s="55"/>
      <c r="X1949" s="356"/>
      <c r="Y1949" s="54">
        <v>19</v>
      </c>
      <c r="Z1949" s="55"/>
      <c r="AA1949" s="55"/>
      <c r="AB1949" s="356"/>
      <c r="AC1949" s="54">
        <v>23.1</v>
      </c>
      <c r="AD1949" s="55"/>
      <c r="AE1949" s="55"/>
      <c r="AF1949" s="356"/>
      <c r="AG1949" s="54">
        <v>20</v>
      </c>
      <c r="AH1949" s="55"/>
      <c r="AI1949" s="55"/>
      <c r="AJ1949" s="356"/>
      <c r="AK1949" s="54">
        <v>40</v>
      </c>
      <c r="AL1949" s="55"/>
      <c r="AM1949" s="55"/>
      <c r="AN1949" s="356"/>
      <c r="AO1949" s="54">
        <v>0</v>
      </c>
      <c r="AP1949" s="55"/>
      <c r="AQ1949" s="55"/>
      <c r="AR1949" s="356"/>
      <c r="AS1949" s="54">
        <v>13.8</v>
      </c>
      <c r="AT1949" s="55"/>
      <c r="AU1949" s="55"/>
      <c r="AV1949" s="56"/>
    </row>
    <row r="1950" spans="2:48" ht="14.25" customHeight="1">
      <c r="B1950" s="1002"/>
      <c r="C1950" s="1003"/>
      <c r="D1950" s="1003"/>
      <c r="E1950" s="1003"/>
      <c r="F1950" s="1003"/>
      <c r="G1950" s="1003"/>
      <c r="H1950" s="1004"/>
      <c r="I1950" s="1024" t="s">
        <v>423</v>
      </c>
      <c r="J1950" s="1013"/>
      <c r="K1950" s="1013"/>
      <c r="L1950" s="1014"/>
      <c r="M1950" s="355">
        <v>20</v>
      </c>
      <c r="N1950" s="383"/>
      <c r="O1950" s="383"/>
      <c r="P1950" s="384"/>
      <c r="Q1950" s="54">
        <v>0</v>
      </c>
      <c r="R1950" s="55"/>
      <c r="S1950" s="55"/>
      <c r="T1950" s="356"/>
      <c r="U1950" s="54">
        <v>25</v>
      </c>
      <c r="V1950" s="55"/>
      <c r="W1950" s="55"/>
      <c r="X1950" s="356"/>
      <c r="Y1950" s="54">
        <v>19</v>
      </c>
      <c r="Z1950" s="55"/>
      <c r="AA1950" s="55"/>
      <c r="AB1950" s="356"/>
      <c r="AC1950" s="54">
        <v>15.4</v>
      </c>
      <c r="AD1950" s="55"/>
      <c r="AE1950" s="55"/>
      <c r="AF1950" s="356"/>
      <c r="AG1950" s="54">
        <v>0</v>
      </c>
      <c r="AH1950" s="55"/>
      <c r="AI1950" s="55"/>
      <c r="AJ1950" s="356"/>
      <c r="AK1950" s="54">
        <v>40</v>
      </c>
      <c r="AL1950" s="55"/>
      <c r="AM1950" s="55"/>
      <c r="AN1950" s="356"/>
      <c r="AO1950" s="54">
        <v>25</v>
      </c>
      <c r="AP1950" s="55"/>
      <c r="AQ1950" s="55"/>
      <c r="AR1950" s="356"/>
      <c r="AS1950" s="54">
        <v>13.8</v>
      </c>
      <c r="AT1950" s="55"/>
      <c r="AU1950" s="55"/>
      <c r="AV1950" s="56"/>
    </row>
    <row r="1951" spans="2:48" ht="14.25" customHeight="1">
      <c r="B1951" s="1002"/>
      <c r="C1951" s="1003"/>
      <c r="D1951" s="1003"/>
      <c r="E1951" s="1003"/>
      <c r="F1951" s="1003"/>
      <c r="G1951" s="1003"/>
      <c r="H1951" s="1004"/>
      <c r="I1951" s="1024" t="s">
        <v>424</v>
      </c>
      <c r="J1951" s="1013"/>
      <c r="K1951" s="1013"/>
      <c r="L1951" s="1014"/>
      <c r="M1951" s="355">
        <v>2.2000000000000002</v>
      </c>
      <c r="N1951" s="383"/>
      <c r="O1951" s="383"/>
      <c r="P1951" s="384"/>
      <c r="Q1951" s="54">
        <v>14.3</v>
      </c>
      <c r="R1951" s="55"/>
      <c r="S1951" s="55"/>
      <c r="T1951" s="356"/>
      <c r="U1951" s="54">
        <v>0</v>
      </c>
      <c r="V1951" s="55"/>
      <c r="W1951" s="55"/>
      <c r="X1951" s="356"/>
      <c r="Y1951" s="54">
        <v>0</v>
      </c>
      <c r="Z1951" s="55"/>
      <c r="AA1951" s="55"/>
      <c r="AB1951" s="356"/>
      <c r="AC1951" s="54">
        <v>7.7</v>
      </c>
      <c r="AD1951" s="55"/>
      <c r="AE1951" s="55"/>
      <c r="AF1951" s="356"/>
      <c r="AG1951" s="54">
        <v>6.7</v>
      </c>
      <c r="AH1951" s="55"/>
      <c r="AI1951" s="55"/>
      <c r="AJ1951" s="356"/>
      <c r="AK1951" s="54">
        <v>0</v>
      </c>
      <c r="AL1951" s="55"/>
      <c r="AM1951" s="55"/>
      <c r="AN1951" s="356"/>
      <c r="AO1951" s="54">
        <v>0</v>
      </c>
      <c r="AP1951" s="55"/>
      <c r="AQ1951" s="55"/>
      <c r="AR1951" s="356"/>
      <c r="AS1951" s="54">
        <v>6.9</v>
      </c>
      <c r="AT1951" s="55"/>
      <c r="AU1951" s="55"/>
      <c r="AV1951" s="56"/>
    </row>
    <row r="1952" spans="2:48" ht="14.25" customHeight="1">
      <c r="B1952" s="1002"/>
      <c r="C1952" s="1003"/>
      <c r="D1952" s="1003"/>
      <c r="E1952" s="1003"/>
      <c r="F1952" s="1003"/>
      <c r="G1952" s="1003"/>
      <c r="H1952" s="1004"/>
      <c r="I1952" s="1018" t="s">
        <v>425</v>
      </c>
      <c r="J1952" s="1019"/>
      <c r="K1952" s="1019"/>
      <c r="L1952" s="1020"/>
      <c r="M1952" s="355">
        <v>0</v>
      </c>
      <c r="N1952" s="383"/>
      <c r="O1952" s="383"/>
      <c r="P1952" s="384"/>
      <c r="Q1952" s="54">
        <v>0</v>
      </c>
      <c r="R1952" s="55"/>
      <c r="S1952" s="55"/>
      <c r="T1952" s="356"/>
      <c r="U1952" s="54">
        <v>0</v>
      </c>
      <c r="V1952" s="55"/>
      <c r="W1952" s="55"/>
      <c r="X1952" s="356"/>
      <c r="Y1952" s="54">
        <v>4.8</v>
      </c>
      <c r="Z1952" s="55"/>
      <c r="AA1952" s="55"/>
      <c r="AB1952" s="356"/>
      <c r="AC1952" s="54">
        <v>0</v>
      </c>
      <c r="AD1952" s="55"/>
      <c r="AE1952" s="55"/>
      <c r="AF1952" s="356"/>
      <c r="AG1952" s="54">
        <v>0</v>
      </c>
      <c r="AH1952" s="55"/>
      <c r="AI1952" s="55"/>
      <c r="AJ1952" s="356"/>
      <c r="AK1952" s="54">
        <v>0</v>
      </c>
      <c r="AL1952" s="55"/>
      <c r="AM1952" s="55"/>
      <c r="AN1952" s="356"/>
      <c r="AO1952" s="54">
        <v>0</v>
      </c>
      <c r="AP1952" s="55"/>
      <c r="AQ1952" s="55"/>
      <c r="AR1952" s="356"/>
      <c r="AS1952" s="54">
        <v>0</v>
      </c>
      <c r="AT1952" s="55"/>
      <c r="AU1952" s="55"/>
      <c r="AV1952" s="56"/>
    </row>
    <row r="1953" spans="2:48" ht="14.25" customHeight="1">
      <c r="B1953" s="1005"/>
      <c r="C1953" s="1006"/>
      <c r="D1953" s="1006"/>
      <c r="E1953" s="1006"/>
      <c r="F1953" s="1006"/>
      <c r="G1953" s="1006"/>
      <c r="H1953" s="1007"/>
      <c r="I1953" s="1021" t="s">
        <v>322</v>
      </c>
      <c r="J1953" s="1022"/>
      <c r="K1953" s="1022"/>
      <c r="L1953" s="1023"/>
      <c r="M1953" s="357">
        <v>28.9</v>
      </c>
      <c r="N1953" s="362"/>
      <c r="O1953" s="362"/>
      <c r="P1953" s="363"/>
      <c r="Q1953" s="162">
        <v>0</v>
      </c>
      <c r="R1953" s="163"/>
      <c r="S1953" s="163"/>
      <c r="T1953" s="358"/>
      <c r="U1953" s="162">
        <v>25</v>
      </c>
      <c r="V1953" s="163"/>
      <c r="W1953" s="163"/>
      <c r="X1953" s="358"/>
      <c r="Y1953" s="162">
        <v>19</v>
      </c>
      <c r="Z1953" s="163"/>
      <c r="AA1953" s="163"/>
      <c r="AB1953" s="358"/>
      <c r="AC1953" s="162">
        <v>38.5</v>
      </c>
      <c r="AD1953" s="163"/>
      <c r="AE1953" s="163"/>
      <c r="AF1953" s="358"/>
      <c r="AG1953" s="162">
        <v>26.7</v>
      </c>
      <c r="AH1953" s="163"/>
      <c r="AI1953" s="163"/>
      <c r="AJ1953" s="358"/>
      <c r="AK1953" s="162">
        <v>0</v>
      </c>
      <c r="AL1953" s="163"/>
      <c r="AM1953" s="163"/>
      <c r="AN1953" s="358"/>
      <c r="AO1953" s="162">
        <v>50</v>
      </c>
      <c r="AP1953" s="163"/>
      <c r="AQ1953" s="163"/>
      <c r="AR1953" s="358"/>
      <c r="AS1953" s="162">
        <v>31</v>
      </c>
      <c r="AT1953" s="163"/>
      <c r="AU1953" s="163"/>
      <c r="AV1953" s="164"/>
    </row>
    <row r="1954" spans="2:48" ht="14.25" customHeight="1">
      <c r="B1954" s="999" t="s">
        <v>869</v>
      </c>
      <c r="C1954" s="1000"/>
      <c r="D1954" s="1000"/>
      <c r="E1954" s="1000"/>
      <c r="F1954" s="1000"/>
      <c r="G1954" s="1000"/>
      <c r="H1954" s="1001"/>
      <c r="I1954" s="1015" t="s">
        <v>421</v>
      </c>
      <c r="J1954" s="1016"/>
      <c r="K1954" s="1016"/>
      <c r="L1954" s="1017"/>
      <c r="M1954" s="369">
        <v>0</v>
      </c>
      <c r="N1954" s="345"/>
      <c r="O1954" s="345"/>
      <c r="P1954" s="386"/>
      <c r="Q1954" s="989">
        <v>0</v>
      </c>
      <c r="R1954" s="602"/>
      <c r="S1954" s="602"/>
      <c r="T1954" s="990"/>
      <c r="U1954" s="989">
        <v>0</v>
      </c>
      <c r="V1954" s="602"/>
      <c r="W1954" s="602"/>
      <c r="X1954" s="990"/>
      <c r="Y1954" s="989">
        <v>4.8</v>
      </c>
      <c r="Z1954" s="602"/>
      <c r="AA1954" s="602"/>
      <c r="AB1954" s="990"/>
      <c r="AC1954" s="989">
        <v>7.7</v>
      </c>
      <c r="AD1954" s="602"/>
      <c r="AE1954" s="602"/>
      <c r="AF1954" s="990"/>
      <c r="AG1954" s="989">
        <v>0</v>
      </c>
      <c r="AH1954" s="602"/>
      <c r="AI1954" s="602"/>
      <c r="AJ1954" s="990"/>
      <c r="AK1954" s="989">
        <v>0</v>
      </c>
      <c r="AL1954" s="602"/>
      <c r="AM1954" s="602"/>
      <c r="AN1954" s="990"/>
      <c r="AO1954" s="989">
        <v>0</v>
      </c>
      <c r="AP1954" s="602"/>
      <c r="AQ1954" s="602"/>
      <c r="AR1954" s="990"/>
      <c r="AS1954" s="989">
        <v>0</v>
      </c>
      <c r="AT1954" s="602"/>
      <c r="AU1954" s="602"/>
      <c r="AV1954" s="991"/>
    </row>
    <row r="1955" spans="2:48" ht="14.25" customHeight="1">
      <c r="B1955" s="1002"/>
      <c r="C1955" s="1003"/>
      <c r="D1955" s="1003"/>
      <c r="E1955" s="1003"/>
      <c r="F1955" s="1003"/>
      <c r="G1955" s="1003"/>
      <c r="H1955" s="1004"/>
      <c r="I1955" s="1018" t="s">
        <v>422</v>
      </c>
      <c r="J1955" s="1019"/>
      <c r="K1955" s="1019"/>
      <c r="L1955" s="1020"/>
      <c r="M1955" s="355">
        <v>22.2</v>
      </c>
      <c r="N1955" s="383"/>
      <c r="O1955" s="383"/>
      <c r="P1955" s="384"/>
      <c r="Q1955" s="54">
        <v>42.9</v>
      </c>
      <c r="R1955" s="55"/>
      <c r="S1955" s="55"/>
      <c r="T1955" s="356"/>
      <c r="U1955" s="54">
        <v>50</v>
      </c>
      <c r="V1955" s="55"/>
      <c r="W1955" s="55"/>
      <c r="X1955" s="356"/>
      <c r="Y1955" s="54">
        <v>38.1</v>
      </c>
      <c r="Z1955" s="55"/>
      <c r="AA1955" s="55"/>
      <c r="AB1955" s="356"/>
      <c r="AC1955" s="54">
        <v>46.2</v>
      </c>
      <c r="AD1955" s="55"/>
      <c r="AE1955" s="55"/>
      <c r="AF1955" s="356"/>
      <c r="AG1955" s="54">
        <v>20</v>
      </c>
      <c r="AH1955" s="55"/>
      <c r="AI1955" s="55"/>
      <c r="AJ1955" s="356"/>
      <c r="AK1955" s="54">
        <v>40</v>
      </c>
      <c r="AL1955" s="55"/>
      <c r="AM1955" s="55"/>
      <c r="AN1955" s="356"/>
      <c r="AO1955" s="54">
        <v>0</v>
      </c>
      <c r="AP1955" s="55"/>
      <c r="AQ1955" s="55"/>
      <c r="AR1955" s="356"/>
      <c r="AS1955" s="54">
        <v>27.6</v>
      </c>
      <c r="AT1955" s="55"/>
      <c r="AU1955" s="55"/>
      <c r="AV1955" s="56"/>
    </row>
    <row r="1956" spans="2:48" ht="14.25" customHeight="1">
      <c r="B1956" s="1002"/>
      <c r="C1956" s="1003"/>
      <c r="D1956" s="1003"/>
      <c r="E1956" s="1003"/>
      <c r="F1956" s="1003"/>
      <c r="G1956" s="1003"/>
      <c r="H1956" s="1004"/>
      <c r="I1956" s="1024" t="s">
        <v>423</v>
      </c>
      <c r="J1956" s="1013"/>
      <c r="K1956" s="1013"/>
      <c r="L1956" s="1014"/>
      <c r="M1956" s="355">
        <v>26.7</v>
      </c>
      <c r="N1956" s="383"/>
      <c r="O1956" s="383"/>
      <c r="P1956" s="384"/>
      <c r="Q1956" s="54">
        <v>28.6</v>
      </c>
      <c r="R1956" s="55"/>
      <c r="S1956" s="55"/>
      <c r="T1956" s="356"/>
      <c r="U1956" s="54">
        <v>16.7</v>
      </c>
      <c r="V1956" s="55"/>
      <c r="W1956" s="55"/>
      <c r="X1956" s="356"/>
      <c r="Y1956" s="54">
        <v>33.299999999999997</v>
      </c>
      <c r="Z1956" s="55"/>
      <c r="AA1956" s="55"/>
      <c r="AB1956" s="356"/>
      <c r="AC1956" s="54">
        <v>7.7</v>
      </c>
      <c r="AD1956" s="55"/>
      <c r="AE1956" s="55"/>
      <c r="AF1956" s="356"/>
      <c r="AG1956" s="54">
        <v>26.7</v>
      </c>
      <c r="AH1956" s="55"/>
      <c r="AI1956" s="55"/>
      <c r="AJ1956" s="356"/>
      <c r="AK1956" s="54">
        <v>20</v>
      </c>
      <c r="AL1956" s="55"/>
      <c r="AM1956" s="55"/>
      <c r="AN1956" s="356"/>
      <c r="AO1956" s="54">
        <v>50</v>
      </c>
      <c r="AP1956" s="55"/>
      <c r="AQ1956" s="55"/>
      <c r="AR1956" s="356"/>
      <c r="AS1956" s="54">
        <v>17.2</v>
      </c>
      <c r="AT1956" s="55"/>
      <c r="AU1956" s="55"/>
      <c r="AV1956" s="56"/>
    </row>
    <row r="1957" spans="2:48" ht="14.25" customHeight="1">
      <c r="B1957" s="1002"/>
      <c r="C1957" s="1003"/>
      <c r="D1957" s="1003"/>
      <c r="E1957" s="1003"/>
      <c r="F1957" s="1003"/>
      <c r="G1957" s="1003"/>
      <c r="H1957" s="1004"/>
      <c r="I1957" s="1024" t="s">
        <v>424</v>
      </c>
      <c r="J1957" s="1013"/>
      <c r="K1957" s="1013"/>
      <c r="L1957" s="1014"/>
      <c r="M1957" s="355">
        <v>4.4000000000000004</v>
      </c>
      <c r="N1957" s="383"/>
      <c r="O1957" s="383"/>
      <c r="P1957" s="384"/>
      <c r="Q1957" s="54">
        <v>14.3</v>
      </c>
      <c r="R1957" s="55"/>
      <c r="S1957" s="55"/>
      <c r="T1957" s="356"/>
      <c r="U1957" s="54">
        <v>0</v>
      </c>
      <c r="V1957" s="55"/>
      <c r="W1957" s="55"/>
      <c r="X1957" s="356"/>
      <c r="Y1957" s="54">
        <v>9.5</v>
      </c>
      <c r="Z1957" s="55"/>
      <c r="AA1957" s="55"/>
      <c r="AB1957" s="356"/>
      <c r="AC1957" s="54">
        <v>7.7</v>
      </c>
      <c r="AD1957" s="55"/>
      <c r="AE1957" s="55"/>
      <c r="AF1957" s="356"/>
      <c r="AG1957" s="54">
        <v>6.7</v>
      </c>
      <c r="AH1957" s="55"/>
      <c r="AI1957" s="55"/>
      <c r="AJ1957" s="356"/>
      <c r="AK1957" s="54">
        <v>0</v>
      </c>
      <c r="AL1957" s="55"/>
      <c r="AM1957" s="55"/>
      <c r="AN1957" s="356"/>
      <c r="AO1957" s="54">
        <v>0</v>
      </c>
      <c r="AP1957" s="55"/>
      <c r="AQ1957" s="55"/>
      <c r="AR1957" s="356"/>
      <c r="AS1957" s="54">
        <v>10.3</v>
      </c>
      <c r="AT1957" s="55"/>
      <c r="AU1957" s="55"/>
      <c r="AV1957" s="56"/>
    </row>
    <row r="1958" spans="2:48" ht="14.25" customHeight="1">
      <c r="B1958" s="1002"/>
      <c r="C1958" s="1003"/>
      <c r="D1958" s="1003"/>
      <c r="E1958" s="1003"/>
      <c r="F1958" s="1003"/>
      <c r="G1958" s="1003"/>
      <c r="H1958" s="1004"/>
      <c r="I1958" s="1018" t="s">
        <v>425</v>
      </c>
      <c r="J1958" s="1019"/>
      <c r="K1958" s="1019"/>
      <c r="L1958" s="1020"/>
      <c r="M1958" s="355">
        <v>0</v>
      </c>
      <c r="N1958" s="383"/>
      <c r="O1958" s="383"/>
      <c r="P1958" s="384"/>
      <c r="Q1958" s="54">
        <v>0</v>
      </c>
      <c r="R1958" s="55"/>
      <c r="S1958" s="55"/>
      <c r="T1958" s="356"/>
      <c r="U1958" s="54">
        <v>0</v>
      </c>
      <c r="V1958" s="55"/>
      <c r="W1958" s="55"/>
      <c r="X1958" s="356"/>
      <c r="Y1958" s="54">
        <v>0</v>
      </c>
      <c r="Z1958" s="55"/>
      <c r="AA1958" s="55"/>
      <c r="AB1958" s="356"/>
      <c r="AC1958" s="54">
        <v>0</v>
      </c>
      <c r="AD1958" s="55"/>
      <c r="AE1958" s="55"/>
      <c r="AF1958" s="356"/>
      <c r="AG1958" s="54">
        <v>0</v>
      </c>
      <c r="AH1958" s="55"/>
      <c r="AI1958" s="55"/>
      <c r="AJ1958" s="356"/>
      <c r="AK1958" s="54">
        <v>0</v>
      </c>
      <c r="AL1958" s="55"/>
      <c r="AM1958" s="55"/>
      <c r="AN1958" s="356"/>
      <c r="AO1958" s="54">
        <v>0</v>
      </c>
      <c r="AP1958" s="55"/>
      <c r="AQ1958" s="55"/>
      <c r="AR1958" s="356"/>
      <c r="AS1958" s="54">
        <v>0</v>
      </c>
      <c r="AT1958" s="55"/>
      <c r="AU1958" s="55"/>
      <c r="AV1958" s="56"/>
    </row>
    <row r="1959" spans="2:48" ht="14.25" customHeight="1">
      <c r="B1959" s="1005"/>
      <c r="C1959" s="1006"/>
      <c r="D1959" s="1006"/>
      <c r="E1959" s="1006"/>
      <c r="F1959" s="1006"/>
      <c r="G1959" s="1006"/>
      <c r="H1959" s="1007"/>
      <c r="I1959" s="1021" t="s">
        <v>322</v>
      </c>
      <c r="J1959" s="1022"/>
      <c r="K1959" s="1022"/>
      <c r="L1959" s="1023"/>
      <c r="M1959" s="357">
        <v>26.7</v>
      </c>
      <c r="N1959" s="362"/>
      <c r="O1959" s="362"/>
      <c r="P1959" s="363"/>
      <c r="Q1959" s="162">
        <v>0</v>
      </c>
      <c r="R1959" s="163"/>
      <c r="S1959" s="163"/>
      <c r="T1959" s="358"/>
      <c r="U1959" s="162">
        <v>33.299999999999997</v>
      </c>
      <c r="V1959" s="163"/>
      <c r="W1959" s="163"/>
      <c r="X1959" s="358"/>
      <c r="Y1959" s="162">
        <v>9.5</v>
      </c>
      <c r="Z1959" s="163"/>
      <c r="AA1959" s="163"/>
      <c r="AB1959" s="358"/>
      <c r="AC1959" s="162">
        <v>23.1</v>
      </c>
      <c r="AD1959" s="163"/>
      <c r="AE1959" s="163"/>
      <c r="AF1959" s="358"/>
      <c r="AG1959" s="162">
        <v>13.3</v>
      </c>
      <c r="AH1959" s="163"/>
      <c r="AI1959" s="163"/>
      <c r="AJ1959" s="358"/>
      <c r="AK1959" s="162">
        <v>40</v>
      </c>
      <c r="AL1959" s="163"/>
      <c r="AM1959" s="163"/>
      <c r="AN1959" s="358"/>
      <c r="AO1959" s="162">
        <v>37.5</v>
      </c>
      <c r="AP1959" s="163"/>
      <c r="AQ1959" s="163"/>
      <c r="AR1959" s="358"/>
      <c r="AS1959" s="162">
        <v>27.6</v>
      </c>
      <c r="AT1959" s="163"/>
      <c r="AU1959" s="163"/>
      <c r="AV1959" s="164"/>
    </row>
    <row r="1960" spans="2:48" ht="14.25" customHeight="1">
      <c r="B1960" s="999" t="s">
        <v>870</v>
      </c>
      <c r="C1960" s="1000"/>
      <c r="D1960" s="1000"/>
      <c r="E1960" s="1000"/>
      <c r="F1960" s="1000"/>
      <c r="G1960" s="1000"/>
      <c r="H1960" s="1001"/>
      <c r="I1960" s="1015" t="s">
        <v>421</v>
      </c>
      <c r="J1960" s="1016"/>
      <c r="K1960" s="1016"/>
      <c r="L1960" s="1017"/>
      <c r="M1960" s="369">
        <v>8.9</v>
      </c>
      <c r="N1960" s="345"/>
      <c r="O1960" s="345"/>
      <c r="P1960" s="386"/>
      <c r="Q1960" s="989">
        <v>0</v>
      </c>
      <c r="R1960" s="602"/>
      <c r="S1960" s="602"/>
      <c r="T1960" s="990"/>
      <c r="U1960" s="989">
        <v>0</v>
      </c>
      <c r="V1960" s="602"/>
      <c r="W1960" s="602"/>
      <c r="X1960" s="990"/>
      <c r="Y1960" s="989">
        <v>19</v>
      </c>
      <c r="Z1960" s="602"/>
      <c r="AA1960" s="602"/>
      <c r="AB1960" s="990"/>
      <c r="AC1960" s="989">
        <v>23.1</v>
      </c>
      <c r="AD1960" s="602"/>
      <c r="AE1960" s="602"/>
      <c r="AF1960" s="990"/>
      <c r="AG1960" s="989">
        <v>0</v>
      </c>
      <c r="AH1960" s="602"/>
      <c r="AI1960" s="602"/>
      <c r="AJ1960" s="990"/>
      <c r="AK1960" s="989">
        <v>0</v>
      </c>
      <c r="AL1960" s="602"/>
      <c r="AM1960" s="602"/>
      <c r="AN1960" s="990"/>
      <c r="AO1960" s="989">
        <v>0</v>
      </c>
      <c r="AP1960" s="602"/>
      <c r="AQ1960" s="602"/>
      <c r="AR1960" s="990"/>
      <c r="AS1960" s="989">
        <v>3.4</v>
      </c>
      <c r="AT1960" s="602"/>
      <c r="AU1960" s="602"/>
      <c r="AV1960" s="991"/>
    </row>
    <row r="1961" spans="2:48" ht="14.1" customHeight="1">
      <c r="B1961" s="1002"/>
      <c r="C1961" s="1003"/>
      <c r="D1961" s="1003"/>
      <c r="E1961" s="1003"/>
      <c r="F1961" s="1003"/>
      <c r="G1961" s="1003"/>
      <c r="H1961" s="1004"/>
      <c r="I1961" s="1018" t="s">
        <v>422</v>
      </c>
      <c r="J1961" s="1019"/>
      <c r="K1961" s="1019"/>
      <c r="L1961" s="1020"/>
      <c r="M1961" s="355">
        <v>17.8</v>
      </c>
      <c r="N1961" s="383"/>
      <c r="O1961" s="383"/>
      <c r="P1961" s="384"/>
      <c r="Q1961" s="54">
        <v>42.9</v>
      </c>
      <c r="R1961" s="55"/>
      <c r="S1961" s="55"/>
      <c r="T1961" s="356"/>
      <c r="U1961" s="54">
        <v>50</v>
      </c>
      <c r="V1961" s="55"/>
      <c r="W1961" s="55"/>
      <c r="X1961" s="356"/>
      <c r="Y1961" s="54">
        <v>28.6</v>
      </c>
      <c r="Z1961" s="55"/>
      <c r="AA1961" s="55"/>
      <c r="AB1961" s="356"/>
      <c r="AC1961" s="54">
        <v>38.5</v>
      </c>
      <c r="AD1961" s="55"/>
      <c r="AE1961" s="55"/>
      <c r="AF1961" s="356"/>
      <c r="AG1961" s="54">
        <v>20</v>
      </c>
      <c r="AH1961" s="55"/>
      <c r="AI1961" s="55"/>
      <c r="AJ1961" s="356"/>
      <c r="AK1961" s="54">
        <v>60</v>
      </c>
      <c r="AL1961" s="55"/>
      <c r="AM1961" s="55"/>
      <c r="AN1961" s="356"/>
      <c r="AO1961" s="54">
        <v>0</v>
      </c>
      <c r="AP1961" s="55"/>
      <c r="AQ1961" s="55"/>
      <c r="AR1961" s="356"/>
      <c r="AS1961" s="54">
        <v>24.1</v>
      </c>
      <c r="AT1961" s="55"/>
      <c r="AU1961" s="55"/>
      <c r="AV1961" s="56"/>
    </row>
    <row r="1962" spans="2:48" ht="14.25" customHeight="1">
      <c r="B1962" s="1002"/>
      <c r="C1962" s="1003"/>
      <c r="D1962" s="1003"/>
      <c r="E1962" s="1003"/>
      <c r="F1962" s="1003"/>
      <c r="G1962" s="1003"/>
      <c r="H1962" s="1004"/>
      <c r="I1962" s="1024" t="s">
        <v>423</v>
      </c>
      <c r="J1962" s="1013"/>
      <c r="K1962" s="1013"/>
      <c r="L1962" s="1014"/>
      <c r="M1962" s="355">
        <v>20</v>
      </c>
      <c r="N1962" s="383"/>
      <c r="O1962" s="383"/>
      <c r="P1962" s="384"/>
      <c r="Q1962" s="54">
        <v>28.6</v>
      </c>
      <c r="R1962" s="55"/>
      <c r="S1962" s="55"/>
      <c r="T1962" s="356"/>
      <c r="U1962" s="54">
        <v>8.3000000000000007</v>
      </c>
      <c r="V1962" s="55"/>
      <c r="W1962" s="55"/>
      <c r="X1962" s="356"/>
      <c r="Y1962" s="54">
        <v>14.3</v>
      </c>
      <c r="Z1962" s="55"/>
      <c r="AA1962" s="55"/>
      <c r="AB1962" s="356"/>
      <c r="AC1962" s="54">
        <v>7.7</v>
      </c>
      <c r="AD1962" s="55"/>
      <c r="AE1962" s="55"/>
      <c r="AF1962" s="356"/>
      <c r="AG1962" s="54">
        <v>13.3</v>
      </c>
      <c r="AH1962" s="55"/>
      <c r="AI1962" s="55"/>
      <c r="AJ1962" s="356"/>
      <c r="AK1962" s="54">
        <v>20</v>
      </c>
      <c r="AL1962" s="55"/>
      <c r="AM1962" s="55"/>
      <c r="AN1962" s="356"/>
      <c r="AO1962" s="54">
        <v>37.5</v>
      </c>
      <c r="AP1962" s="55"/>
      <c r="AQ1962" s="55"/>
      <c r="AR1962" s="356"/>
      <c r="AS1962" s="54">
        <v>10.3</v>
      </c>
      <c r="AT1962" s="55"/>
      <c r="AU1962" s="55"/>
      <c r="AV1962" s="56"/>
    </row>
    <row r="1963" spans="2:48" ht="14.1" customHeight="1">
      <c r="B1963" s="1002"/>
      <c r="C1963" s="1003"/>
      <c r="D1963" s="1003"/>
      <c r="E1963" s="1003"/>
      <c r="F1963" s="1003"/>
      <c r="G1963" s="1003"/>
      <c r="H1963" s="1004"/>
      <c r="I1963" s="1024" t="s">
        <v>424</v>
      </c>
      <c r="J1963" s="1013"/>
      <c r="K1963" s="1013"/>
      <c r="L1963" s="1014"/>
      <c r="M1963" s="355">
        <v>4.4000000000000004</v>
      </c>
      <c r="N1963" s="383"/>
      <c r="O1963" s="383"/>
      <c r="P1963" s="384"/>
      <c r="Q1963" s="54">
        <v>14.3</v>
      </c>
      <c r="R1963" s="55"/>
      <c r="S1963" s="55"/>
      <c r="T1963" s="356"/>
      <c r="U1963" s="54">
        <v>0</v>
      </c>
      <c r="V1963" s="55"/>
      <c r="W1963" s="55"/>
      <c r="X1963" s="356"/>
      <c r="Y1963" s="54">
        <v>9.5</v>
      </c>
      <c r="Z1963" s="55"/>
      <c r="AA1963" s="55"/>
      <c r="AB1963" s="356"/>
      <c r="AC1963" s="54">
        <v>7.7</v>
      </c>
      <c r="AD1963" s="55"/>
      <c r="AE1963" s="55"/>
      <c r="AF1963" s="356"/>
      <c r="AG1963" s="54">
        <v>13.3</v>
      </c>
      <c r="AH1963" s="55"/>
      <c r="AI1963" s="55"/>
      <c r="AJ1963" s="356"/>
      <c r="AK1963" s="54">
        <v>0</v>
      </c>
      <c r="AL1963" s="55"/>
      <c r="AM1963" s="55"/>
      <c r="AN1963" s="356"/>
      <c r="AO1963" s="54">
        <v>12.5</v>
      </c>
      <c r="AP1963" s="55"/>
      <c r="AQ1963" s="55"/>
      <c r="AR1963" s="356"/>
      <c r="AS1963" s="54">
        <v>10.3</v>
      </c>
      <c r="AT1963" s="55"/>
      <c r="AU1963" s="55"/>
      <c r="AV1963" s="56"/>
    </row>
    <row r="1964" spans="2:48" ht="14.25" customHeight="1">
      <c r="B1964" s="1002"/>
      <c r="C1964" s="1003"/>
      <c r="D1964" s="1003"/>
      <c r="E1964" s="1003"/>
      <c r="F1964" s="1003"/>
      <c r="G1964" s="1003"/>
      <c r="H1964" s="1004"/>
      <c r="I1964" s="1018" t="s">
        <v>425</v>
      </c>
      <c r="J1964" s="1019"/>
      <c r="K1964" s="1019"/>
      <c r="L1964" s="1020"/>
      <c r="M1964" s="355">
        <v>0</v>
      </c>
      <c r="N1964" s="383"/>
      <c r="O1964" s="383"/>
      <c r="P1964" s="384"/>
      <c r="Q1964" s="54">
        <v>0</v>
      </c>
      <c r="R1964" s="55"/>
      <c r="S1964" s="55"/>
      <c r="T1964" s="356"/>
      <c r="U1964" s="54">
        <v>0</v>
      </c>
      <c r="V1964" s="55"/>
      <c r="W1964" s="55"/>
      <c r="X1964" s="356"/>
      <c r="Y1964" s="54">
        <v>0</v>
      </c>
      <c r="Z1964" s="55"/>
      <c r="AA1964" s="55"/>
      <c r="AB1964" s="356"/>
      <c r="AC1964" s="54">
        <v>0</v>
      </c>
      <c r="AD1964" s="55"/>
      <c r="AE1964" s="55"/>
      <c r="AF1964" s="356"/>
      <c r="AG1964" s="54">
        <v>0</v>
      </c>
      <c r="AH1964" s="55"/>
      <c r="AI1964" s="55"/>
      <c r="AJ1964" s="356"/>
      <c r="AK1964" s="54">
        <v>0</v>
      </c>
      <c r="AL1964" s="55"/>
      <c r="AM1964" s="55"/>
      <c r="AN1964" s="356"/>
      <c r="AO1964" s="54">
        <v>0</v>
      </c>
      <c r="AP1964" s="55"/>
      <c r="AQ1964" s="55"/>
      <c r="AR1964" s="356"/>
      <c r="AS1964" s="54">
        <v>0</v>
      </c>
      <c r="AT1964" s="55"/>
      <c r="AU1964" s="55"/>
      <c r="AV1964" s="56"/>
    </row>
    <row r="1965" spans="2:48" ht="14.25" customHeight="1">
      <c r="B1965" s="1005"/>
      <c r="C1965" s="1006"/>
      <c r="D1965" s="1006"/>
      <c r="E1965" s="1006"/>
      <c r="F1965" s="1006"/>
      <c r="G1965" s="1006"/>
      <c r="H1965" s="1007"/>
      <c r="I1965" s="1021" t="s">
        <v>322</v>
      </c>
      <c r="J1965" s="1022"/>
      <c r="K1965" s="1022"/>
      <c r="L1965" s="1023"/>
      <c r="M1965" s="357">
        <v>31.1</v>
      </c>
      <c r="N1965" s="362"/>
      <c r="O1965" s="362"/>
      <c r="P1965" s="363"/>
      <c r="Q1965" s="162">
        <v>0</v>
      </c>
      <c r="R1965" s="163"/>
      <c r="S1965" s="163"/>
      <c r="T1965" s="358"/>
      <c r="U1965" s="162">
        <v>41.7</v>
      </c>
      <c r="V1965" s="163"/>
      <c r="W1965" s="163"/>
      <c r="X1965" s="358"/>
      <c r="Y1965" s="162">
        <v>14.3</v>
      </c>
      <c r="Z1965" s="163"/>
      <c r="AA1965" s="163"/>
      <c r="AB1965" s="358"/>
      <c r="AC1965" s="162">
        <v>23.1</v>
      </c>
      <c r="AD1965" s="163"/>
      <c r="AE1965" s="163"/>
      <c r="AF1965" s="358"/>
      <c r="AG1965" s="162">
        <v>20</v>
      </c>
      <c r="AH1965" s="163"/>
      <c r="AI1965" s="163"/>
      <c r="AJ1965" s="358"/>
      <c r="AK1965" s="162">
        <v>0</v>
      </c>
      <c r="AL1965" s="163"/>
      <c r="AM1965" s="163"/>
      <c r="AN1965" s="358"/>
      <c r="AO1965" s="162">
        <v>37.5</v>
      </c>
      <c r="AP1965" s="163"/>
      <c r="AQ1965" s="163"/>
      <c r="AR1965" s="358"/>
      <c r="AS1965" s="162">
        <v>34.5</v>
      </c>
      <c r="AT1965" s="163"/>
      <c r="AU1965" s="163"/>
      <c r="AV1965" s="164"/>
    </row>
    <row r="1966" spans="2:48" ht="14.25" customHeight="1">
      <c r="B1966" s="999" t="s">
        <v>877</v>
      </c>
      <c r="C1966" s="1000"/>
      <c r="D1966" s="1000"/>
      <c r="E1966" s="1000"/>
      <c r="F1966" s="1000"/>
      <c r="G1966" s="1000"/>
      <c r="H1966" s="1001"/>
      <c r="I1966" s="1015" t="s">
        <v>421</v>
      </c>
      <c r="J1966" s="1016"/>
      <c r="K1966" s="1016"/>
      <c r="L1966" s="1017"/>
      <c r="M1966" s="369">
        <v>2.2000000000000002</v>
      </c>
      <c r="N1966" s="345"/>
      <c r="O1966" s="345"/>
      <c r="P1966" s="386"/>
      <c r="Q1966" s="989">
        <v>0</v>
      </c>
      <c r="R1966" s="602"/>
      <c r="S1966" s="602"/>
      <c r="T1966" s="990"/>
      <c r="U1966" s="989">
        <v>0</v>
      </c>
      <c r="V1966" s="602"/>
      <c r="W1966" s="602"/>
      <c r="X1966" s="990"/>
      <c r="Y1966" s="989">
        <v>9.5</v>
      </c>
      <c r="Z1966" s="602"/>
      <c r="AA1966" s="602"/>
      <c r="AB1966" s="990"/>
      <c r="AC1966" s="989">
        <v>0</v>
      </c>
      <c r="AD1966" s="602"/>
      <c r="AE1966" s="602"/>
      <c r="AF1966" s="990"/>
      <c r="AG1966" s="989">
        <v>0</v>
      </c>
      <c r="AH1966" s="602"/>
      <c r="AI1966" s="602"/>
      <c r="AJ1966" s="990"/>
      <c r="AK1966" s="989">
        <v>0</v>
      </c>
      <c r="AL1966" s="602"/>
      <c r="AM1966" s="602"/>
      <c r="AN1966" s="990"/>
      <c r="AO1966" s="989">
        <v>0</v>
      </c>
      <c r="AP1966" s="602"/>
      <c r="AQ1966" s="602"/>
      <c r="AR1966" s="990"/>
      <c r="AS1966" s="989">
        <v>0</v>
      </c>
      <c r="AT1966" s="602"/>
      <c r="AU1966" s="602"/>
      <c r="AV1966" s="991"/>
    </row>
    <row r="1967" spans="2:48" ht="14.25" customHeight="1">
      <c r="B1967" s="1002"/>
      <c r="C1967" s="1003"/>
      <c r="D1967" s="1003"/>
      <c r="E1967" s="1003"/>
      <c r="F1967" s="1003"/>
      <c r="G1967" s="1003"/>
      <c r="H1967" s="1004"/>
      <c r="I1967" s="1018" t="s">
        <v>422</v>
      </c>
      <c r="J1967" s="1019"/>
      <c r="K1967" s="1019"/>
      <c r="L1967" s="1020"/>
      <c r="M1967" s="355">
        <v>6.7</v>
      </c>
      <c r="N1967" s="383"/>
      <c r="O1967" s="383"/>
      <c r="P1967" s="384"/>
      <c r="Q1967" s="54">
        <v>14.3</v>
      </c>
      <c r="R1967" s="55"/>
      <c r="S1967" s="55"/>
      <c r="T1967" s="356"/>
      <c r="U1967" s="54">
        <v>33.299999999999997</v>
      </c>
      <c r="V1967" s="55"/>
      <c r="W1967" s="55"/>
      <c r="X1967" s="356"/>
      <c r="Y1967" s="54">
        <v>19</v>
      </c>
      <c r="Z1967" s="55"/>
      <c r="AA1967" s="55"/>
      <c r="AB1967" s="356"/>
      <c r="AC1967" s="54">
        <v>38.5</v>
      </c>
      <c r="AD1967" s="55"/>
      <c r="AE1967" s="55"/>
      <c r="AF1967" s="356"/>
      <c r="AG1967" s="54">
        <v>6.7</v>
      </c>
      <c r="AH1967" s="55"/>
      <c r="AI1967" s="55"/>
      <c r="AJ1967" s="356"/>
      <c r="AK1967" s="54">
        <v>20</v>
      </c>
      <c r="AL1967" s="55"/>
      <c r="AM1967" s="55"/>
      <c r="AN1967" s="356"/>
      <c r="AO1967" s="54">
        <v>0</v>
      </c>
      <c r="AP1967" s="55"/>
      <c r="AQ1967" s="55"/>
      <c r="AR1967" s="356"/>
      <c r="AS1967" s="54">
        <v>13.8</v>
      </c>
      <c r="AT1967" s="55"/>
      <c r="AU1967" s="55"/>
      <c r="AV1967" s="56"/>
    </row>
    <row r="1968" spans="2:48" ht="14.25" customHeight="1">
      <c r="B1968" s="1002"/>
      <c r="C1968" s="1003"/>
      <c r="D1968" s="1003"/>
      <c r="E1968" s="1003"/>
      <c r="F1968" s="1003"/>
      <c r="G1968" s="1003"/>
      <c r="H1968" s="1004"/>
      <c r="I1968" s="1024" t="s">
        <v>423</v>
      </c>
      <c r="J1968" s="1013"/>
      <c r="K1968" s="1013"/>
      <c r="L1968" s="1014"/>
      <c r="M1968" s="355">
        <v>33.299999999999997</v>
      </c>
      <c r="N1968" s="383"/>
      <c r="O1968" s="383"/>
      <c r="P1968" s="384"/>
      <c r="Q1968" s="54">
        <v>57.1</v>
      </c>
      <c r="R1968" s="55"/>
      <c r="S1968" s="55"/>
      <c r="T1968" s="356"/>
      <c r="U1968" s="54">
        <v>8.3000000000000007</v>
      </c>
      <c r="V1968" s="55"/>
      <c r="W1968" s="55"/>
      <c r="X1968" s="356"/>
      <c r="Y1968" s="54">
        <v>33.299999999999997</v>
      </c>
      <c r="Z1968" s="55"/>
      <c r="AA1968" s="55"/>
      <c r="AB1968" s="356"/>
      <c r="AC1968" s="54">
        <v>7.7</v>
      </c>
      <c r="AD1968" s="55"/>
      <c r="AE1968" s="55"/>
      <c r="AF1968" s="356"/>
      <c r="AG1968" s="54">
        <v>20</v>
      </c>
      <c r="AH1968" s="55"/>
      <c r="AI1968" s="55"/>
      <c r="AJ1968" s="356"/>
      <c r="AK1968" s="54">
        <v>40</v>
      </c>
      <c r="AL1968" s="55"/>
      <c r="AM1968" s="55"/>
      <c r="AN1968" s="356"/>
      <c r="AO1968" s="54">
        <v>37.5</v>
      </c>
      <c r="AP1968" s="55"/>
      <c r="AQ1968" s="55"/>
      <c r="AR1968" s="356"/>
      <c r="AS1968" s="54">
        <v>20.7</v>
      </c>
      <c r="AT1968" s="55"/>
      <c r="AU1968" s="55"/>
      <c r="AV1968" s="56"/>
    </row>
    <row r="1969" spans="2:48" ht="14.25" customHeight="1">
      <c r="B1969" s="1002"/>
      <c r="C1969" s="1003"/>
      <c r="D1969" s="1003"/>
      <c r="E1969" s="1003"/>
      <c r="F1969" s="1003"/>
      <c r="G1969" s="1003"/>
      <c r="H1969" s="1004"/>
      <c r="I1969" s="1024" t="s">
        <v>424</v>
      </c>
      <c r="J1969" s="1013"/>
      <c r="K1969" s="1013"/>
      <c r="L1969" s="1014"/>
      <c r="M1969" s="355">
        <v>8.9</v>
      </c>
      <c r="N1969" s="383"/>
      <c r="O1969" s="383"/>
      <c r="P1969" s="384"/>
      <c r="Q1969" s="54">
        <v>14.3</v>
      </c>
      <c r="R1969" s="55"/>
      <c r="S1969" s="55"/>
      <c r="T1969" s="356"/>
      <c r="U1969" s="54">
        <v>0</v>
      </c>
      <c r="V1969" s="55"/>
      <c r="W1969" s="55"/>
      <c r="X1969" s="356"/>
      <c r="Y1969" s="54">
        <v>14.3</v>
      </c>
      <c r="Z1969" s="55"/>
      <c r="AA1969" s="55"/>
      <c r="AB1969" s="356"/>
      <c r="AC1969" s="54">
        <v>15.4</v>
      </c>
      <c r="AD1969" s="55"/>
      <c r="AE1969" s="55"/>
      <c r="AF1969" s="356"/>
      <c r="AG1969" s="54">
        <v>13.3</v>
      </c>
      <c r="AH1969" s="55"/>
      <c r="AI1969" s="55"/>
      <c r="AJ1969" s="356"/>
      <c r="AK1969" s="54">
        <v>0</v>
      </c>
      <c r="AL1969" s="55"/>
      <c r="AM1969" s="55"/>
      <c r="AN1969" s="356"/>
      <c r="AO1969" s="54">
        <v>37.5</v>
      </c>
      <c r="AP1969" s="55"/>
      <c r="AQ1969" s="55"/>
      <c r="AR1969" s="356"/>
      <c r="AS1969" s="54">
        <v>13.8</v>
      </c>
      <c r="AT1969" s="55"/>
      <c r="AU1969" s="55"/>
      <c r="AV1969" s="56"/>
    </row>
    <row r="1970" spans="2:48" ht="14.25" customHeight="1">
      <c r="B1970" s="1002"/>
      <c r="C1970" s="1003"/>
      <c r="D1970" s="1003"/>
      <c r="E1970" s="1003"/>
      <c r="F1970" s="1003"/>
      <c r="G1970" s="1003"/>
      <c r="H1970" s="1004"/>
      <c r="I1970" s="1018" t="s">
        <v>425</v>
      </c>
      <c r="J1970" s="1019"/>
      <c r="K1970" s="1019"/>
      <c r="L1970" s="1020"/>
      <c r="M1970" s="355">
        <v>2.2000000000000002</v>
      </c>
      <c r="N1970" s="383"/>
      <c r="O1970" s="383"/>
      <c r="P1970" s="384"/>
      <c r="Q1970" s="54">
        <v>0</v>
      </c>
      <c r="R1970" s="55"/>
      <c r="S1970" s="55"/>
      <c r="T1970" s="356"/>
      <c r="U1970" s="54">
        <v>0</v>
      </c>
      <c r="V1970" s="55"/>
      <c r="W1970" s="55"/>
      <c r="X1970" s="356"/>
      <c r="Y1970" s="54">
        <v>0</v>
      </c>
      <c r="Z1970" s="55"/>
      <c r="AA1970" s="55"/>
      <c r="AB1970" s="356"/>
      <c r="AC1970" s="54">
        <v>0</v>
      </c>
      <c r="AD1970" s="55"/>
      <c r="AE1970" s="55"/>
      <c r="AF1970" s="356"/>
      <c r="AG1970" s="54">
        <v>0</v>
      </c>
      <c r="AH1970" s="55"/>
      <c r="AI1970" s="55"/>
      <c r="AJ1970" s="356"/>
      <c r="AK1970" s="54">
        <v>0</v>
      </c>
      <c r="AL1970" s="55"/>
      <c r="AM1970" s="55"/>
      <c r="AN1970" s="356"/>
      <c r="AO1970" s="54">
        <v>0</v>
      </c>
      <c r="AP1970" s="55"/>
      <c r="AQ1970" s="55"/>
      <c r="AR1970" s="356"/>
      <c r="AS1970" s="54">
        <v>0</v>
      </c>
      <c r="AT1970" s="55"/>
      <c r="AU1970" s="55"/>
      <c r="AV1970" s="56"/>
    </row>
    <row r="1971" spans="2:48" ht="14.25" customHeight="1">
      <c r="B1971" s="1005"/>
      <c r="C1971" s="1006"/>
      <c r="D1971" s="1006"/>
      <c r="E1971" s="1006"/>
      <c r="F1971" s="1006"/>
      <c r="G1971" s="1006"/>
      <c r="H1971" s="1007"/>
      <c r="I1971" s="1021" t="s">
        <v>322</v>
      </c>
      <c r="J1971" s="1022"/>
      <c r="K1971" s="1022"/>
      <c r="L1971" s="1023"/>
      <c r="M1971" s="357">
        <v>31.1</v>
      </c>
      <c r="N1971" s="362"/>
      <c r="O1971" s="362"/>
      <c r="P1971" s="363"/>
      <c r="Q1971" s="162">
        <v>0</v>
      </c>
      <c r="R1971" s="163"/>
      <c r="S1971" s="163"/>
      <c r="T1971" s="358"/>
      <c r="U1971" s="162">
        <v>58.3</v>
      </c>
      <c r="V1971" s="163"/>
      <c r="W1971" s="163"/>
      <c r="X1971" s="358"/>
      <c r="Y1971" s="162">
        <v>23.8</v>
      </c>
      <c r="Z1971" s="163"/>
      <c r="AA1971" s="163"/>
      <c r="AB1971" s="358"/>
      <c r="AC1971" s="162">
        <v>38.5</v>
      </c>
      <c r="AD1971" s="163"/>
      <c r="AE1971" s="163"/>
      <c r="AF1971" s="358"/>
      <c r="AG1971" s="162">
        <v>26.7</v>
      </c>
      <c r="AH1971" s="163"/>
      <c r="AI1971" s="163"/>
      <c r="AJ1971" s="358"/>
      <c r="AK1971" s="162">
        <v>20</v>
      </c>
      <c r="AL1971" s="163"/>
      <c r="AM1971" s="163"/>
      <c r="AN1971" s="358"/>
      <c r="AO1971" s="162">
        <v>12.5</v>
      </c>
      <c r="AP1971" s="163"/>
      <c r="AQ1971" s="163"/>
      <c r="AR1971" s="358"/>
      <c r="AS1971" s="162">
        <v>34.5</v>
      </c>
      <c r="AT1971" s="163"/>
      <c r="AU1971" s="163"/>
      <c r="AV1971" s="164"/>
    </row>
    <row r="1972" spans="2:48" ht="14.25" customHeight="1">
      <c r="B1972" s="999" t="s">
        <v>872</v>
      </c>
      <c r="C1972" s="1000"/>
      <c r="D1972" s="1000"/>
      <c r="E1972" s="1000"/>
      <c r="F1972" s="1000"/>
      <c r="G1972" s="1000"/>
      <c r="H1972" s="1001"/>
      <c r="I1972" s="1015" t="s">
        <v>421</v>
      </c>
      <c r="J1972" s="1016"/>
      <c r="K1972" s="1016"/>
      <c r="L1972" s="1017"/>
      <c r="M1972" s="369">
        <v>4.4000000000000004</v>
      </c>
      <c r="N1972" s="345"/>
      <c r="O1972" s="345"/>
      <c r="P1972" s="386"/>
      <c r="Q1972" s="989">
        <v>0</v>
      </c>
      <c r="R1972" s="602"/>
      <c r="S1972" s="602"/>
      <c r="T1972" s="990"/>
      <c r="U1972" s="989">
        <v>0</v>
      </c>
      <c r="V1972" s="602"/>
      <c r="W1972" s="602"/>
      <c r="X1972" s="990"/>
      <c r="Y1972" s="989">
        <v>4.8</v>
      </c>
      <c r="Z1972" s="602"/>
      <c r="AA1972" s="602"/>
      <c r="AB1972" s="990"/>
      <c r="AC1972" s="989">
        <v>0</v>
      </c>
      <c r="AD1972" s="602"/>
      <c r="AE1972" s="602"/>
      <c r="AF1972" s="990"/>
      <c r="AG1972" s="989">
        <v>0</v>
      </c>
      <c r="AH1972" s="602"/>
      <c r="AI1972" s="602"/>
      <c r="AJ1972" s="990"/>
      <c r="AK1972" s="989">
        <v>0</v>
      </c>
      <c r="AL1972" s="602"/>
      <c r="AM1972" s="602"/>
      <c r="AN1972" s="990"/>
      <c r="AO1972" s="989">
        <v>0</v>
      </c>
      <c r="AP1972" s="602"/>
      <c r="AQ1972" s="602"/>
      <c r="AR1972" s="990"/>
      <c r="AS1972" s="989">
        <v>0</v>
      </c>
      <c r="AT1972" s="602"/>
      <c r="AU1972" s="602"/>
      <c r="AV1972" s="991"/>
    </row>
    <row r="1973" spans="2:48" ht="14.25" customHeight="1">
      <c r="B1973" s="1002"/>
      <c r="C1973" s="1003"/>
      <c r="D1973" s="1003"/>
      <c r="E1973" s="1003"/>
      <c r="F1973" s="1003"/>
      <c r="G1973" s="1003"/>
      <c r="H1973" s="1004"/>
      <c r="I1973" s="1018" t="s">
        <v>422</v>
      </c>
      <c r="J1973" s="1019"/>
      <c r="K1973" s="1019"/>
      <c r="L1973" s="1020"/>
      <c r="M1973" s="355">
        <v>8.9</v>
      </c>
      <c r="N1973" s="383"/>
      <c r="O1973" s="383"/>
      <c r="P1973" s="384"/>
      <c r="Q1973" s="54">
        <v>28.6</v>
      </c>
      <c r="R1973" s="55"/>
      <c r="S1973" s="55"/>
      <c r="T1973" s="356"/>
      <c r="U1973" s="54">
        <v>41.7</v>
      </c>
      <c r="V1973" s="55"/>
      <c r="W1973" s="55"/>
      <c r="X1973" s="356"/>
      <c r="Y1973" s="54">
        <v>14.3</v>
      </c>
      <c r="Z1973" s="55"/>
      <c r="AA1973" s="55"/>
      <c r="AB1973" s="356"/>
      <c r="AC1973" s="54">
        <v>46.2</v>
      </c>
      <c r="AD1973" s="55"/>
      <c r="AE1973" s="55"/>
      <c r="AF1973" s="356"/>
      <c r="AG1973" s="54">
        <v>13.3</v>
      </c>
      <c r="AH1973" s="55"/>
      <c r="AI1973" s="55"/>
      <c r="AJ1973" s="356"/>
      <c r="AK1973" s="54">
        <v>20</v>
      </c>
      <c r="AL1973" s="55"/>
      <c r="AM1973" s="55"/>
      <c r="AN1973" s="356"/>
      <c r="AO1973" s="54">
        <v>0</v>
      </c>
      <c r="AP1973" s="55"/>
      <c r="AQ1973" s="55"/>
      <c r="AR1973" s="356"/>
      <c r="AS1973" s="54">
        <v>13.8</v>
      </c>
      <c r="AT1973" s="55"/>
      <c r="AU1973" s="55"/>
      <c r="AV1973" s="56"/>
    </row>
    <row r="1974" spans="2:48" ht="14.25" customHeight="1">
      <c r="B1974" s="1002"/>
      <c r="C1974" s="1003"/>
      <c r="D1974" s="1003"/>
      <c r="E1974" s="1003"/>
      <c r="F1974" s="1003"/>
      <c r="G1974" s="1003"/>
      <c r="H1974" s="1004"/>
      <c r="I1974" s="1024" t="s">
        <v>423</v>
      </c>
      <c r="J1974" s="1013"/>
      <c r="K1974" s="1013"/>
      <c r="L1974" s="1014"/>
      <c r="M1974" s="355">
        <v>22.2</v>
      </c>
      <c r="N1974" s="383"/>
      <c r="O1974" s="383"/>
      <c r="P1974" s="384"/>
      <c r="Q1974" s="54">
        <v>28.6</v>
      </c>
      <c r="R1974" s="55"/>
      <c r="S1974" s="55"/>
      <c r="T1974" s="356"/>
      <c r="U1974" s="54">
        <v>0</v>
      </c>
      <c r="V1974" s="55"/>
      <c r="W1974" s="55"/>
      <c r="X1974" s="356"/>
      <c r="Y1974" s="54">
        <v>28.6</v>
      </c>
      <c r="Z1974" s="55"/>
      <c r="AA1974" s="55"/>
      <c r="AB1974" s="356"/>
      <c r="AC1974" s="54">
        <v>7.7</v>
      </c>
      <c r="AD1974" s="55"/>
      <c r="AE1974" s="55"/>
      <c r="AF1974" s="356"/>
      <c r="AG1974" s="54">
        <v>20</v>
      </c>
      <c r="AH1974" s="55"/>
      <c r="AI1974" s="55"/>
      <c r="AJ1974" s="356"/>
      <c r="AK1974" s="54">
        <v>40</v>
      </c>
      <c r="AL1974" s="55"/>
      <c r="AM1974" s="55"/>
      <c r="AN1974" s="356"/>
      <c r="AO1974" s="54">
        <v>37.5</v>
      </c>
      <c r="AP1974" s="55"/>
      <c r="AQ1974" s="55"/>
      <c r="AR1974" s="356"/>
      <c r="AS1974" s="54">
        <v>13.8</v>
      </c>
      <c r="AT1974" s="55"/>
      <c r="AU1974" s="55"/>
      <c r="AV1974" s="56"/>
    </row>
    <row r="1975" spans="2:48" ht="14.25" customHeight="1">
      <c r="B1975" s="1002"/>
      <c r="C1975" s="1003"/>
      <c r="D1975" s="1003"/>
      <c r="E1975" s="1003"/>
      <c r="F1975" s="1003"/>
      <c r="G1975" s="1003"/>
      <c r="H1975" s="1004"/>
      <c r="I1975" s="1024" t="s">
        <v>424</v>
      </c>
      <c r="J1975" s="1013"/>
      <c r="K1975" s="1013"/>
      <c r="L1975" s="1014"/>
      <c r="M1975" s="355">
        <v>6.7</v>
      </c>
      <c r="N1975" s="383"/>
      <c r="O1975" s="383"/>
      <c r="P1975" s="384"/>
      <c r="Q1975" s="54">
        <v>14.3</v>
      </c>
      <c r="R1975" s="55"/>
      <c r="S1975" s="55"/>
      <c r="T1975" s="356"/>
      <c r="U1975" s="54">
        <v>0</v>
      </c>
      <c r="V1975" s="55"/>
      <c r="W1975" s="55"/>
      <c r="X1975" s="356"/>
      <c r="Y1975" s="54">
        <v>9.5</v>
      </c>
      <c r="Z1975" s="55"/>
      <c r="AA1975" s="55"/>
      <c r="AB1975" s="356"/>
      <c r="AC1975" s="54">
        <v>7.7</v>
      </c>
      <c r="AD1975" s="55"/>
      <c r="AE1975" s="55"/>
      <c r="AF1975" s="356"/>
      <c r="AG1975" s="54">
        <v>13.3</v>
      </c>
      <c r="AH1975" s="55"/>
      <c r="AI1975" s="55"/>
      <c r="AJ1975" s="356"/>
      <c r="AK1975" s="54">
        <v>0</v>
      </c>
      <c r="AL1975" s="55"/>
      <c r="AM1975" s="55"/>
      <c r="AN1975" s="356"/>
      <c r="AO1975" s="54">
        <v>12.5</v>
      </c>
      <c r="AP1975" s="55"/>
      <c r="AQ1975" s="55"/>
      <c r="AR1975" s="356"/>
      <c r="AS1975" s="54">
        <v>13.8</v>
      </c>
      <c r="AT1975" s="55"/>
      <c r="AU1975" s="55"/>
      <c r="AV1975" s="56"/>
    </row>
    <row r="1976" spans="2:48" ht="14.25" customHeight="1">
      <c r="B1976" s="1002"/>
      <c r="C1976" s="1003"/>
      <c r="D1976" s="1003"/>
      <c r="E1976" s="1003"/>
      <c r="F1976" s="1003"/>
      <c r="G1976" s="1003"/>
      <c r="H1976" s="1004"/>
      <c r="I1976" s="1018" t="s">
        <v>425</v>
      </c>
      <c r="J1976" s="1019"/>
      <c r="K1976" s="1019"/>
      <c r="L1976" s="1020"/>
      <c r="M1976" s="355">
        <v>0</v>
      </c>
      <c r="N1976" s="383"/>
      <c r="O1976" s="383"/>
      <c r="P1976" s="384"/>
      <c r="Q1976" s="54">
        <v>0</v>
      </c>
      <c r="R1976" s="55"/>
      <c r="S1976" s="55"/>
      <c r="T1976" s="356"/>
      <c r="U1976" s="54">
        <v>0</v>
      </c>
      <c r="V1976" s="55"/>
      <c r="W1976" s="55"/>
      <c r="X1976" s="356"/>
      <c r="Y1976" s="54">
        <v>0</v>
      </c>
      <c r="Z1976" s="55"/>
      <c r="AA1976" s="55"/>
      <c r="AB1976" s="356"/>
      <c r="AC1976" s="54">
        <v>0</v>
      </c>
      <c r="AD1976" s="55"/>
      <c r="AE1976" s="55"/>
      <c r="AF1976" s="356"/>
      <c r="AG1976" s="54">
        <v>0</v>
      </c>
      <c r="AH1976" s="55"/>
      <c r="AI1976" s="55"/>
      <c r="AJ1976" s="356"/>
      <c r="AK1976" s="54">
        <v>0</v>
      </c>
      <c r="AL1976" s="55"/>
      <c r="AM1976" s="55"/>
      <c r="AN1976" s="356"/>
      <c r="AO1976" s="54">
        <v>0</v>
      </c>
      <c r="AP1976" s="55"/>
      <c r="AQ1976" s="55"/>
      <c r="AR1976" s="356"/>
      <c r="AS1976" s="54">
        <v>0</v>
      </c>
      <c r="AT1976" s="55"/>
      <c r="AU1976" s="55"/>
      <c r="AV1976" s="56"/>
    </row>
    <row r="1977" spans="2:48" ht="14.25" customHeight="1">
      <c r="B1977" s="1005"/>
      <c r="C1977" s="1006"/>
      <c r="D1977" s="1006"/>
      <c r="E1977" s="1006"/>
      <c r="F1977" s="1006"/>
      <c r="G1977" s="1006"/>
      <c r="H1977" s="1007"/>
      <c r="I1977" s="1021" t="s">
        <v>322</v>
      </c>
      <c r="J1977" s="1022"/>
      <c r="K1977" s="1022"/>
      <c r="L1977" s="1023"/>
      <c r="M1977" s="357">
        <v>37.799999999999997</v>
      </c>
      <c r="N1977" s="362"/>
      <c r="O1977" s="362"/>
      <c r="P1977" s="363"/>
      <c r="Q1977" s="162">
        <v>0</v>
      </c>
      <c r="R1977" s="163"/>
      <c r="S1977" s="163"/>
      <c r="T1977" s="358"/>
      <c r="U1977" s="162">
        <v>58.3</v>
      </c>
      <c r="V1977" s="163"/>
      <c r="W1977" s="163"/>
      <c r="X1977" s="358"/>
      <c r="Y1977" s="162">
        <v>28.6</v>
      </c>
      <c r="Z1977" s="163"/>
      <c r="AA1977" s="163"/>
      <c r="AB1977" s="358"/>
      <c r="AC1977" s="162">
        <v>38.5</v>
      </c>
      <c r="AD1977" s="163"/>
      <c r="AE1977" s="163"/>
      <c r="AF1977" s="358"/>
      <c r="AG1977" s="162">
        <v>33.299999999999997</v>
      </c>
      <c r="AH1977" s="163"/>
      <c r="AI1977" s="163"/>
      <c r="AJ1977" s="358"/>
      <c r="AK1977" s="162">
        <v>20</v>
      </c>
      <c r="AL1977" s="163"/>
      <c r="AM1977" s="163"/>
      <c r="AN1977" s="358"/>
      <c r="AO1977" s="162">
        <v>37.5</v>
      </c>
      <c r="AP1977" s="163"/>
      <c r="AQ1977" s="163"/>
      <c r="AR1977" s="358"/>
      <c r="AS1977" s="162">
        <v>41.4</v>
      </c>
      <c r="AT1977" s="163"/>
      <c r="AU1977" s="163"/>
      <c r="AV1977" s="164"/>
    </row>
    <row r="1978" spans="2:48" ht="14.25" customHeight="1">
      <c r="B1978" s="999" t="s">
        <v>412</v>
      </c>
      <c r="C1978" s="1000"/>
      <c r="D1978" s="1000"/>
      <c r="E1978" s="1000"/>
      <c r="F1978" s="1000"/>
      <c r="G1978" s="1000"/>
      <c r="H1978" s="1001"/>
      <c r="I1978" s="1015" t="s">
        <v>421</v>
      </c>
      <c r="J1978" s="1016"/>
      <c r="K1978" s="1016"/>
      <c r="L1978" s="1017"/>
      <c r="M1978" s="369">
        <v>2.2000000000000002</v>
      </c>
      <c r="N1978" s="345"/>
      <c r="O1978" s="345"/>
      <c r="P1978" s="386"/>
      <c r="Q1978" s="989">
        <v>0</v>
      </c>
      <c r="R1978" s="602"/>
      <c r="S1978" s="602"/>
      <c r="T1978" s="990"/>
      <c r="U1978" s="989">
        <v>0</v>
      </c>
      <c r="V1978" s="602"/>
      <c r="W1978" s="602"/>
      <c r="X1978" s="990"/>
      <c r="Y1978" s="989">
        <v>4.8</v>
      </c>
      <c r="Z1978" s="602"/>
      <c r="AA1978" s="602"/>
      <c r="AB1978" s="990"/>
      <c r="AC1978" s="989">
        <v>0</v>
      </c>
      <c r="AD1978" s="602"/>
      <c r="AE1978" s="602"/>
      <c r="AF1978" s="990"/>
      <c r="AG1978" s="989">
        <v>6.7</v>
      </c>
      <c r="AH1978" s="602"/>
      <c r="AI1978" s="602"/>
      <c r="AJ1978" s="990"/>
      <c r="AK1978" s="989">
        <v>0</v>
      </c>
      <c r="AL1978" s="602"/>
      <c r="AM1978" s="602"/>
      <c r="AN1978" s="990"/>
      <c r="AO1978" s="989">
        <v>0</v>
      </c>
      <c r="AP1978" s="602"/>
      <c r="AQ1978" s="602"/>
      <c r="AR1978" s="990"/>
      <c r="AS1978" s="989">
        <v>0</v>
      </c>
      <c r="AT1978" s="602"/>
      <c r="AU1978" s="602"/>
      <c r="AV1978" s="991"/>
    </row>
    <row r="1979" spans="2:48" ht="14.25" customHeight="1">
      <c r="B1979" s="1002"/>
      <c r="C1979" s="1003"/>
      <c r="D1979" s="1003"/>
      <c r="E1979" s="1003"/>
      <c r="F1979" s="1003"/>
      <c r="G1979" s="1003"/>
      <c r="H1979" s="1004"/>
      <c r="I1979" s="1018" t="s">
        <v>422</v>
      </c>
      <c r="J1979" s="1019"/>
      <c r="K1979" s="1019"/>
      <c r="L1979" s="1020"/>
      <c r="M1979" s="355">
        <v>13.3</v>
      </c>
      <c r="N1979" s="383"/>
      <c r="O1979" s="383"/>
      <c r="P1979" s="384"/>
      <c r="Q1979" s="54">
        <v>14.3</v>
      </c>
      <c r="R1979" s="55"/>
      <c r="S1979" s="55"/>
      <c r="T1979" s="356"/>
      <c r="U1979" s="54">
        <v>33.299999999999997</v>
      </c>
      <c r="V1979" s="55"/>
      <c r="W1979" s="55"/>
      <c r="X1979" s="356"/>
      <c r="Y1979" s="54">
        <v>14.3</v>
      </c>
      <c r="Z1979" s="55"/>
      <c r="AA1979" s="55"/>
      <c r="AB1979" s="356"/>
      <c r="AC1979" s="54">
        <v>38.5</v>
      </c>
      <c r="AD1979" s="55"/>
      <c r="AE1979" s="55"/>
      <c r="AF1979" s="356"/>
      <c r="AG1979" s="54">
        <v>13.3</v>
      </c>
      <c r="AH1979" s="55"/>
      <c r="AI1979" s="55"/>
      <c r="AJ1979" s="356"/>
      <c r="AK1979" s="54">
        <v>40</v>
      </c>
      <c r="AL1979" s="55"/>
      <c r="AM1979" s="55"/>
      <c r="AN1979" s="356"/>
      <c r="AO1979" s="54">
        <v>0</v>
      </c>
      <c r="AP1979" s="55"/>
      <c r="AQ1979" s="55"/>
      <c r="AR1979" s="356"/>
      <c r="AS1979" s="54">
        <v>20.7</v>
      </c>
      <c r="AT1979" s="55"/>
      <c r="AU1979" s="55"/>
      <c r="AV1979" s="56"/>
    </row>
    <row r="1980" spans="2:48" ht="14.25" customHeight="1">
      <c r="B1980" s="1002"/>
      <c r="C1980" s="1003"/>
      <c r="D1980" s="1003"/>
      <c r="E1980" s="1003"/>
      <c r="F1980" s="1003"/>
      <c r="G1980" s="1003"/>
      <c r="H1980" s="1004"/>
      <c r="I1980" s="1024" t="s">
        <v>423</v>
      </c>
      <c r="J1980" s="1013"/>
      <c r="K1980" s="1013"/>
      <c r="L1980" s="1014"/>
      <c r="M1980" s="355">
        <v>24.4</v>
      </c>
      <c r="N1980" s="383"/>
      <c r="O1980" s="383"/>
      <c r="P1980" s="384"/>
      <c r="Q1980" s="54">
        <v>57.1</v>
      </c>
      <c r="R1980" s="55"/>
      <c r="S1980" s="55"/>
      <c r="T1980" s="356"/>
      <c r="U1980" s="54">
        <v>0</v>
      </c>
      <c r="V1980" s="55"/>
      <c r="W1980" s="55"/>
      <c r="X1980" s="356"/>
      <c r="Y1980" s="54">
        <v>19</v>
      </c>
      <c r="Z1980" s="55"/>
      <c r="AA1980" s="55"/>
      <c r="AB1980" s="356"/>
      <c r="AC1980" s="54">
        <v>15.4</v>
      </c>
      <c r="AD1980" s="55"/>
      <c r="AE1980" s="55"/>
      <c r="AF1980" s="356"/>
      <c r="AG1980" s="54">
        <v>20</v>
      </c>
      <c r="AH1980" s="55"/>
      <c r="AI1980" s="55"/>
      <c r="AJ1980" s="356"/>
      <c r="AK1980" s="54">
        <v>20</v>
      </c>
      <c r="AL1980" s="55"/>
      <c r="AM1980" s="55"/>
      <c r="AN1980" s="356"/>
      <c r="AO1980" s="54">
        <v>50</v>
      </c>
      <c r="AP1980" s="55"/>
      <c r="AQ1980" s="55"/>
      <c r="AR1980" s="356"/>
      <c r="AS1980" s="54">
        <v>17.2</v>
      </c>
      <c r="AT1980" s="55"/>
      <c r="AU1980" s="55"/>
      <c r="AV1980" s="56"/>
    </row>
    <row r="1981" spans="2:48" ht="14.25" customHeight="1">
      <c r="B1981" s="1002"/>
      <c r="C1981" s="1003"/>
      <c r="D1981" s="1003"/>
      <c r="E1981" s="1003"/>
      <c r="F1981" s="1003"/>
      <c r="G1981" s="1003"/>
      <c r="H1981" s="1004"/>
      <c r="I1981" s="1024" t="s">
        <v>424</v>
      </c>
      <c r="J1981" s="1013"/>
      <c r="K1981" s="1013"/>
      <c r="L1981" s="1014"/>
      <c r="M1981" s="355">
        <v>6.7</v>
      </c>
      <c r="N1981" s="383"/>
      <c r="O1981" s="383"/>
      <c r="P1981" s="384"/>
      <c r="Q1981" s="54">
        <v>14.3</v>
      </c>
      <c r="R1981" s="55"/>
      <c r="S1981" s="55"/>
      <c r="T1981" s="356"/>
      <c r="U1981" s="54">
        <v>8.3000000000000007</v>
      </c>
      <c r="V1981" s="55"/>
      <c r="W1981" s="55"/>
      <c r="X1981" s="356"/>
      <c r="Y1981" s="54">
        <v>9.5</v>
      </c>
      <c r="Z1981" s="55"/>
      <c r="AA1981" s="55"/>
      <c r="AB1981" s="356"/>
      <c r="AC1981" s="54">
        <v>7.7</v>
      </c>
      <c r="AD1981" s="55"/>
      <c r="AE1981" s="55"/>
      <c r="AF1981" s="356"/>
      <c r="AG1981" s="54">
        <v>13.3</v>
      </c>
      <c r="AH1981" s="55"/>
      <c r="AI1981" s="55"/>
      <c r="AJ1981" s="356"/>
      <c r="AK1981" s="54">
        <v>0</v>
      </c>
      <c r="AL1981" s="55"/>
      <c r="AM1981" s="55"/>
      <c r="AN1981" s="356"/>
      <c r="AO1981" s="54">
        <v>12.5</v>
      </c>
      <c r="AP1981" s="55"/>
      <c r="AQ1981" s="55"/>
      <c r="AR1981" s="356"/>
      <c r="AS1981" s="54">
        <v>13.8</v>
      </c>
      <c r="AT1981" s="55"/>
      <c r="AU1981" s="55"/>
      <c r="AV1981" s="56"/>
    </row>
    <row r="1982" spans="2:48" ht="14.25" customHeight="1">
      <c r="B1982" s="1002"/>
      <c r="C1982" s="1003"/>
      <c r="D1982" s="1003"/>
      <c r="E1982" s="1003"/>
      <c r="F1982" s="1003"/>
      <c r="G1982" s="1003"/>
      <c r="H1982" s="1004"/>
      <c r="I1982" s="1018" t="s">
        <v>425</v>
      </c>
      <c r="J1982" s="1019"/>
      <c r="K1982" s="1019"/>
      <c r="L1982" s="1020"/>
      <c r="M1982" s="355">
        <v>2.2000000000000002</v>
      </c>
      <c r="N1982" s="383"/>
      <c r="O1982" s="383"/>
      <c r="P1982" s="384"/>
      <c r="Q1982" s="54">
        <v>0</v>
      </c>
      <c r="R1982" s="55"/>
      <c r="S1982" s="55"/>
      <c r="T1982" s="356"/>
      <c r="U1982" s="54">
        <v>0</v>
      </c>
      <c r="V1982" s="55"/>
      <c r="W1982" s="55"/>
      <c r="X1982" s="356"/>
      <c r="Y1982" s="54">
        <v>9.5</v>
      </c>
      <c r="Z1982" s="55"/>
      <c r="AA1982" s="55"/>
      <c r="AB1982" s="356"/>
      <c r="AC1982" s="54">
        <v>0</v>
      </c>
      <c r="AD1982" s="55"/>
      <c r="AE1982" s="55"/>
      <c r="AF1982" s="356"/>
      <c r="AG1982" s="54">
        <v>0</v>
      </c>
      <c r="AH1982" s="55"/>
      <c r="AI1982" s="55"/>
      <c r="AJ1982" s="356"/>
      <c r="AK1982" s="54">
        <v>0</v>
      </c>
      <c r="AL1982" s="55"/>
      <c r="AM1982" s="55"/>
      <c r="AN1982" s="356"/>
      <c r="AO1982" s="54">
        <v>0</v>
      </c>
      <c r="AP1982" s="55"/>
      <c r="AQ1982" s="55"/>
      <c r="AR1982" s="356"/>
      <c r="AS1982" s="54">
        <v>0</v>
      </c>
      <c r="AT1982" s="55"/>
      <c r="AU1982" s="55"/>
      <c r="AV1982" s="56"/>
    </row>
    <row r="1983" spans="2:48" ht="14.25" customHeight="1">
      <c r="B1983" s="1005"/>
      <c r="C1983" s="1006"/>
      <c r="D1983" s="1006"/>
      <c r="E1983" s="1006"/>
      <c r="F1983" s="1006"/>
      <c r="G1983" s="1006"/>
      <c r="H1983" s="1007"/>
      <c r="I1983" s="1021" t="s">
        <v>322</v>
      </c>
      <c r="J1983" s="1022"/>
      <c r="K1983" s="1022"/>
      <c r="L1983" s="1023"/>
      <c r="M1983" s="357">
        <v>31.1</v>
      </c>
      <c r="N1983" s="362"/>
      <c r="O1983" s="362"/>
      <c r="P1983" s="363"/>
      <c r="Q1983" s="162">
        <v>0</v>
      </c>
      <c r="R1983" s="163"/>
      <c r="S1983" s="163"/>
      <c r="T1983" s="358"/>
      <c r="U1983" s="162">
        <v>58.3</v>
      </c>
      <c r="V1983" s="163"/>
      <c r="W1983" s="163"/>
      <c r="X1983" s="358"/>
      <c r="Y1983" s="162">
        <v>33.299999999999997</v>
      </c>
      <c r="Z1983" s="163"/>
      <c r="AA1983" s="163"/>
      <c r="AB1983" s="358"/>
      <c r="AC1983" s="162">
        <v>38.5</v>
      </c>
      <c r="AD1983" s="163"/>
      <c r="AE1983" s="163"/>
      <c r="AF1983" s="358"/>
      <c r="AG1983" s="162">
        <v>33.299999999999997</v>
      </c>
      <c r="AH1983" s="163"/>
      <c r="AI1983" s="163"/>
      <c r="AJ1983" s="358"/>
      <c r="AK1983" s="162">
        <v>20</v>
      </c>
      <c r="AL1983" s="163"/>
      <c r="AM1983" s="163"/>
      <c r="AN1983" s="358"/>
      <c r="AO1983" s="162">
        <v>25</v>
      </c>
      <c r="AP1983" s="163"/>
      <c r="AQ1983" s="163"/>
      <c r="AR1983" s="358"/>
      <c r="AS1983" s="162">
        <v>31</v>
      </c>
      <c r="AT1983" s="163"/>
      <c r="AU1983" s="163"/>
      <c r="AV1983" s="164"/>
    </row>
    <row r="1986" spans="1:48" ht="14.25" customHeight="1">
      <c r="A1986" t="s">
        <v>387</v>
      </c>
    </row>
    <row r="1991" spans="1:48" ht="14.25" customHeight="1">
      <c r="A1991" t="s">
        <v>77</v>
      </c>
    </row>
    <row r="1992" spans="1:48" ht="14.25" customHeight="1">
      <c r="AV1992" s="2" t="s">
        <v>45</v>
      </c>
    </row>
    <row r="1993" spans="1:48" ht="14.25" customHeight="1">
      <c r="B1993" s="347"/>
      <c r="C1993" s="348"/>
      <c r="D1993" s="348"/>
      <c r="E1993" s="348"/>
      <c r="F1993" s="348"/>
      <c r="G1993" s="348"/>
      <c r="H1993" s="348"/>
      <c r="I1993" s="348"/>
      <c r="J1993" s="348"/>
      <c r="K1993" s="348"/>
      <c r="L1993" s="348"/>
      <c r="M1993" s="348"/>
      <c r="N1993" s="348"/>
      <c r="O1993" s="348"/>
      <c r="P1993" s="349"/>
      <c r="Q1993" s="651" t="s">
        <v>1264</v>
      </c>
      <c r="R1993" s="367"/>
      <c r="S1993" s="367"/>
      <c r="T1993" s="367"/>
      <c r="U1993" s="367"/>
      <c r="V1993" s="367"/>
      <c r="W1993" s="367"/>
      <c r="X1993" s="367"/>
      <c r="Y1993" s="367" t="s">
        <v>1268</v>
      </c>
      <c r="Z1993" s="367"/>
      <c r="AA1993" s="367"/>
      <c r="AB1993" s="367"/>
      <c r="AC1993" s="367"/>
      <c r="AD1993" s="367"/>
      <c r="AE1993" s="367"/>
      <c r="AF1993" s="367"/>
      <c r="AG1993" s="367" t="s">
        <v>1269</v>
      </c>
      <c r="AH1993" s="367"/>
      <c r="AI1993" s="367"/>
      <c r="AJ1993" s="367"/>
      <c r="AK1993" s="367"/>
      <c r="AL1993" s="367"/>
      <c r="AM1993" s="367"/>
      <c r="AN1993" s="367"/>
      <c r="AO1993" s="367" t="s">
        <v>754</v>
      </c>
      <c r="AP1993" s="367"/>
      <c r="AQ1993" s="367"/>
      <c r="AR1993" s="367"/>
      <c r="AS1993" s="367"/>
      <c r="AT1993" s="367"/>
      <c r="AU1993" s="367"/>
      <c r="AV1993" s="368"/>
    </row>
    <row r="1994" spans="1:48" ht="12" customHeight="1">
      <c r="B1994" s="999" t="s">
        <v>391</v>
      </c>
      <c r="C1994" s="1000"/>
      <c r="D1994" s="1000"/>
      <c r="E1994" s="1000"/>
      <c r="F1994" s="1000"/>
      <c r="G1994" s="1000"/>
      <c r="H1994" s="1000"/>
      <c r="I1994" s="1000"/>
      <c r="J1994" s="1000"/>
      <c r="K1994" s="1000"/>
      <c r="L1994" s="1001"/>
      <c r="M1994" s="1015" t="s">
        <v>426</v>
      </c>
      <c r="N1994" s="1016"/>
      <c r="O1994" s="1016"/>
      <c r="P1994" s="1017"/>
      <c r="Q1994" s="966">
        <v>32.5</v>
      </c>
      <c r="R1994" s="909"/>
      <c r="S1994" s="909"/>
      <c r="T1994" s="909"/>
      <c r="U1994" s="909"/>
      <c r="V1994" s="909"/>
      <c r="W1994" s="909"/>
      <c r="X1994" s="909"/>
      <c r="Y1994" s="909">
        <v>42.5</v>
      </c>
      <c r="Z1994" s="909"/>
      <c r="AA1994" s="909"/>
      <c r="AB1994" s="909"/>
      <c r="AC1994" s="909"/>
      <c r="AD1994" s="909"/>
      <c r="AE1994" s="909"/>
      <c r="AF1994" s="909"/>
      <c r="AG1994" s="909">
        <v>18</v>
      </c>
      <c r="AH1994" s="909"/>
      <c r="AI1994" s="909"/>
      <c r="AJ1994" s="909"/>
      <c r="AK1994" s="909"/>
      <c r="AL1994" s="909"/>
      <c r="AM1994" s="909"/>
      <c r="AN1994" s="909"/>
      <c r="AO1994" s="909">
        <v>33.299999999999997</v>
      </c>
      <c r="AP1994" s="909"/>
      <c r="AQ1994" s="909"/>
      <c r="AR1994" s="909"/>
      <c r="AS1994" s="909"/>
      <c r="AT1994" s="909"/>
      <c r="AU1994" s="909"/>
      <c r="AV1994" s="910"/>
    </row>
    <row r="1995" spans="1:48" ht="14.25" customHeight="1">
      <c r="B1995" s="1002"/>
      <c r="C1995" s="1003"/>
      <c r="D1995" s="1003"/>
      <c r="E1995" s="1003"/>
      <c r="F1995" s="1003"/>
      <c r="G1995" s="1003"/>
      <c r="H1995" s="1003"/>
      <c r="I1995" s="1003"/>
      <c r="J1995" s="1003"/>
      <c r="K1995" s="1003"/>
      <c r="L1995" s="1004"/>
      <c r="M1995" s="1018" t="s">
        <v>427</v>
      </c>
      <c r="N1995" s="1019"/>
      <c r="O1995" s="1019"/>
      <c r="P1995" s="1020"/>
      <c r="Q1995" s="988">
        <v>26.2</v>
      </c>
      <c r="R1995" s="508"/>
      <c r="S1995" s="508"/>
      <c r="T1995" s="508"/>
      <c r="U1995" s="508"/>
      <c r="V1995" s="508"/>
      <c r="W1995" s="508"/>
      <c r="X1995" s="508"/>
      <c r="Y1995" s="508">
        <v>30.1</v>
      </c>
      <c r="Z1995" s="508"/>
      <c r="AA1995" s="508"/>
      <c r="AB1995" s="508"/>
      <c r="AC1995" s="508"/>
      <c r="AD1995" s="508"/>
      <c r="AE1995" s="508"/>
      <c r="AF1995" s="508"/>
      <c r="AG1995" s="508">
        <v>22</v>
      </c>
      <c r="AH1995" s="508"/>
      <c r="AI1995" s="508"/>
      <c r="AJ1995" s="508"/>
      <c r="AK1995" s="508"/>
      <c r="AL1995" s="508"/>
      <c r="AM1995" s="508"/>
      <c r="AN1995" s="508"/>
      <c r="AO1995" s="521">
        <v>0</v>
      </c>
      <c r="AP1995" s="521"/>
      <c r="AQ1995" s="521"/>
      <c r="AR1995" s="521"/>
      <c r="AS1995" s="521"/>
      <c r="AT1995" s="521"/>
      <c r="AU1995" s="521"/>
      <c r="AV1995" s="668"/>
    </row>
    <row r="1996" spans="1:48" ht="14.25" customHeight="1">
      <c r="B1996" s="1002"/>
      <c r="C1996" s="1003"/>
      <c r="D1996" s="1003"/>
      <c r="E1996" s="1003"/>
      <c r="F1996" s="1003"/>
      <c r="G1996" s="1003"/>
      <c r="H1996" s="1003"/>
      <c r="I1996" s="1003"/>
      <c r="J1996" s="1003"/>
      <c r="K1996" s="1003"/>
      <c r="L1996" s="1004"/>
      <c r="M1996" s="1018" t="s">
        <v>428</v>
      </c>
      <c r="N1996" s="1019"/>
      <c r="O1996" s="1019"/>
      <c r="P1996" s="1020"/>
      <c r="Q1996" s="988">
        <v>34.1</v>
      </c>
      <c r="R1996" s="508"/>
      <c r="S1996" s="508"/>
      <c r="T1996" s="508"/>
      <c r="U1996" s="508"/>
      <c r="V1996" s="508"/>
      <c r="W1996" s="508"/>
      <c r="X1996" s="508"/>
      <c r="Y1996" s="508">
        <v>32.9</v>
      </c>
      <c r="Z1996" s="508"/>
      <c r="AA1996" s="508"/>
      <c r="AB1996" s="508"/>
      <c r="AC1996" s="508"/>
      <c r="AD1996" s="508"/>
      <c r="AE1996" s="508"/>
      <c r="AF1996" s="508"/>
      <c r="AG1996" s="508">
        <v>36</v>
      </c>
      <c r="AH1996" s="508"/>
      <c r="AI1996" s="508"/>
      <c r="AJ1996" s="508"/>
      <c r="AK1996" s="508"/>
      <c r="AL1996" s="508"/>
      <c r="AM1996" s="508"/>
      <c r="AN1996" s="508"/>
      <c r="AO1996" s="521">
        <v>33.299999999999997</v>
      </c>
      <c r="AP1996" s="521"/>
      <c r="AQ1996" s="521"/>
      <c r="AR1996" s="521"/>
      <c r="AS1996" s="521"/>
      <c r="AT1996" s="521"/>
      <c r="AU1996" s="521"/>
      <c r="AV1996" s="668"/>
    </row>
    <row r="1997" spans="1:48" ht="14.25" customHeight="1">
      <c r="B1997" s="1005"/>
      <c r="C1997" s="1006"/>
      <c r="D1997" s="1006"/>
      <c r="E1997" s="1006"/>
      <c r="F1997" s="1006"/>
      <c r="G1997" s="1006"/>
      <c r="H1997" s="1006"/>
      <c r="I1997" s="1006"/>
      <c r="J1997" s="1006"/>
      <c r="K1997" s="1006"/>
      <c r="L1997" s="1007"/>
      <c r="M1997" s="1025" t="s">
        <v>429</v>
      </c>
      <c r="N1997" s="1026"/>
      <c r="O1997" s="1026"/>
      <c r="P1997" s="1027"/>
      <c r="Q1997" s="942">
        <v>20.6</v>
      </c>
      <c r="R1997" s="666"/>
      <c r="S1997" s="666"/>
      <c r="T1997" s="666"/>
      <c r="U1997" s="666"/>
      <c r="V1997" s="666"/>
      <c r="W1997" s="666"/>
      <c r="X1997" s="666"/>
      <c r="Y1997" s="666">
        <v>19.2</v>
      </c>
      <c r="Z1997" s="666"/>
      <c r="AA1997" s="666"/>
      <c r="AB1997" s="666"/>
      <c r="AC1997" s="666"/>
      <c r="AD1997" s="666"/>
      <c r="AE1997" s="666"/>
      <c r="AF1997" s="666"/>
      <c r="AG1997" s="666">
        <v>22</v>
      </c>
      <c r="AH1997" s="666"/>
      <c r="AI1997" s="666"/>
      <c r="AJ1997" s="666"/>
      <c r="AK1997" s="666"/>
      <c r="AL1997" s="666"/>
      <c r="AM1997" s="666"/>
      <c r="AN1997" s="666"/>
      <c r="AO1997" s="666">
        <v>33.299999999999997</v>
      </c>
      <c r="AP1997" s="666"/>
      <c r="AQ1997" s="666"/>
      <c r="AR1997" s="666"/>
      <c r="AS1997" s="666"/>
      <c r="AT1997" s="666"/>
      <c r="AU1997" s="666"/>
      <c r="AV1997" s="667"/>
    </row>
    <row r="1998" spans="1:48" ht="14.25" customHeight="1">
      <c r="B1998" s="999" t="s">
        <v>392</v>
      </c>
      <c r="C1998" s="1000"/>
      <c r="D1998" s="1000"/>
      <c r="E1998" s="1000"/>
      <c r="F1998" s="1000"/>
      <c r="G1998" s="1000"/>
      <c r="H1998" s="1000"/>
      <c r="I1998" s="1000"/>
      <c r="J1998" s="1000"/>
      <c r="K1998" s="1000"/>
      <c r="L1998" s="1001"/>
      <c r="M1998" s="1015" t="s">
        <v>426</v>
      </c>
      <c r="N1998" s="1016"/>
      <c r="O1998" s="1016"/>
      <c r="P1998" s="1017"/>
      <c r="Q1998" s="966">
        <v>21.4</v>
      </c>
      <c r="R1998" s="909"/>
      <c r="S1998" s="909"/>
      <c r="T1998" s="909"/>
      <c r="U1998" s="909"/>
      <c r="V1998" s="909"/>
      <c r="W1998" s="909"/>
      <c r="X1998" s="909"/>
      <c r="Y1998" s="909">
        <v>21.9</v>
      </c>
      <c r="Z1998" s="909"/>
      <c r="AA1998" s="909"/>
      <c r="AB1998" s="909"/>
      <c r="AC1998" s="909"/>
      <c r="AD1998" s="909"/>
      <c r="AE1998" s="909"/>
      <c r="AF1998" s="909"/>
      <c r="AG1998" s="909">
        <v>18</v>
      </c>
      <c r="AH1998" s="909"/>
      <c r="AI1998" s="909"/>
      <c r="AJ1998" s="909"/>
      <c r="AK1998" s="909"/>
      <c r="AL1998" s="909"/>
      <c r="AM1998" s="909"/>
      <c r="AN1998" s="909"/>
      <c r="AO1998" s="909">
        <v>66.7</v>
      </c>
      <c r="AP1998" s="909"/>
      <c r="AQ1998" s="909"/>
      <c r="AR1998" s="909"/>
      <c r="AS1998" s="909"/>
      <c r="AT1998" s="909"/>
      <c r="AU1998" s="909"/>
      <c r="AV1998" s="910"/>
    </row>
    <row r="1999" spans="1:48" ht="14.25" customHeight="1">
      <c r="B1999" s="1002"/>
      <c r="C1999" s="1003"/>
      <c r="D1999" s="1003"/>
      <c r="E1999" s="1003"/>
      <c r="F1999" s="1003"/>
      <c r="G1999" s="1003"/>
      <c r="H1999" s="1003"/>
      <c r="I1999" s="1003"/>
      <c r="J1999" s="1003"/>
      <c r="K1999" s="1003"/>
      <c r="L1999" s="1004"/>
      <c r="M1999" s="1018" t="s">
        <v>427</v>
      </c>
      <c r="N1999" s="1019"/>
      <c r="O1999" s="1019"/>
      <c r="P1999" s="1020"/>
      <c r="Q1999" s="988">
        <v>31.7</v>
      </c>
      <c r="R1999" s="508"/>
      <c r="S1999" s="508"/>
      <c r="T1999" s="508"/>
      <c r="U1999" s="508"/>
      <c r="V1999" s="508"/>
      <c r="W1999" s="508"/>
      <c r="X1999" s="508"/>
      <c r="Y1999" s="508">
        <v>35.6</v>
      </c>
      <c r="Z1999" s="508"/>
      <c r="AA1999" s="508"/>
      <c r="AB1999" s="508"/>
      <c r="AC1999" s="508"/>
      <c r="AD1999" s="508"/>
      <c r="AE1999" s="508"/>
      <c r="AF1999" s="508"/>
      <c r="AG1999" s="508">
        <v>26</v>
      </c>
      <c r="AH1999" s="508"/>
      <c r="AI1999" s="508"/>
      <c r="AJ1999" s="508"/>
      <c r="AK1999" s="508"/>
      <c r="AL1999" s="508"/>
      <c r="AM1999" s="508"/>
      <c r="AN1999" s="508"/>
      <c r="AO1999" s="521">
        <v>33.299999999999997</v>
      </c>
      <c r="AP1999" s="521"/>
      <c r="AQ1999" s="521"/>
      <c r="AR1999" s="521"/>
      <c r="AS1999" s="521"/>
      <c r="AT1999" s="521"/>
      <c r="AU1999" s="521"/>
      <c r="AV1999" s="668"/>
    </row>
    <row r="2000" spans="1:48" ht="14.25" customHeight="1">
      <c r="B2000" s="1002"/>
      <c r="C2000" s="1003"/>
      <c r="D2000" s="1003"/>
      <c r="E2000" s="1003"/>
      <c r="F2000" s="1003"/>
      <c r="G2000" s="1003"/>
      <c r="H2000" s="1003"/>
      <c r="I2000" s="1003"/>
      <c r="J2000" s="1003"/>
      <c r="K2000" s="1003"/>
      <c r="L2000" s="1004"/>
      <c r="M2000" s="1018" t="s">
        <v>428</v>
      </c>
      <c r="N2000" s="1019"/>
      <c r="O2000" s="1019"/>
      <c r="P2000" s="1020"/>
      <c r="Q2000" s="988">
        <v>57.9</v>
      </c>
      <c r="R2000" s="508"/>
      <c r="S2000" s="508"/>
      <c r="T2000" s="508"/>
      <c r="U2000" s="508"/>
      <c r="V2000" s="508"/>
      <c r="W2000" s="508"/>
      <c r="X2000" s="508"/>
      <c r="Y2000" s="508">
        <v>64.400000000000006</v>
      </c>
      <c r="Z2000" s="508"/>
      <c r="AA2000" s="508"/>
      <c r="AB2000" s="508"/>
      <c r="AC2000" s="508"/>
      <c r="AD2000" s="508"/>
      <c r="AE2000" s="508"/>
      <c r="AF2000" s="508"/>
      <c r="AG2000" s="508">
        <v>52</v>
      </c>
      <c r="AH2000" s="508"/>
      <c r="AI2000" s="508"/>
      <c r="AJ2000" s="508"/>
      <c r="AK2000" s="508"/>
      <c r="AL2000" s="508"/>
      <c r="AM2000" s="508"/>
      <c r="AN2000" s="508"/>
      <c r="AO2000" s="521">
        <v>0</v>
      </c>
      <c r="AP2000" s="521"/>
      <c r="AQ2000" s="521"/>
      <c r="AR2000" s="521"/>
      <c r="AS2000" s="521"/>
      <c r="AT2000" s="521"/>
      <c r="AU2000" s="521"/>
      <c r="AV2000" s="668"/>
    </row>
    <row r="2001" spans="2:48" ht="14.25" customHeight="1">
      <c r="B2001" s="1005"/>
      <c r="C2001" s="1006"/>
      <c r="D2001" s="1006"/>
      <c r="E2001" s="1006"/>
      <c r="F2001" s="1006"/>
      <c r="G2001" s="1006"/>
      <c r="H2001" s="1006"/>
      <c r="I2001" s="1006"/>
      <c r="J2001" s="1006"/>
      <c r="K2001" s="1006"/>
      <c r="L2001" s="1007"/>
      <c r="M2001" s="1025" t="s">
        <v>429</v>
      </c>
      <c r="N2001" s="1026"/>
      <c r="O2001" s="1026"/>
      <c r="P2001" s="1027"/>
      <c r="Q2001" s="942">
        <v>10.3</v>
      </c>
      <c r="R2001" s="666"/>
      <c r="S2001" s="666"/>
      <c r="T2001" s="666"/>
      <c r="U2001" s="666"/>
      <c r="V2001" s="666"/>
      <c r="W2001" s="666"/>
      <c r="X2001" s="666"/>
      <c r="Y2001" s="666">
        <v>6.8</v>
      </c>
      <c r="Z2001" s="666"/>
      <c r="AA2001" s="666"/>
      <c r="AB2001" s="666"/>
      <c r="AC2001" s="666"/>
      <c r="AD2001" s="666"/>
      <c r="AE2001" s="666"/>
      <c r="AF2001" s="666"/>
      <c r="AG2001" s="666">
        <v>14</v>
      </c>
      <c r="AH2001" s="666"/>
      <c r="AI2001" s="666"/>
      <c r="AJ2001" s="666"/>
      <c r="AK2001" s="666"/>
      <c r="AL2001" s="666"/>
      <c r="AM2001" s="666"/>
      <c r="AN2001" s="666"/>
      <c r="AO2001" s="666">
        <v>33.299999999999997</v>
      </c>
      <c r="AP2001" s="666"/>
      <c r="AQ2001" s="666"/>
      <c r="AR2001" s="666"/>
      <c r="AS2001" s="666"/>
      <c r="AT2001" s="666"/>
      <c r="AU2001" s="666"/>
      <c r="AV2001" s="667"/>
    </row>
    <row r="2002" spans="2:48" ht="14.25" customHeight="1">
      <c r="B2002" s="999" t="s">
        <v>406</v>
      </c>
      <c r="C2002" s="1000"/>
      <c r="D2002" s="1000"/>
      <c r="E2002" s="1000"/>
      <c r="F2002" s="1000"/>
      <c r="G2002" s="1000"/>
      <c r="H2002" s="1000"/>
      <c r="I2002" s="1000"/>
      <c r="J2002" s="1000"/>
      <c r="K2002" s="1000"/>
      <c r="L2002" s="1001"/>
      <c r="M2002" s="1015" t="s">
        <v>426</v>
      </c>
      <c r="N2002" s="1016"/>
      <c r="O2002" s="1016"/>
      <c r="P2002" s="1017"/>
      <c r="Q2002" s="966">
        <v>34.1</v>
      </c>
      <c r="R2002" s="909"/>
      <c r="S2002" s="909"/>
      <c r="T2002" s="909"/>
      <c r="U2002" s="909"/>
      <c r="V2002" s="909"/>
      <c r="W2002" s="909"/>
      <c r="X2002" s="909"/>
      <c r="Y2002" s="909">
        <v>39.700000000000003</v>
      </c>
      <c r="Z2002" s="909"/>
      <c r="AA2002" s="909"/>
      <c r="AB2002" s="909"/>
      <c r="AC2002" s="909"/>
      <c r="AD2002" s="909"/>
      <c r="AE2002" s="909"/>
      <c r="AF2002" s="909"/>
      <c r="AG2002" s="909">
        <v>24</v>
      </c>
      <c r="AH2002" s="909"/>
      <c r="AI2002" s="909"/>
      <c r="AJ2002" s="909"/>
      <c r="AK2002" s="909"/>
      <c r="AL2002" s="909"/>
      <c r="AM2002" s="909"/>
      <c r="AN2002" s="909"/>
      <c r="AO2002" s="909">
        <v>66.7</v>
      </c>
      <c r="AP2002" s="909"/>
      <c r="AQ2002" s="909"/>
      <c r="AR2002" s="909"/>
      <c r="AS2002" s="909"/>
      <c r="AT2002" s="909"/>
      <c r="AU2002" s="909"/>
      <c r="AV2002" s="910"/>
    </row>
    <row r="2003" spans="2:48" ht="14.25" customHeight="1">
      <c r="B2003" s="1002"/>
      <c r="C2003" s="1003"/>
      <c r="D2003" s="1003"/>
      <c r="E2003" s="1003"/>
      <c r="F2003" s="1003"/>
      <c r="G2003" s="1003"/>
      <c r="H2003" s="1003"/>
      <c r="I2003" s="1003"/>
      <c r="J2003" s="1003"/>
      <c r="K2003" s="1003"/>
      <c r="L2003" s="1004"/>
      <c r="M2003" s="1018" t="s">
        <v>427</v>
      </c>
      <c r="N2003" s="1019"/>
      <c r="O2003" s="1019"/>
      <c r="P2003" s="1020"/>
      <c r="Q2003" s="988">
        <v>19.8</v>
      </c>
      <c r="R2003" s="508"/>
      <c r="S2003" s="508"/>
      <c r="T2003" s="508"/>
      <c r="U2003" s="508"/>
      <c r="V2003" s="508"/>
      <c r="W2003" s="508"/>
      <c r="X2003" s="508"/>
      <c r="Y2003" s="508">
        <v>21.9</v>
      </c>
      <c r="Z2003" s="508"/>
      <c r="AA2003" s="508"/>
      <c r="AB2003" s="508"/>
      <c r="AC2003" s="508"/>
      <c r="AD2003" s="508"/>
      <c r="AE2003" s="508"/>
      <c r="AF2003" s="508"/>
      <c r="AG2003" s="508">
        <v>18</v>
      </c>
      <c r="AH2003" s="508"/>
      <c r="AI2003" s="508"/>
      <c r="AJ2003" s="508"/>
      <c r="AK2003" s="508"/>
      <c r="AL2003" s="508"/>
      <c r="AM2003" s="508"/>
      <c r="AN2003" s="508"/>
      <c r="AO2003" s="521">
        <v>0</v>
      </c>
      <c r="AP2003" s="521"/>
      <c r="AQ2003" s="521"/>
      <c r="AR2003" s="521"/>
      <c r="AS2003" s="521"/>
      <c r="AT2003" s="521"/>
      <c r="AU2003" s="521"/>
      <c r="AV2003" s="668"/>
    </row>
    <row r="2004" spans="2:48" ht="14.25" customHeight="1">
      <c r="B2004" s="1002"/>
      <c r="C2004" s="1003"/>
      <c r="D2004" s="1003"/>
      <c r="E2004" s="1003"/>
      <c r="F2004" s="1003"/>
      <c r="G2004" s="1003"/>
      <c r="H2004" s="1003"/>
      <c r="I2004" s="1003"/>
      <c r="J2004" s="1003"/>
      <c r="K2004" s="1003"/>
      <c r="L2004" s="1004"/>
      <c r="M2004" s="1018" t="s">
        <v>428</v>
      </c>
      <c r="N2004" s="1019"/>
      <c r="O2004" s="1019"/>
      <c r="P2004" s="1020"/>
      <c r="Q2004" s="988">
        <v>38.1</v>
      </c>
      <c r="R2004" s="508"/>
      <c r="S2004" s="508"/>
      <c r="T2004" s="508"/>
      <c r="U2004" s="508"/>
      <c r="V2004" s="508"/>
      <c r="W2004" s="508"/>
      <c r="X2004" s="508"/>
      <c r="Y2004" s="508">
        <v>38.4</v>
      </c>
      <c r="Z2004" s="508"/>
      <c r="AA2004" s="508"/>
      <c r="AB2004" s="508"/>
      <c r="AC2004" s="508"/>
      <c r="AD2004" s="508"/>
      <c r="AE2004" s="508"/>
      <c r="AF2004" s="508"/>
      <c r="AG2004" s="508">
        <v>38</v>
      </c>
      <c r="AH2004" s="508"/>
      <c r="AI2004" s="508"/>
      <c r="AJ2004" s="508"/>
      <c r="AK2004" s="508"/>
      <c r="AL2004" s="508"/>
      <c r="AM2004" s="508"/>
      <c r="AN2004" s="508"/>
      <c r="AO2004" s="521">
        <v>33.299999999999997</v>
      </c>
      <c r="AP2004" s="521"/>
      <c r="AQ2004" s="521"/>
      <c r="AR2004" s="521"/>
      <c r="AS2004" s="521"/>
      <c r="AT2004" s="521"/>
      <c r="AU2004" s="521"/>
      <c r="AV2004" s="668"/>
    </row>
    <row r="2005" spans="2:48" ht="14.25" customHeight="1">
      <c r="B2005" s="1005"/>
      <c r="C2005" s="1006"/>
      <c r="D2005" s="1006"/>
      <c r="E2005" s="1006"/>
      <c r="F2005" s="1006"/>
      <c r="G2005" s="1006"/>
      <c r="H2005" s="1006"/>
      <c r="I2005" s="1006"/>
      <c r="J2005" s="1006"/>
      <c r="K2005" s="1006"/>
      <c r="L2005" s="1007"/>
      <c r="M2005" s="1025" t="s">
        <v>429</v>
      </c>
      <c r="N2005" s="1026"/>
      <c r="O2005" s="1026"/>
      <c r="P2005" s="1027"/>
      <c r="Q2005" s="942">
        <v>16.7</v>
      </c>
      <c r="R2005" s="666"/>
      <c r="S2005" s="666"/>
      <c r="T2005" s="666"/>
      <c r="U2005" s="666"/>
      <c r="V2005" s="666"/>
      <c r="W2005" s="666"/>
      <c r="X2005" s="666"/>
      <c r="Y2005" s="666">
        <v>15.1</v>
      </c>
      <c r="Z2005" s="666"/>
      <c r="AA2005" s="666"/>
      <c r="AB2005" s="666"/>
      <c r="AC2005" s="666"/>
      <c r="AD2005" s="666"/>
      <c r="AE2005" s="666"/>
      <c r="AF2005" s="666"/>
      <c r="AG2005" s="666">
        <v>20</v>
      </c>
      <c r="AH2005" s="666"/>
      <c r="AI2005" s="666"/>
      <c r="AJ2005" s="666"/>
      <c r="AK2005" s="666"/>
      <c r="AL2005" s="666"/>
      <c r="AM2005" s="666"/>
      <c r="AN2005" s="666"/>
      <c r="AO2005" s="666">
        <v>0</v>
      </c>
      <c r="AP2005" s="666"/>
      <c r="AQ2005" s="666"/>
      <c r="AR2005" s="666"/>
      <c r="AS2005" s="666"/>
      <c r="AT2005" s="666"/>
      <c r="AU2005" s="666"/>
      <c r="AV2005" s="667"/>
    </row>
    <row r="2006" spans="2:48" ht="14.25" customHeight="1">
      <c r="B2006" s="999" t="s">
        <v>407</v>
      </c>
      <c r="C2006" s="1000"/>
      <c r="D2006" s="1000"/>
      <c r="E2006" s="1000"/>
      <c r="F2006" s="1000"/>
      <c r="G2006" s="1000"/>
      <c r="H2006" s="1000"/>
      <c r="I2006" s="1000"/>
      <c r="J2006" s="1000"/>
      <c r="K2006" s="1000"/>
      <c r="L2006" s="1001"/>
      <c r="M2006" s="1015" t="s">
        <v>426</v>
      </c>
      <c r="N2006" s="1016"/>
      <c r="O2006" s="1016"/>
      <c r="P2006" s="1017"/>
      <c r="Q2006" s="966">
        <v>31</v>
      </c>
      <c r="R2006" s="909"/>
      <c r="S2006" s="909"/>
      <c r="T2006" s="909"/>
      <c r="U2006" s="909"/>
      <c r="V2006" s="909"/>
      <c r="W2006" s="909"/>
      <c r="X2006" s="909"/>
      <c r="Y2006" s="909">
        <v>34.200000000000003</v>
      </c>
      <c r="Z2006" s="909"/>
      <c r="AA2006" s="909"/>
      <c r="AB2006" s="909"/>
      <c r="AC2006" s="909"/>
      <c r="AD2006" s="909"/>
      <c r="AE2006" s="909"/>
      <c r="AF2006" s="909"/>
      <c r="AG2006" s="909">
        <v>24</v>
      </c>
      <c r="AH2006" s="909"/>
      <c r="AI2006" s="909"/>
      <c r="AJ2006" s="909"/>
      <c r="AK2006" s="909"/>
      <c r="AL2006" s="909"/>
      <c r="AM2006" s="909"/>
      <c r="AN2006" s="909"/>
      <c r="AO2006" s="909">
        <v>66.7</v>
      </c>
      <c r="AP2006" s="909"/>
      <c r="AQ2006" s="909"/>
      <c r="AR2006" s="909"/>
      <c r="AS2006" s="909"/>
      <c r="AT2006" s="909"/>
      <c r="AU2006" s="909"/>
      <c r="AV2006" s="910"/>
    </row>
    <row r="2007" spans="2:48" ht="14.25" customHeight="1">
      <c r="B2007" s="1002"/>
      <c r="C2007" s="1003"/>
      <c r="D2007" s="1003"/>
      <c r="E2007" s="1003"/>
      <c r="F2007" s="1003"/>
      <c r="G2007" s="1003"/>
      <c r="H2007" s="1003"/>
      <c r="I2007" s="1003"/>
      <c r="J2007" s="1003"/>
      <c r="K2007" s="1003"/>
      <c r="L2007" s="1004"/>
      <c r="M2007" s="1018" t="s">
        <v>427</v>
      </c>
      <c r="N2007" s="1019"/>
      <c r="O2007" s="1019"/>
      <c r="P2007" s="1020"/>
      <c r="Q2007" s="988">
        <v>31.7</v>
      </c>
      <c r="R2007" s="508"/>
      <c r="S2007" s="508"/>
      <c r="T2007" s="508"/>
      <c r="U2007" s="508"/>
      <c r="V2007" s="508"/>
      <c r="W2007" s="508"/>
      <c r="X2007" s="508"/>
      <c r="Y2007" s="508">
        <v>35.6</v>
      </c>
      <c r="Z2007" s="508"/>
      <c r="AA2007" s="508"/>
      <c r="AB2007" s="508"/>
      <c r="AC2007" s="508"/>
      <c r="AD2007" s="508"/>
      <c r="AE2007" s="508"/>
      <c r="AF2007" s="508"/>
      <c r="AG2007" s="508">
        <v>26</v>
      </c>
      <c r="AH2007" s="508"/>
      <c r="AI2007" s="508"/>
      <c r="AJ2007" s="508"/>
      <c r="AK2007" s="508"/>
      <c r="AL2007" s="508"/>
      <c r="AM2007" s="508"/>
      <c r="AN2007" s="508"/>
      <c r="AO2007" s="521">
        <v>33.299999999999997</v>
      </c>
      <c r="AP2007" s="521"/>
      <c r="AQ2007" s="521"/>
      <c r="AR2007" s="521"/>
      <c r="AS2007" s="521"/>
      <c r="AT2007" s="521"/>
      <c r="AU2007" s="521"/>
      <c r="AV2007" s="668"/>
    </row>
    <row r="2008" spans="2:48" ht="14.25" customHeight="1">
      <c r="B2008" s="1002"/>
      <c r="C2008" s="1003"/>
      <c r="D2008" s="1003"/>
      <c r="E2008" s="1003"/>
      <c r="F2008" s="1003"/>
      <c r="G2008" s="1003"/>
      <c r="H2008" s="1003"/>
      <c r="I2008" s="1003"/>
      <c r="J2008" s="1003"/>
      <c r="K2008" s="1003"/>
      <c r="L2008" s="1004"/>
      <c r="M2008" s="1018" t="s">
        <v>428</v>
      </c>
      <c r="N2008" s="1019"/>
      <c r="O2008" s="1019"/>
      <c r="P2008" s="1020"/>
      <c r="Q2008" s="988">
        <v>42.9</v>
      </c>
      <c r="R2008" s="508"/>
      <c r="S2008" s="508"/>
      <c r="T2008" s="508"/>
      <c r="U2008" s="508"/>
      <c r="V2008" s="508"/>
      <c r="W2008" s="508"/>
      <c r="X2008" s="508"/>
      <c r="Y2008" s="508">
        <v>43.8</v>
      </c>
      <c r="Z2008" s="508"/>
      <c r="AA2008" s="508"/>
      <c r="AB2008" s="508"/>
      <c r="AC2008" s="508"/>
      <c r="AD2008" s="508"/>
      <c r="AE2008" s="508"/>
      <c r="AF2008" s="508"/>
      <c r="AG2008" s="508">
        <v>44</v>
      </c>
      <c r="AH2008" s="508"/>
      <c r="AI2008" s="508"/>
      <c r="AJ2008" s="508"/>
      <c r="AK2008" s="508"/>
      <c r="AL2008" s="508"/>
      <c r="AM2008" s="508"/>
      <c r="AN2008" s="508"/>
      <c r="AO2008" s="521">
        <v>0</v>
      </c>
      <c r="AP2008" s="521"/>
      <c r="AQ2008" s="521"/>
      <c r="AR2008" s="521"/>
      <c r="AS2008" s="521"/>
      <c r="AT2008" s="521"/>
      <c r="AU2008" s="521"/>
      <c r="AV2008" s="668"/>
    </row>
    <row r="2009" spans="2:48" ht="14.25" customHeight="1">
      <c r="B2009" s="1005"/>
      <c r="C2009" s="1006"/>
      <c r="D2009" s="1006"/>
      <c r="E2009" s="1006"/>
      <c r="F2009" s="1006"/>
      <c r="G2009" s="1006"/>
      <c r="H2009" s="1006"/>
      <c r="I2009" s="1006"/>
      <c r="J2009" s="1006"/>
      <c r="K2009" s="1006"/>
      <c r="L2009" s="1007"/>
      <c r="M2009" s="1025" t="s">
        <v>429</v>
      </c>
      <c r="N2009" s="1026"/>
      <c r="O2009" s="1026"/>
      <c r="P2009" s="1027"/>
      <c r="Q2009" s="942">
        <v>13.5</v>
      </c>
      <c r="R2009" s="666"/>
      <c r="S2009" s="666"/>
      <c r="T2009" s="666"/>
      <c r="U2009" s="666"/>
      <c r="V2009" s="666"/>
      <c r="W2009" s="666"/>
      <c r="X2009" s="666"/>
      <c r="Y2009" s="666">
        <v>11</v>
      </c>
      <c r="Z2009" s="666"/>
      <c r="AA2009" s="666"/>
      <c r="AB2009" s="666"/>
      <c r="AC2009" s="666"/>
      <c r="AD2009" s="666"/>
      <c r="AE2009" s="666"/>
      <c r="AF2009" s="666"/>
      <c r="AG2009" s="666">
        <v>16</v>
      </c>
      <c r="AH2009" s="666"/>
      <c r="AI2009" s="666"/>
      <c r="AJ2009" s="666"/>
      <c r="AK2009" s="666"/>
      <c r="AL2009" s="666"/>
      <c r="AM2009" s="666"/>
      <c r="AN2009" s="666"/>
      <c r="AO2009" s="666">
        <v>33.299999999999997</v>
      </c>
      <c r="AP2009" s="666"/>
      <c r="AQ2009" s="666"/>
      <c r="AR2009" s="666"/>
      <c r="AS2009" s="666"/>
      <c r="AT2009" s="666"/>
      <c r="AU2009" s="666"/>
      <c r="AV2009" s="667"/>
    </row>
    <row r="2010" spans="2:48" ht="14.25" customHeight="1">
      <c r="B2010" s="999" t="s">
        <v>408</v>
      </c>
      <c r="C2010" s="1000"/>
      <c r="D2010" s="1000"/>
      <c r="E2010" s="1000"/>
      <c r="F2010" s="1000"/>
      <c r="G2010" s="1000"/>
      <c r="H2010" s="1000"/>
      <c r="I2010" s="1000"/>
      <c r="J2010" s="1000"/>
      <c r="K2010" s="1000"/>
      <c r="L2010" s="1001"/>
      <c r="M2010" s="1015" t="s">
        <v>426</v>
      </c>
      <c r="N2010" s="1016"/>
      <c r="O2010" s="1016"/>
      <c r="P2010" s="1017"/>
      <c r="Q2010" s="966">
        <v>29.4</v>
      </c>
      <c r="R2010" s="909"/>
      <c r="S2010" s="909"/>
      <c r="T2010" s="909"/>
      <c r="U2010" s="909"/>
      <c r="V2010" s="909"/>
      <c r="W2010" s="909"/>
      <c r="X2010" s="909"/>
      <c r="Y2010" s="909">
        <v>30.1</v>
      </c>
      <c r="Z2010" s="909"/>
      <c r="AA2010" s="909"/>
      <c r="AB2010" s="909"/>
      <c r="AC2010" s="909"/>
      <c r="AD2010" s="909"/>
      <c r="AE2010" s="909"/>
      <c r="AF2010" s="909"/>
      <c r="AG2010" s="909">
        <v>26</v>
      </c>
      <c r="AH2010" s="909"/>
      <c r="AI2010" s="909"/>
      <c r="AJ2010" s="909"/>
      <c r="AK2010" s="909"/>
      <c r="AL2010" s="909"/>
      <c r="AM2010" s="909"/>
      <c r="AN2010" s="909"/>
      <c r="AO2010" s="909">
        <v>66.7</v>
      </c>
      <c r="AP2010" s="909"/>
      <c r="AQ2010" s="909"/>
      <c r="AR2010" s="909"/>
      <c r="AS2010" s="909"/>
      <c r="AT2010" s="909"/>
      <c r="AU2010" s="909"/>
      <c r="AV2010" s="910"/>
    </row>
    <row r="2011" spans="2:48" ht="14.25" customHeight="1">
      <c r="B2011" s="1002"/>
      <c r="C2011" s="1003"/>
      <c r="D2011" s="1003"/>
      <c r="E2011" s="1003"/>
      <c r="F2011" s="1003"/>
      <c r="G2011" s="1003"/>
      <c r="H2011" s="1003"/>
      <c r="I2011" s="1003"/>
      <c r="J2011" s="1003"/>
      <c r="K2011" s="1003"/>
      <c r="L2011" s="1004"/>
      <c r="M2011" s="1018" t="s">
        <v>427</v>
      </c>
      <c r="N2011" s="1019"/>
      <c r="O2011" s="1019"/>
      <c r="P2011" s="1020"/>
      <c r="Q2011" s="988">
        <v>28.6</v>
      </c>
      <c r="R2011" s="508"/>
      <c r="S2011" s="508"/>
      <c r="T2011" s="508"/>
      <c r="U2011" s="508"/>
      <c r="V2011" s="508"/>
      <c r="W2011" s="508"/>
      <c r="X2011" s="508"/>
      <c r="Y2011" s="508">
        <v>32.9</v>
      </c>
      <c r="Z2011" s="508"/>
      <c r="AA2011" s="508"/>
      <c r="AB2011" s="508"/>
      <c r="AC2011" s="508"/>
      <c r="AD2011" s="508"/>
      <c r="AE2011" s="508"/>
      <c r="AF2011" s="508"/>
      <c r="AG2011" s="508">
        <v>22</v>
      </c>
      <c r="AH2011" s="508"/>
      <c r="AI2011" s="508"/>
      <c r="AJ2011" s="508"/>
      <c r="AK2011" s="508"/>
      <c r="AL2011" s="508"/>
      <c r="AM2011" s="508"/>
      <c r="AN2011" s="508"/>
      <c r="AO2011" s="521">
        <v>33.299999999999997</v>
      </c>
      <c r="AP2011" s="521"/>
      <c r="AQ2011" s="521"/>
      <c r="AR2011" s="521"/>
      <c r="AS2011" s="521"/>
      <c r="AT2011" s="521"/>
      <c r="AU2011" s="521"/>
      <c r="AV2011" s="668"/>
    </row>
    <row r="2012" spans="2:48" ht="14.25" customHeight="1">
      <c r="B2012" s="1002"/>
      <c r="C2012" s="1003"/>
      <c r="D2012" s="1003"/>
      <c r="E2012" s="1003"/>
      <c r="F2012" s="1003"/>
      <c r="G2012" s="1003"/>
      <c r="H2012" s="1003"/>
      <c r="I2012" s="1003"/>
      <c r="J2012" s="1003"/>
      <c r="K2012" s="1003"/>
      <c r="L2012" s="1004"/>
      <c r="M2012" s="1018" t="s">
        <v>428</v>
      </c>
      <c r="N2012" s="1019"/>
      <c r="O2012" s="1019"/>
      <c r="P2012" s="1020"/>
      <c r="Q2012" s="988">
        <v>44.4</v>
      </c>
      <c r="R2012" s="508"/>
      <c r="S2012" s="508"/>
      <c r="T2012" s="508"/>
      <c r="U2012" s="508"/>
      <c r="V2012" s="508"/>
      <c r="W2012" s="508"/>
      <c r="X2012" s="508"/>
      <c r="Y2012" s="508">
        <v>45.2</v>
      </c>
      <c r="Z2012" s="508"/>
      <c r="AA2012" s="508"/>
      <c r="AB2012" s="508"/>
      <c r="AC2012" s="508"/>
      <c r="AD2012" s="508"/>
      <c r="AE2012" s="508"/>
      <c r="AF2012" s="508"/>
      <c r="AG2012" s="508">
        <v>46</v>
      </c>
      <c r="AH2012" s="508"/>
      <c r="AI2012" s="508"/>
      <c r="AJ2012" s="508"/>
      <c r="AK2012" s="508"/>
      <c r="AL2012" s="508"/>
      <c r="AM2012" s="508"/>
      <c r="AN2012" s="508"/>
      <c r="AO2012" s="521">
        <v>0</v>
      </c>
      <c r="AP2012" s="521"/>
      <c r="AQ2012" s="521"/>
      <c r="AR2012" s="521"/>
      <c r="AS2012" s="521"/>
      <c r="AT2012" s="521"/>
      <c r="AU2012" s="521"/>
      <c r="AV2012" s="668"/>
    </row>
    <row r="2013" spans="2:48" ht="14.25" customHeight="1">
      <c r="B2013" s="1005"/>
      <c r="C2013" s="1006"/>
      <c r="D2013" s="1006"/>
      <c r="E2013" s="1006"/>
      <c r="F2013" s="1006"/>
      <c r="G2013" s="1006"/>
      <c r="H2013" s="1006"/>
      <c r="I2013" s="1006"/>
      <c r="J2013" s="1006"/>
      <c r="K2013" s="1006"/>
      <c r="L2013" s="1007"/>
      <c r="M2013" s="1025" t="s">
        <v>429</v>
      </c>
      <c r="N2013" s="1026"/>
      <c r="O2013" s="1026"/>
      <c r="P2013" s="1027"/>
      <c r="Q2013" s="942">
        <v>14.3</v>
      </c>
      <c r="R2013" s="666"/>
      <c r="S2013" s="666"/>
      <c r="T2013" s="666"/>
      <c r="U2013" s="666"/>
      <c r="V2013" s="666"/>
      <c r="W2013" s="666"/>
      <c r="X2013" s="666"/>
      <c r="Y2013" s="666">
        <v>12.3</v>
      </c>
      <c r="Z2013" s="666"/>
      <c r="AA2013" s="666"/>
      <c r="AB2013" s="666"/>
      <c r="AC2013" s="666"/>
      <c r="AD2013" s="666"/>
      <c r="AE2013" s="666"/>
      <c r="AF2013" s="666"/>
      <c r="AG2013" s="666">
        <v>16</v>
      </c>
      <c r="AH2013" s="666"/>
      <c r="AI2013" s="666"/>
      <c r="AJ2013" s="666"/>
      <c r="AK2013" s="666"/>
      <c r="AL2013" s="666"/>
      <c r="AM2013" s="666"/>
      <c r="AN2013" s="666"/>
      <c r="AO2013" s="666">
        <v>33.299999999999997</v>
      </c>
      <c r="AP2013" s="666"/>
      <c r="AQ2013" s="666"/>
      <c r="AR2013" s="666"/>
      <c r="AS2013" s="666"/>
      <c r="AT2013" s="666"/>
      <c r="AU2013" s="666"/>
      <c r="AV2013" s="667"/>
    </row>
    <row r="2014" spans="2:48" ht="14.25" customHeight="1">
      <c r="B2014" s="999" t="s">
        <v>396</v>
      </c>
      <c r="C2014" s="1000"/>
      <c r="D2014" s="1000"/>
      <c r="E2014" s="1000"/>
      <c r="F2014" s="1000"/>
      <c r="G2014" s="1000"/>
      <c r="H2014" s="1000"/>
      <c r="I2014" s="1000"/>
      <c r="J2014" s="1000"/>
      <c r="K2014" s="1000"/>
      <c r="L2014" s="1001"/>
      <c r="M2014" s="1015" t="s">
        <v>426</v>
      </c>
      <c r="N2014" s="1016"/>
      <c r="O2014" s="1016"/>
      <c r="P2014" s="1017"/>
      <c r="Q2014" s="966">
        <v>27</v>
      </c>
      <c r="R2014" s="909"/>
      <c r="S2014" s="909"/>
      <c r="T2014" s="909"/>
      <c r="U2014" s="909"/>
      <c r="V2014" s="909"/>
      <c r="W2014" s="909"/>
      <c r="X2014" s="909"/>
      <c r="Y2014" s="909">
        <v>24.7</v>
      </c>
      <c r="Z2014" s="909"/>
      <c r="AA2014" s="909"/>
      <c r="AB2014" s="909"/>
      <c r="AC2014" s="909"/>
      <c r="AD2014" s="909"/>
      <c r="AE2014" s="909"/>
      <c r="AF2014" s="909"/>
      <c r="AG2014" s="909">
        <v>28</v>
      </c>
      <c r="AH2014" s="909"/>
      <c r="AI2014" s="909"/>
      <c r="AJ2014" s="909"/>
      <c r="AK2014" s="909"/>
      <c r="AL2014" s="909"/>
      <c r="AM2014" s="909"/>
      <c r="AN2014" s="909"/>
      <c r="AO2014" s="909">
        <v>66.7</v>
      </c>
      <c r="AP2014" s="909"/>
      <c r="AQ2014" s="909"/>
      <c r="AR2014" s="909"/>
      <c r="AS2014" s="909"/>
      <c r="AT2014" s="909"/>
      <c r="AU2014" s="909"/>
      <c r="AV2014" s="910"/>
    </row>
    <row r="2015" spans="2:48" ht="14.25" customHeight="1">
      <c r="B2015" s="1002"/>
      <c r="C2015" s="1003"/>
      <c r="D2015" s="1003"/>
      <c r="E2015" s="1003"/>
      <c r="F2015" s="1003"/>
      <c r="G2015" s="1003"/>
      <c r="H2015" s="1003"/>
      <c r="I2015" s="1003"/>
      <c r="J2015" s="1003"/>
      <c r="K2015" s="1003"/>
      <c r="L2015" s="1004"/>
      <c r="M2015" s="1018" t="s">
        <v>427</v>
      </c>
      <c r="N2015" s="1019"/>
      <c r="O2015" s="1019"/>
      <c r="P2015" s="1020"/>
      <c r="Q2015" s="988">
        <v>21.4</v>
      </c>
      <c r="R2015" s="508"/>
      <c r="S2015" s="508"/>
      <c r="T2015" s="508"/>
      <c r="U2015" s="508"/>
      <c r="V2015" s="508"/>
      <c r="W2015" s="508"/>
      <c r="X2015" s="508"/>
      <c r="Y2015" s="508">
        <v>21.9</v>
      </c>
      <c r="Z2015" s="508"/>
      <c r="AA2015" s="508"/>
      <c r="AB2015" s="508"/>
      <c r="AC2015" s="508"/>
      <c r="AD2015" s="508"/>
      <c r="AE2015" s="508"/>
      <c r="AF2015" s="508"/>
      <c r="AG2015" s="508">
        <v>20</v>
      </c>
      <c r="AH2015" s="508"/>
      <c r="AI2015" s="508"/>
      <c r="AJ2015" s="508"/>
      <c r="AK2015" s="508"/>
      <c r="AL2015" s="508"/>
      <c r="AM2015" s="508"/>
      <c r="AN2015" s="508"/>
      <c r="AO2015" s="521">
        <v>33.299999999999997</v>
      </c>
      <c r="AP2015" s="521"/>
      <c r="AQ2015" s="521"/>
      <c r="AR2015" s="521"/>
      <c r="AS2015" s="521"/>
      <c r="AT2015" s="521"/>
      <c r="AU2015" s="521"/>
      <c r="AV2015" s="668"/>
    </row>
    <row r="2016" spans="2:48" ht="14.25" customHeight="1">
      <c r="B2016" s="1002"/>
      <c r="C2016" s="1003"/>
      <c r="D2016" s="1003"/>
      <c r="E2016" s="1003"/>
      <c r="F2016" s="1003"/>
      <c r="G2016" s="1003"/>
      <c r="H2016" s="1003"/>
      <c r="I2016" s="1003"/>
      <c r="J2016" s="1003"/>
      <c r="K2016" s="1003"/>
      <c r="L2016" s="1004"/>
      <c r="M2016" s="1018" t="s">
        <v>428</v>
      </c>
      <c r="N2016" s="1019"/>
      <c r="O2016" s="1019"/>
      <c r="P2016" s="1020"/>
      <c r="Q2016" s="988">
        <v>42.9</v>
      </c>
      <c r="R2016" s="508"/>
      <c r="S2016" s="508"/>
      <c r="T2016" s="508"/>
      <c r="U2016" s="508"/>
      <c r="V2016" s="508"/>
      <c r="W2016" s="508"/>
      <c r="X2016" s="508"/>
      <c r="Y2016" s="508">
        <v>43.8</v>
      </c>
      <c r="Z2016" s="508"/>
      <c r="AA2016" s="508"/>
      <c r="AB2016" s="508"/>
      <c r="AC2016" s="508"/>
      <c r="AD2016" s="508"/>
      <c r="AE2016" s="508"/>
      <c r="AF2016" s="508"/>
      <c r="AG2016" s="508">
        <v>44</v>
      </c>
      <c r="AH2016" s="508"/>
      <c r="AI2016" s="508"/>
      <c r="AJ2016" s="508"/>
      <c r="AK2016" s="508"/>
      <c r="AL2016" s="508"/>
      <c r="AM2016" s="508"/>
      <c r="AN2016" s="508"/>
      <c r="AO2016" s="521">
        <v>0</v>
      </c>
      <c r="AP2016" s="521"/>
      <c r="AQ2016" s="521"/>
      <c r="AR2016" s="521"/>
      <c r="AS2016" s="521"/>
      <c r="AT2016" s="521"/>
      <c r="AU2016" s="521"/>
      <c r="AV2016" s="668"/>
    </row>
    <row r="2017" spans="2:48" ht="14.25" customHeight="1">
      <c r="B2017" s="1005"/>
      <c r="C2017" s="1006"/>
      <c r="D2017" s="1006"/>
      <c r="E2017" s="1006"/>
      <c r="F2017" s="1006"/>
      <c r="G2017" s="1006"/>
      <c r="H2017" s="1006"/>
      <c r="I2017" s="1006"/>
      <c r="J2017" s="1006"/>
      <c r="K2017" s="1006"/>
      <c r="L2017" s="1007"/>
      <c r="M2017" s="1025" t="s">
        <v>429</v>
      </c>
      <c r="N2017" s="1026"/>
      <c r="O2017" s="1026"/>
      <c r="P2017" s="1027"/>
      <c r="Q2017" s="942">
        <v>19.8</v>
      </c>
      <c r="R2017" s="666"/>
      <c r="S2017" s="666"/>
      <c r="T2017" s="666"/>
      <c r="U2017" s="666"/>
      <c r="V2017" s="666"/>
      <c r="W2017" s="666"/>
      <c r="X2017" s="666"/>
      <c r="Y2017" s="666">
        <v>19.2</v>
      </c>
      <c r="Z2017" s="666"/>
      <c r="AA2017" s="666"/>
      <c r="AB2017" s="666"/>
      <c r="AC2017" s="666"/>
      <c r="AD2017" s="666"/>
      <c r="AE2017" s="666"/>
      <c r="AF2017" s="666"/>
      <c r="AG2017" s="666">
        <v>20</v>
      </c>
      <c r="AH2017" s="666"/>
      <c r="AI2017" s="666"/>
      <c r="AJ2017" s="666"/>
      <c r="AK2017" s="666"/>
      <c r="AL2017" s="666"/>
      <c r="AM2017" s="666"/>
      <c r="AN2017" s="666"/>
      <c r="AO2017" s="666">
        <v>33.299999999999997</v>
      </c>
      <c r="AP2017" s="666"/>
      <c r="AQ2017" s="666"/>
      <c r="AR2017" s="666"/>
      <c r="AS2017" s="666"/>
      <c r="AT2017" s="666"/>
      <c r="AU2017" s="666"/>
      <c r="AV2017" s="667"/>
    </row>
    <row r="2018" spans="2:48" ht="14.25" customHeight="1">
      <c r="B2018" s="999" t="s">
        <v>409</v>
      </c>
      <c r="C2018" s="1000"/>
      <c r="D2018" s="1000"/>
      <c r="E2018" s="1000"/>
      <c r="F2018" s="1000"/>
      <c r="G2018" s="1000"/>
      <c r="H2018" s="1000"/>
      <c r="I2018" s="1000"/>
      <c r="J2018" s="1000"/>
      <c r="K2018" s="1000"/>
      <c r="L2018" s="1001"/>
      <c r="M2018" s="1015" t="s">
        <v>426</v>
      </c>
      <c r="N2018" s="1016"/>
      <c r="O2018" s="1016"/>
      <c r="P2018" s="1017"/>
      <c r="Q2018" s="966">
        <v>13.5</v>
      </c>
      <c r="R2018" s="909"/>
      <c r="S2018" s="909"/>
      <c r="T2018" s="909"/>
      <c r="U2018" s="909"/>
      <c r="V2018" s="909"/>
      <c r="W2018" s="909"/>
      <c r="X2018" s="909"/>
      <c r="Y2018" s="909">
        <v>6.8</v>
      </c>
      <c r="Z2018" s="909"/>
      <c r="AA2018" s="909"/>
      <c r="AB2018" s="909"/>
      <c r="AC2018" s="909"/>
      <c r="AD2018" s="909"/>
      <c r="AE2018" s="909"/>
      <c r="AF2018" s="909"/>
      <c r="AG2018" s="909">
        <v>24</v>
      </c>
      <c r="AH2018" s="909"/>
      <c r="AI2018" s="909"/>
      <c r="AJ2018" s="909"/>
      <c r="AK2018" s="909"/>
      <c r="AL2018" s="909"/>
      <c r="AM2018" s="909"/>
      <c r="AN2018" s="909"/>
      <c r="AO2018" s="909">
        <v>0</v>
      </c>
      <c r="AP2018" s="909"/>
      <c r="AQ2018" s="909"/>
      <c r="AR2018" s="909"/>
      <c r="AS2018" s="909"/>
      <c r="AT2018" s="909"/>
      <c r="AU2018" s="909"/>
      <c r="AV2018" s="910"/>
    </row>
    <row r="2019" spans="2:48" ht="14.25" customHeight="1">
      <c r="B2019" s="1002"/>
      <c r="C2019" s="1003"/>
      <c r="D2019" s="1003"/>
      <c r="E2019" s="1003"/>
      <c r="F2019" s="1003"/>
      <c r="G2019" s="1003"/>
      <c r="H2019" s="1003"/>
      <c r="I2019" s="1003"/>
      <c r="J2019" s="1003"/>
      <c r="K2019" s="1003"/>
      <c r="L2019" s="1004"/>
      <c r="M2019" s="1018" t="s">
        <v>427</v>
      </c>
      <c r="N2019" s="1019"/>
      <c r="O2019" s="1019"/>
      <c r="P2019" s="1020"/>
      <c r="Q2019" s="988">
        <v>19.8</v>
      </c>
      <c r="R2019" s="508"/>
      <c r="S2019" s="508"/>
      <c r="T2019" s="508"/>
      <c r="U2019" s="508"/>
      <c r="V2019" s="508"/>
      <c r="W2019" s="508"/>
      <c r="X2019" s="508"/>
      <c r="Y2019" s="508">
        <v>12.3</v>
      </c>
      <c r="Z2019" s="508"/>
      <c r="AA2019" s="508"/>
      <c r="AB2019" s="508"/>
      <c r="AC2019" s="508"/>
      <c r="AD2019" s="508"/>
      <c r="AE2019" s="508"/>
      <c r="AF2019" s="508"/>
      <c r="AG2019" s="508">
        <v>32</v>
      </c>
      <c r="AH2019" s="508"/>
      <c r="AI2019" s="508"/>
      <c r="AJ2019" s="508"/>
      <c r="AK2019" s="508"/>
      <c r="AL2019" s="508"/>
      <c r="AM2019" s="508"/>
      <c r="AN2019" s="508"/>
      <c r="AO2019" s="521">
        <v>0</v>
      </c>
      <c r="AP2019" s="521"/>
      <c r="AQ2019" s="521"/>
      <c r="AR2019" s="521"/>
      <c r="AS2019" s="521"/>
      <c r="AT2019" s="521"/>
      <c r="AU2019" s="521"/>
      <c r="AV2019" s="668"/>
    </row>
    <row r="2020" spans="2:48" ht="14.25" customHeight="1">
      <c r="B2020" s="1002"/>
      <c r="C2020" s="1003"/>
      <c r="D2020" s="1003"/>
      <c r="E2020" s="1003"/>
      <c r="F2020" s="1003"/>
      <c r="G2020" s="1003"/>
      <c r="H2020" s="1003"/>
      <c r="I2020" s="1003"/>
      <c r="J2020" s="1003"/>
      <c r="K2020" s="1003"/>
      <c r="L2020" s="1004"/>
      <c r="M2020" s="1018" t="s">
        <v>428</v>
      </c>
      <c r="N2020" s="1019"/>
      <c r="O2020" s="1019"/>
      <c r="P2020" s="1020"/>
      <c r="Q2020" s="988">
        <v>35.700000000000003</v>
      </c>
      <c r="R2020" s="508"/>
      <c r="S2020" s="508"/>
      <c r="T2020" s="508"/>
      <c r="U2020" s="508"/>
      <c r="V2020" s="508"/>
      <c r="W2020" s="508"/>
      <c r="X2020" s="508"/>
      <c r="Y2020" s="508">
        <v>27.4</v>
      </c>
      <c r="Z2020" s="508"/>
      <c r="AA2020" s="508"/>
      <c r="AB2020" s="508"/>
      <c r="AC2020" s="508"/>
      <c r="AD2020" s="508"/>
      <c r="AE2020" s="508"/>
      <c r="AF2020" s="508"/>
      <c r="AG2020" s="508">
        <v>50</v>
      </c>
      <c r="AH2020" s="508"/>
      <c r="AI2020" s="508"/>
      <c r="AJ2020" s="508"/>
      <c r="AK2020" s="508"/>
      <c r="AL2020" s="508"/>
      <c r="AM2020" s="508"/>
      <c r="AN2020" s="508"/>
      <c r="AO2020" s="521">
        <v>0</v>
      </c>
      <c r="AP2020" s="521"/>
      <c r="AQ2020" s="521"/>
      <c r="AR2020" s="521"/>
      <c r="AS2020" s="521"/>
      <c r="AT2020" s="521"/>
      <c r="AU2020" s="521"/>
      <c r="AV2020" s="668"/>
    </row>
    <row r="2021" spans="2:48" ht="14.25" customHeight="1">
      <c r="B2021" s="1005"/>
      <c r="C2021" s="1006"/>
      <c r="D2021" s="1006"/>
      <c r="E2021" s="1006"/>
      <c r="F2021" s="1006"/>
      <c r="G2021" s="1006"/>
      <c r="H2021" s="1006"/>
      <c r="I2021" s="1006"/>
      <c r="J2021" s="1006"/>
      <c r="K2021" s="1006"/>
      <c r="L2021" s="1007"/>
      <c r="M2021" s="1025" t="s">
        <v>429</v>
      </c>
      <c r="N2021" s="1026"/>
      <c r="O2021" s="1026"/>
      <c r="P2021" s="1027"/>
      <c r="Q2021" s="942">
        <v>27.8</v>
      </c>
      <c r="R2021" s="666"/>
      <c r="S2021" s="666"/>
      <c r="T2021" s="666"/>
      <c r="U2021" s="666"/>
      <c r="V2021" s="666"/>
      <c r="W2021" s="666"/>
      <c r="X2021" s="666"/>
      <c r="Y2021" s="666">
        <v>34.200000000000003</v>
      </c>
      <c r="Z2021" s="666"/>
      <c r="AA2021" s="666"/>
      <c r="AB2021" s="666"/>
      <c r="AC2021" s="666"/>
      <c r="AD2021" s="666"/>
      <c r="AE2021" s="666"/>
      <c r="AF2021" s="666"/>
      <c r="AG2021" s="666">
        <v>16</v>
      </c>
      <c r="AH2021" s="666"/>
      <c r="AI2021" s="666"/>
      <c r="AJ2021" s="666"/>
      <c r="AK2021" s="666"/>
      <c r="AL2021" s="666"/>
      <c r="AM2021" s="666"/>
      <c r="AN2021" s="666"/>
      <c r="AO2021" s="666">
        <v>66.7</v>
      </c>
      <c r="AP2021" s="666"/>
      <c r="AQ2021" s="666"/>
      <c r="AR2021" s="666"/>
      <c r="AS2021" s="666"/>
      <c r="AT2021" s="666"/>
      <c r="AU2021" s="666"/>
      <c r="AV2021" s="667"/>
    </row>
    <row r="2022" spans="2:48" ht="14.25" customHeight="1">
      <c r="B2022" s="999" t="s">
        <v>410</v>
      </c>
      <c r="C2022" s="1000"/>
      <c r="D2022" s="1000"/>
      <c r="E2022" s="1000"/>
      <c r="F2022" s="1000"/>
      <c r="G2022" s="1000"/>
      <c r="H2022" s="1000"/>
      <c r="I2022" s="1000"/>
      <c r="J2022" s="1000"/>
      <c r="K2022" s="1000"/>
      <c r="L2022" s="1001"/>
      <c r="M2022" s="1015" t="s">
        <v>426</v>
      </c>
      <c r="N2022" s="1016"/>
      <c r="O2022" s="1016"/>
      <c r="P2022" s="1017"/>
      <c r="Q2022" s="966">
        <v>19</v>
      </c>
      <c r="R2022" s="909"/>
      <c r="S2022" s="909"/>
      <c r="T2022" s="909"/>
      <c r="U2022" s="909"/>
      <c r="V2022" s="909"/>
      <c r="W2022" s="909"/>
      <c r="X2022" s="909"/>
      <c r="Y2022" s="909">
        <v>15.1</v>
      </c>
      <c r="Z2022" s="909"/>
      <c r="AA2022" s="909"/>
      <c r="AB2022" s="909"/>
      <c r="AC2022" s="909"/>
      <c r="AD2022" s="909"/>
      <c r="AE2022" s="909"/>
      <c r="AF2022" s="909"/>
      <c r="AG2022" s="909">
        <v>24</v>
      </c>
      <c r="AH2022" s="909"/>
      <c r="AI2022" s="909"/>
      <c r="AJ2022" s="909"/>
      <c r="AK2022" s="909"/>
      <c r="AL2022" s="909"/>
      <c r="AM2022" s="909"/>
      <c r="AN2022" s="909"/>
      <c r="AO2022" s="909">
        <v>33.299999999999997</v>
      </c>
      <c r="AP2022" s="909"/>
      <c r="AQ2022" s="909"/>
      <c r="AR2022" s="909"/>
      <c r="AS2022" s="909"/>
      <c r="AT2022" s="909"/>
      <c r="AU2022" s="909"/>
      <c r="AV2022" s="910"/>
    </row>
    <row r="2023" spans="2:48" ht="14.25" customHeight="1">
      <c r="B2023" s="1002"/>
      <c r="C2023" s="1003"/>
      <c r="D2023" s="1003"/>
      <c r="E2023" s="1003"/>
      <c r="F2023" s="1003"/>
      <c r="G2023" s="1003"/>
      <c r="H2023" s="1003"/>
      <c r="I2023" s="1003"/>
      <c r="J2023" s="1003"/>
      <c r="K2023" s="1003"/>
      <c r="L2023" s="1004"/>
      <c r="M2023" s="1018" t="s">
        <v>427</v>
      </c>
      <c r="N2023" s="1019"/>
      <c r="O2023" s="1019"/>
      <c r="P2023" s="1020"/>
      <c r="Q2023" s="988">
        <v>24.6</v>
      </c>
      <c r="R2023" s="508"/>
      <c r="S2023" s="508"/>
      <c r="T2023" s="508"/>
      <c r="U2023" s="508"/>
      <c r="V2023" s="508"/>
      <c r="W2023" s="508"/>
      <c r="X2023" s="508"/>
      <c r="Y2023" s="508">
        <v>23.3</v>
      </c>
      <c r="Z2023" s="508"/>
      <c r="AA2023" s="508"/>
      <c r="AB2023" s="508"/>
      <c r="AC2023" s="508"/>
      <c r="AD2023" s="508"/>
      <c r="AE2023" s="508"/>
      <c r="AF2023" s="508"/>
      <c r="AG2023" s="508">
        <v>26</v>
      </c>
      <c r="AH2023" s="508"/>
      <c r="AI2023" s="508"/>
      <c r="AJ2023" s="508"/>
      <c r="AK2023" s="508"/>
      <c r="AL2023" s="508"/>
      <c r="AM2023" s="508"/>
      <c r="AN2023" s="508"/>
      <c r="AO2023" s="521">
        <v>33.299999999999997</v>
      </c>
      <c r="AP2023" s="521"/>
      <c r="AQ2023" s="521"/>
      <c r="AR2023" s="521"/>
      <c r="AS2023" s="521"/>
      <c r="AT2023" s="521"/>
      <c r="AU2023" s="521"/>
      <c r="AV2023" s="668"/>
    </row>
    <row r="2024" spans="2:48" ht="14.25" customHeight="1">
      <c r="B2024" s="1002"/>
      <c r="C2024" s="1003"/>
      <c r="D2024" s="1003"/>
      <c r="E2024" s="1003"/>
      <c r="F2024" s="1003"/>
      <c r="G2024" s="1003"/>
      <c r="H2024" s="1003"/>
      <c r="I2024" s="1003"/>
      <c r="J2024" s="1003"/>
      <c r="K2024" s="1003"/>
      <c r="L2024" s="1004"/>
      <c r="M2024" s="1018" t="s">
        <v>428</v>
      </c>
      <c r="N2024" s="1019"/>
      <c r="O2024" s="1019"/>
      <c r="P2024" s="1020"/>
      <c r="Q2024" s="988">
        <v>50.8</v>
      </c>
      <c r="R2024" s="508"/>
      <c r="S2024" s="508"/>
      <c r="T2024" s="508"/>
      <c r="U2024" s="508"/>
      <c r="V2024" s="508"/>
      <c r="W2024" s="508"/>
      <c r="X2024" s="508"/>
      <c r="Y2024" s="508">
        <v>49.3</v>
      </c>
      <c r="Z2024" s="508"/>
      <c r="AA2024" s="508"/>
      <c r="AB2024" s="508"/>
      <c r="AC2024" s="508"/>
      <c r="AD2024" s="508"/>
      <c r="AE2024" s="508"/>
      <c r="AF2024" s="508"/>
      <c r="AG2024" s="508">
        <v>48</v>
      </c>
      <c r="AH2024" s="508"/>
      <c r="AI2024" s="508"/>
      <c r="AJ2024" s="508"/>
      <c r="AK2024" s="508"/>
      <c r="AL2024" s="508"/>
      <c r="AM2024" s="508"/>
      <c r="AN2024" s="508"/>
      <c r="AO2024" s="521">
        <v>33.299999999999997</v>
      </c>
      <c r="AP2024" s="521"/>
      <c r="AQ2024" s="521"/>
      <c r="AR2024" s="521"/>
      <c r="AS2024" s="521"/>
      <c r="AT2024" s="521"/>
      <c r="AU2024" s="521"/>
      <c r="AV2024" s="668"/>
    </row>
    <row r="2025" spans="2:48" ht="14.25" customHeight="1">
      <c r="B2025" s="1005"/>
      <c r="C2025" s="1006"/>
      <c r="D2025" s="1006"/>
      <c r="E2025" s="1006"/>
      <c r="F2025" s="1006"/>
      <c r="G2025" s="1006"/>
      <c r="H2025" s="1006"/>
      <c r="I2025" s="1006"/>
      <c r="J2025" s="1006"/>
      <c r="K2025" s="1006"/>
      <c r="L2025" s="1007"/>
      <c r="M2025" s="1025" t="s">
        <v>429</v>
      </c>
      <c r="N2025" s="1026"/>
      <c r="O2025" s="1026"/>
      <c r="P2025" s="1027"/>
      <c r="Q2025" s="942">
        <v>16.73</v>
      </c>
      <c r="R2025" s="666"/>
      <c r="S2025" s="666"/>
      <c r="T2025" s="666"/>
      <c r="U2025" s="666"/>
      <c r="V2025" s="666"/>
      <c r="W2025" s="666"/>
      <c r="X2025" s="666"/>
      <c r="Y2025" s="666">
        <v>16.399999999999999</v>
      </c>
      <c r="Z2025" s="666"/>
      <c r="AA2025" s="666"/>
      <c r="AB2025" s="666"/>
      <c r="AC2025" s="666"/>
      <c r="AD2025" s="666"/>
      <c r="AE2025" s="666"/>
      <c r="AF2025" s="666"/>
      <c r="AG2025" s="666">
        <v>14</v>
      </c>
      <c r="AH2025" s="666"/>
      <c r="AI2025" s="666"/>
      <c r="AJ2025" s="666"/>
      <c r="AK2025" s="666"/>
      <c r="AL2025" s="666"/>
      <c r="AM2025" s="666"/>
      <c r="AN2025" s="666"/>
      <c r="AO2025" s="666">
        <v>66.7</v>
      </c>
      <c r="AP2025" s="666"/>
      <c r="AQ2025" s="666"/>
      <c r="AR2025" s="666"/>
      <c r="AS2025" s="666"/>
      <c r="AT2025" s="666"/>
      <c r="AU2025" s="666"/>
      <c r="AV2025" s="667"/>
    </row>
    <row r="2026" spans="2:48" ht="14.25" customHeight="1">
      <c r="B2026" s="999" t="s">
        <v>411</v>
      </c>
      <c r="C2026" s="1000"/>
      <c r="D2026" s="1000"/>
      <c r="E2026" s="1000"/>
      <c r="F2026" s="1000"/>
      <c r="G2026" s="1000"/>
      <c r="H2026" s="1000"/>
      <c r="I2026" s="1000"/>
      <c r="J2026" s="1000"/>
      <c r="K2026" s="1000"/>
      <c r="L2026" s="1001"/>
      <c r="M2026" s="1015" t="s">
        <v>426</v>
      </c>
      <c r="N2026" s="1016"/>
      <c r="O2026" s="1016"/>
      <c r="P2026" s="1017"/>
      <c r="Q2026" s="966">
        <v>17.5</v>
      </c>
      <c r="R2026" s="909"/>
      <c r="S2026" s="909"/>
      <c r="T2026" s="909"/>
      <c r="U2026" s="909"/>
      <c r="V2026" s="909"/>
      <c r="W2026" s="909"/>
      <c r="X2026" s="909"/>
      <c r="Y2026" s="909">
        <v>12.3</v>
      </c>
      <c r="Z2026" s="909"/>
      <c r="AA2026" s="909"/>
      <c r="AB2026" s="909"/>
      <c r="AC2026" s="909"/>
      <c r="AD2026" s="909"/>
      <c r="AE2026" s="909"/>
      <c r="AF2026" s="909"/>
      <c r="AG2026" s="909">
        <v>26</v>
      </c>
      <c r="AH2026" s="909"/>
      <c r="AI2026" s="909"/>
      <c r="AJ2026" s="909"/>
      <c r="AK2026" s="909"/>
      <c r="AL2026" s="909"/>
      <c r="AM2026" s="909"/>
      <c r="AN2026" s="909"/>
      <c r="AO2026" s="909">
        <v>0</v>
      </c>
      <c r="AP2026" s="909"/>
      <c r="AQ2026" s="909"/>
      <c r="AR2026" s="909"/>
      <c r="AS2026" s="909"/>
      <c r="AT2026" s="909"/>
      <c r="AU2026" s="909"/>
      <c r="AV2026" s="910"/>
    </row>
    <row r="2027" spans="2:48" ht="14.25" customHeight="1">
      <c r="B2027" s="1002"/>
      <c r="C2027" s="1003"/>
      <c r="D2027" s="1003"/>
      <c r="E2027" s="1003"/>
      <c r="F2027" s="1003"/>
      <c r="G2027" s="1003"/>
      <c r="H2027" s="1003"/>
      <c r="I2027" s="1003"/>
      <c r="J2027" s="1003"/>
      <c r="K2027" s="1003"/>
      <c r="L2027" s="1004"/>
      <c r="M2027" s="1018" t="s">
        <v>427</v>
      </c>
      <c r="N2027" s="1019"/>
      <c r="O2027" s="1019"/>
      <c r="P2027" s="1020"/>
      <c r="Q2027" s="988">
        <v>21.4</v>
      </c>
      <c r="R2027" s="508"/>
      <c r="S2027" s="508"/>
      <c r="T2027" s="508"/>
      <c r="U2027" s="508"/>
      <c r="V2027" s="508"/>
      <c r="W2027" s="508"/>
      <c r="X2027" s="508"/>
      <c r="Y2027" s="508">
        <v>19.2</v>
      </c>
      <c r="Z2027" s="508"/>
      <c r="AA2027" s="508"/>
      <c r="AB2027" s="508"/>
      <c r="AC2027" s="508"/>
      <c r="AD2027" s="508"/>
      <c r="AE2027" s="508"/>
      <c r="AF2027" s="508"/>
      <c r="AG2027" s="508">
        <v>26</v>
      </c>
      <c r="AH2027" s="508"/>
      <c r="AI2027" s="508"/>
      <c r="AJ2027" s="508"/>
      <c r="AK2027" s="508"/>
      <c r="AL2027" s="508"/>
      <c r="AM2027" s="508"/>
      <c r="AN2027" s="508"/>
      <c r="AO2027" s="521">
        <v>0</v>
      </c>
      <c r="AP2027" s="521"/>
      <c r="AQ2027" s="521"/>
      <c r="AR2027" s="521"/>
      <c r="AS2027" s="521"/>
      <c r="AT2027" s="521"/>
      <c r="AU2027" s="521"/>
      <c r="AV2027" s="668"/>
    </row>
    <row r="2028" spans="2:48" ht="14.25" customHeight="1">
      <c r="B2028" s="1002"/>
      <c r="C2028" s="1003"/>
      <c r="D2028" s="1003"/>
      <c r="E2028" s="1003"/>
      <c r="F2028" s="1003"/>
      <c r="G2028" s="1003"/>
      <c r="H2028" s="1003"/>
      <c r="I2028" s="1003"/>
      <c r="J2028" s="1003"/>
      <c r="K2028" s="1003"/>
      <c r="L2028" s="1004"/>
      <c r="M2028" s="1018" t="s">
        <v>428</v>
      </c>
      <c r="N2028" s="1019"/>
      <c r="O2028" s="1019"/>
      <c r="P2028" s="1020"/>
      <c r="Q2028" s="988">
        <v>34.9</v>
      </c>
      <c r="R2028" s="508"/>
      <c r="S2028" s="508"/>
      <c r="T2028" s="508"/>
      <c r="U2028" s="508"/>
      <c r="V2028" s="508"/>
      <c r="W2028" s="508"/>
      <c r="X2028" s="508"/>
      <c r="Y2028" s="508">
        <v>27.4</v>
      </c>
      <c r="Z2028" s="508"/>
      <c r="AA2028" s="508"/>
      <c r="AB2028" s="508"/>
      <c r="AC2028" s="508"/>
      <c r="AD2028" s="508"/>
      <c r="AE2028" s="508"/>
      <c r="AF2028" s="508"/>
      <c r="AG2028" s="508">
        <v>48</v>
      </c>
      <c r="AH2028" s="508"/>
      <c r="AI2028" s="508"/>
      <c r="AJ2028" s="508"/>
      <c r="AK2028" s="508"/>
      <c r="AL2028" s="508"/>
      <c r="AM2028" s="508"/>
      <c r="AN2028" s="508"/>
      <c r="AO2028" s="521">
        <v>0</v>
      </c>
      <c r="AP2028" s="521"/>
      <c r="AQ2028" s="521"/>
      <c r="AR2028" s="521"/>
      <c r="AS2028" s="521"/>
      <c r="AT2028" s="521"/>
      <c r="AU2028" s="521"/>
      <c r="AV2028" s="668"/>
    </row>
    <row r="2029" spans="2:48" ht="14.25" customHeight="1">
      <c r="B2029" s="1005"/>
      <c r="C2029" s="1006"/>
      <c r="D2029" s="1006"/>
      <c r="E2029" s="1006"/>
      <c r="F2029" s="1006"/>
      <c r="G2029" s="1006"/>
      <c r="H2029" s="1006"/>
      <c r="I2029" s="1006"/>
      <c r="J2029" s="1006"/>
      <c r="K2029" s="1006"/>
      <c r="L2029" s="1007"/>
      <c r="M2029" s="1025" t="s">
        <v>429</v>
      </c>
      <c r="N2029" s="1026"/>
      <c r="O2029" s="1026"/>
      <c r="P2029" s="1027"/>
      <c r="Q2029" s="942">
        <v>23.8</v>
      </c>
      <c r="R2029" s="666"/>
      <c r="S2029" s="666"/>
      <c r="T2029" s="666"/>
      <c r="U2029" s="666"/>
      <c r="V2029" s="666"/>
      <c r="W2029" s="666"/>
      <c r="X2029" s="666"/>
      <c r="Y2029" s="666">
        <v>28.8</v>
      </c>
      <c r="Z2029" s="666"/>
      <c r="AA2029" s="666"/>
      <c r="AB2029" s="666"/>
      <c r="AC2029" s="666"/>
      <c r="AD2029" s="666"/>
      <c r="AE2029" s="666"/>
      <c r="AF2029" s="666"/>
      <c r="AG2029" s="666">
        <v>14</v>
      </c>
      <c r="AH2029" s="666"/>
      <c r="AI2029" s="666"/>
      <c r="AJ2029" s="666"/>
      <c r="AK2029" s="666"/>
      <c r="AL2029" s="666"/>
      <c r="AM2029" s="666"/>
      <c r="AN2029" s="666"/>
      <c r="AO2029" s="666">
        <v>66.7</v>
      </c>
      <c r="AP2029" s="666"/>
      <c r="AQ2029" s="666"/>
      <c r="AR2029" s="666"/>
      <c r="AS2029" s="666"/>
      <c r="AT2029" s="666"/>
      <c r="AU2029" s="666"/>
      <c r="AV2029" s="667"/>
    </row>
    <row r="2030" spans="2:48" ht="14.25" customHeight="1">
      <c r="B2030" s="999" t="s">
        <v>868</v>
      </c>
      <c r="C2030" s="1000"/>
      <c r="D2030" s="1000"/>
      <c r="E2030" s="1000"/>
      <c r="F2030" s="1000"/>
      <c r="G2030" s="1000"/>
      <c r="H2030" s="1000"/>
      <c r="I2030" s="1000"/>
      <c r="J2030" s="1000"/>
      <c r="K2030" s="1000"/>
      <c r="L2030" s="1001"/>
      <c r="M2030" s="1015" t="s">
        <v>426</v>
      </c>
      <c r="N2030" s="1016"/>
      <c r="O2030" s="1016"/>
      <c r="P2030" s="1017"/>
      <c r="Q2030" s="966">
        <v>14.3</v>
      </c>
      <c r="R2030" s="909"/>
      <c r="S2030" s="909"/>
      <c r="T2030" s="909"/>
      <c r="U2030" s="909"/>
      <c r="V2030" s="909"/>
      <c r="W2030" s="909"/>
      <c r="X2030" s="909"/>
      <c r="Y2030" s="909">
        <v>13.7</v>
      </c>
      <c r="Z2030" s="909"/>
      <c r="AA2030" s="909"/>
      <c r="AB2030" s="909"/>
      <c r="AC2030" s="909"/>
      <c r="AD2030" s="909"/>
      <c r="AE2030" s="909"/>
      <c r="AF2030" s="909"/>
      <c r="AG2030" s="909">
        <v>16</v>
      </c>
      <c r="AH2030" s="909"/>
      <c r="AI2030" s="909"/>
      <c r="AJ2030" s="909"/>
      <c r="AK2030" s="909"/>
      <c r="AL2030" s="909"/>
      <c r="AM2030" s="909"/>
      <c r="AN2030" s="909"/>
      <c r="AO2030" s="909">
        <v>0</v>
      </c>
      <c r="AP2030" s="909"/>
      <c r="AQ2030" s="909"/>
      <c r="AR2030" s="909"/>
      <c r="AS2030" s="909"/>
      <c r="AT2030" s="909"/>
      <c r="AU2030" s="909"/>
      <c r="AV2030" s="910"/>
    </row>
    <row r="2031" spans="2:48" ht="14.25" customHeight="1">
      <c r="B2031" s="1002"/>
      <c r="C2031" s="1003"/>
      <c r="D2031" s="1003"/>
      <c r="E2031" s="1003"/>
      <c r="F2031" s="1003"/>
      <c r="G2031" s="1003"/>
      <c r="H2031" s="1003"/>
      <c r="I2031" s="1003"/>
      <c r="J2031" s="1003"/>
      <c r="K2031" s="1003"/>
      <c r="L2031" s="1004"/>
      <c r="M2031" s="1018" t="s">
        <v>427</v>
      </c>
      <c r="N2031" s="1019"/>
      <c r="O2031" s="1019"/>
      <c r="P2031" s="1020"/>
      <c r="Q2031" s="988">
        <v>7.1</v>
      </c>
      <c r="R2031" s="508"/>
      <c r="S2031" s="508"/>
      <c r="T2031" s="508"/>
      <c r="U2031" s="508"/>
      <c r="V2031" s="508"/>
      <c r="W2031" s="508"/>
      <c r="X2031" s="508"/>
      <c r="Y2031" s="508">
        <v>4.0999999999999996</v>
      </c>
      <c r="Z2031" s="508"/>
      <c r="AA2031" s="508"/>
      <c r="AB2031" s="508"/>
      <c r="AC2031" s="508"/>
      <c r="AD2031" s="508"/>
      <c r="AE2031" s="508"/>
      <c r="AF2031" s="508"/>
      <c r="AG2031" s="508">
        <v>12</v>
      </c>
      <c r="AH2031" s="508"/>
      <c r="AI2031" s="508"/>
      <c r="AJ2031" s="508"/>
      <c r="AK2031" s="508"/>
      <c r="AL2031" s="508"/>
      <c r="AM2031" s="508"/>
      <c r="AN2031" s="508"/>
      <c r="AO2031" s="521">
        <v>0</v>
      </c>
      <c r="AP2031" s="521"/>
      <c r="AQ2031" s="521"/>
      <c r="AR2031" s="521"/>
      <c r="AS2031" s="521"/>
      <c r="AT2031" s="521"/>
      <c r="AU2031" s="521"/>
      <c r="AV2031" s="668"/>
    </row>
    <row r="2032" spans="2:48" ht="14.25" customHeight="1">
      <c r="B2032" s="1002"/>
      <c r="C2032" s="1003"/>
      <c r="D2032" s="1003"/>
      <c r="E2032" s="1003"/>
      <c r="F2032" s="1003"/>
      <c r="G2032" s="1003"/>
      <c r="H2032" s="1003"/>
      <c r="I2032" s="1003"/>
      <c r="J2032" s="1003"/>
      <c r="K2032" s="1003"/>
      <c r="L2032" s="1004"/>
      <c r="M2032" s="1018" t="s">
        <v>428</v>
      </c>
      <c r="N2032" s="1019"/>
      <c r="O2032" s="1019"/>
      <c r="P2032" s="1020"/>
      <c r="Q2032" s="988">
        <v>23.8</v>
      </c>
      <c r="R2032" s="508"/>
      <c r="S2032" s="508"/>
      <c r="T2032" s="508"/>
      <c r="U2032" s="508"/>
      <c r="V2032" s="508"/>
      <c r="W2032" s="508"/>
      <c r="X2032" s="508"/>
      <c r="Y2032" s="508">
        <v>24.7</v>
      </c>
      <c r="Z2032" s="508"/>
      <c r="AA2032" s="508"/>
      <c r="AB2032" s="508"/>
      <c r="AC2032" s="508"/>
      <c r="AD2032" s="508"/>
      <c r="AE2032" s="508"/>
      <c r="AF2032" s="508"/>
      <c r="AG2032" s="508">
        <v>24</v>
      </c>
      <c r="AH2032" s="508"/>
      <c r="AI2032" s="508"/>
      <c r="AJ2032" s="508"/>
      <c r="AK2032" s="508"/>
      <c r="AL2032" s="508"/>
      <c r="AM2032" s="508"/>
      <c r="AN2032" s="508"/>
      <c r="AO2032" s="521">
        <v>0</v>
      </c>
      <c r="AP2032" s="521"/>
      <c r="AQ2032" s="521"/>
      <c r="AR2032" s="521"/>
      <c r="AS2032" s="521"/>
      <c r="AT2032" s="521"/>
      <c r="AU2032" s="521"/>
      <c r="AV2032" s="668"/>
    </row>
    <row r="2033" spans="2:48" ht="14.25" customHeight="1">
      <c r="B2033" s="1005"/>
      <c r="C2033" s="1006"/>
      <c r="D2033" s="1006"/>
      <c r="E2033" s="1006"/>
      <c r="F2033" s="1006"/>
      <c r="G2033" s="1006"/>
      <c r="H2033" s="1006"/>
      <c r="I2033" s="1006"/>
      <c r="J2033" s="1006"/>
      <c r="K2033" s="1006"/>
      <c r="L2033" s="1007"/>
      <c r="M2033" s="1025" t="s">
        <v>429</v>
      </c>
      <c r="N2033" s="1026"/>
      <c r="O2033" s="1026"/>
      <c r="P2033" s="1027"/>
      <c r="Q2033" s="942">
        <v>37.299999999999997</v>
      </c>
      <c r="R2033" s="666"/>
      <c r="S2033" s="666"/>
      <c r="T2033" s="666"/>
      <c r="U2033" s="666"/>
      <c r="V2033" s="666"/>
      <c r="W2033" s="666"/>
      <c r="X2033" s="666"/>
      <c r="Y2033" s="666">
        <v>38.4</v>
      </c>
      <c r="Z2033" s="666"/>
      <c r="AA2033" s="666"/>
      <c r="AB2033" s="666"/>
      <c r="AC2033" s="666"/>
      <c r="AD2033" s="666"/>
      <c r="AE2033" s="666"/>
      <c r="AF2033" s="666"/>
      <c r="AG2033" s="666">
        <v>34</v>
      </c>
      <c r="AH2033" s="666"/>
      <c r="AI2033" s="666"/>
      <c r="AJ2033" s="666"/>
      <c r="AK2033" s="666"/>
      <c r="AL2033" s="666"/>
      <c r="AM2033" s="666"/>
      <c r="AN2033" s="666"/>
      <c r="AO2033" s="666">
        <v>66.7</v>
      </c>
      <c r="AP2033" s="666"/>
      <c r="AQ2033" s="666"/>
      <c r="AR2033" s="666"/>
      <c r="AS2033" s="666"/>
      <c r="AT2033" s="666"/>
      <c r="AU2033" s="666"/>
      <c r="AV2033" s="667"/>
    </row>
    <row r="2034" spans="2:48" ht="14.25" customHeight="1">
      <c r="B2034" s="999" t="s">
        <v>869</v>
      </c>
      <c r="C2034" s="1000"/>
      <c r="D2034" s="1000"/>
      <c r="E2034" s="1000"/>
      <c r="F2034" s="1000"/>
      <c r="G2034" s="1000"/>
      <c r="H2034" s="1000"/>
      <c r="I2034" s="1000"/>
      <c r="J2034" s="1000"/>
      <c r="K2034" s="1000"/>
      <c r="L2034" s="1001"/>
      <c r="M2034" s="1015" t="s">
        <v>426</v>
      </c>
      <c r="N2034" s="1016"/>
      <c r="O2034" s="1016"/>
      <c r="P2034" s="1017"/>
      <c r="Q2034" s="966">
        <v>12.7</v>
      </c>
      <c r="R2034" s="909"/>
      <c r="S2034" s="909"/>
      <c r="T2034" s="909"/>
      <c r="U2034" s="909"/>
      <c r="V2034" s="909"/>
      <c r="W2034" s="909"/>
      <c r="X2034" s="909"/>
      <c r="Y2034" s="909">
        <v>11</v>
      </c>
      <c r="Z2034" s="909"/>
      <c r="AA2034" s="909"/>
      <c r="AB2034" s="909"/>
      <c r="AC2034" s="909"/>
      <c r="AD2034" s="909"/>
      <c r="AE2034" s="909"/>
      <c r="AF2034" s="909"/>
      <c r="AG2034" s="909">
        <v>16</v>
      </c>
      <c r="AH2034" s="909"/>
      <c r="AI2034" s="909"/>
      <c r="AJ2034" s="909"/>
      <c r="AK2034" s="909"/>
      <c r="AL2034" s="909"/>
      <c r="AM2034" s="909"/>
      <c r="AN2034" s="909"/>
      <c r="AO2034" s="909">
        <v>0</v>
      </c>
      <c r="AP2034" s="909"/>
      <c r="AQ2034" s="909"/>
      <c r="AR2034" s="909"/>
      <c r="AS2034" s="909"/>
      <c r="AT2034" s="909"/>
      <c r="AU2034" s="909"/>
      <c r="AV2034" s="910"/>
    </row>
    <row r="2035" spans="2:48" ht="14.25" customHeight="1">
      <c r="B2035" s="1002"/>
      <c r="C2035" s="1003"/>
      <c r="D2035" s="1003"/>
      <c r="E2035" s="1003"/>
      <c r="F2035" s="1003"/>
      <c r="G2035" s="1003"/>
      <c r="H2035" s="1003"/>
      <c r="I2035" s="1003"/>
      <c r="J2035" s="1003"/>
      <c r="K2035" s="1003"/>
      <c r="L2035" s="1004"/>
      <c r="M2035" s="1018" t="s">
        <v>427</v>
      </c>
      <c r="N2035" s="1019"/>
      <c r="O2035" s="1019"/>
      <c r="P2035" s="1020"/>
      <c r="Q2035" s="988">
        <v>14.3</v>
      </c>
      <c r="R2035" s="508"/>
      <c r="S2035" s="508"/>
      <c r="T2035" s="508"/>
      <c r="U2035" s="508"/>
      <c r="V2035" s="508"/>
      <c r="W2035" s="508"/>
      <c r="X2035" s="508"/>
      <c r="Y2035" s="508">
        <v>13.7</v>
      </c>
      <c r="Z2035" s="508"/>
      <c r="AA2035" s="508"/>
      <c r="AB2035" s="508"/>
      <c r="AC2035" s="508"/>
      <c r="AD2035" s="508"/>
      <c r="AE2035" s="508"/>
      <c r="AF2035" s="508"/>
      <c r="AG2035" s="508">
        <v>16</v>
      </c>
      <c r="AH2035" s="508"/>
      <c r="AI2035" s="508"/>
      <c r="AJ2035" s="508"/>
      <c r="AK2035" s="508"/>
      <c r="AL2035" s="508"/>
      <c r="AM2035" s="508"/>
      <c r="AN2035" s="508"/>
      <c r="AO2035" s="521">
        <v>0</v>
      </c>
      <c r="AP2035" s="521"/>
      <c r="AQ2035" s="521"/>
      <c r="AR2035" s="521"/>
      <c r="AS2035" s="521"/>
      <c r="AT2035" s="521"/>
      <c r="AU2035" s="521"/>
      <c r="AV2035" s="668"/>
    </row>
    <row r="2036" spans="2:48" ht="14.25" customHeight="1">
      <c r="B2036" s="1002"/>
      <c r="C2036" s="1003"/>
      <c r="D2036" s="1003"/>
      <c r="E2036" s="1003"/>
      <c r="F2036" s="1003"/>
      <c r="G2036" s="1003"/>
      <c r="H2036" s="1003"/>
      <c r="I2036" s="1003"/>
      <c r="J2036" s="1003"/>
      <c r="K2036" s="1003"/>
      <c r="L2036" s="1004"/>
      <c r="M2036" s="1018" t="s">
        <v>428</v>
      </c>
      <c r="N2036" s="1019"/>
      <c r="O2036" s="1019"/>
      <c r="P2036" s="1020"/>
      <c r="Q2036" s="988">
        <v>35.700000000000003</v>
      </c>
      <c r="R2036" s="508"/>
      <c r="S2036" s="508"/>
      <c r="T2036" s="508"/>
      <c r="U2036" s="508"/>
      <c r="V2036" s="508"/>
      <c r="W2036" s="508"/>
      <c r="X2036" s="508"/>
      <c r="Y2036" s="508">
        <v>31.5</v>
      </c>
      <c r="Z2036" s="508"/>
      <c r="AA2036" s="508"/>
      <c r="AB2036" s="508"/>
      <c r="AC2036" s="508"/>
      <c r="AD2036" s="508"/>
      <c r="AE2036" s="508"/>
      <c r="AF2036" s="508"/>
      <c r="AG2036" s="508">
        <v>44</v>
      </c>
      <c r="AH2036" s="508"/>
      <c r="AI2036" s="508"/>
      <c r="AJ2036" s="508"/>
      <c r="AK2036" s="508"/>
      <c r="AL2036" s="508"/>
      <c r="AM2036" s="508"/>
      <c r="AN2036" s="508"/>
      <c r="AO2036" s="521">
        <v>0</v>
      </c>
      <c r="AP2036" s="521"/>
      <c r="AQ2036" s="521"/>
      <c r="AR2036" s="521"/>
      <c r="AS2036" s="521"/>
      <c r="AT2036" s="521"/>
      <c r="AU2036" s="521"/>
      <c r="AV2036" s="668"/>
    </row>
    <row r="2037" spans="2:48" ht="14.25" customHeight="1">
      <c r="B2037" s="1005"/>
      <c r="C2037" s="1006"/>
      <c r="D2037" s="1006"/>
      <c r="E2037" s="1006"/>
      <c r="F2037" s="1006"/>
      <c r="G2037" s="1006"/>
      <c r="H2037" s="1006"/>
      <c r="I2037" s="1006"/>
      <c r="J2037" s="1006"/>
      <c r="K2037" s="1006"/>
      <c r="L2037" s="1007"/>
      <c r="M2037" s="1025" t="s">
        <v>429</v>
      </c>
      <c r="N2037" s="1026"/>
      <c r="O2037" s="1026"/>
      <c r="P2037" s="1027"/>
      <c r="Q2037" s="942">
        <v>31.7</v>
      </c>
      <c r="R2037" s="666"/>
      <c r="S2037" s="666"/>
      <c r="T2037" s="666"/>
      <c r="U2037" s="666"/>
      <c r="V2037" s="666"/>
      <c r="W2037" s="666"/>
      <c r="X2037" s="666"/>
      <c r="Y2037" s="666">
        <v>37</v>
      </c>
      <c r="Z2037" s="666"/>
      <c r="AA2037" s="666"/>
      <c r="AB2037" s="666"/>
      <c r="AC2037" s="666"/>
      <c r="AD2037" s="666"/>
      <c r="AE2037" s="666"/>
      <c r="AF2037" s="666"/>
      <c r="AG2037" s="666">
        <v>22</v>
      </c>
      <c r="AH2037" s="666"/>
      <c r="AI2037" s="666"/>
      <c r="AJ2037" s="666"/>
      <c r="AK2037" s="666"/>
      <c r="AL2037" s="666"/>
      <c r="AM2037" s="666"/>
      <c r="AN2037" s="666"/>
      <c r="AO2037" s="666">
        <v>66.7</v>
      </c>
      <c r="AP2037" s="666"/>
      <c r="AQ2037" s="666"/>
      <c r="AR2037" s="666"/>
      <c r="AS2037" s="666"/>
      <c r="AT2037" s="666"/>
      <c r="AU2037" s="666"/>
      <c r="AV2037" s="667"/>
    </row>
    <row r="2038" spans="2:48" ht="14.25" customHeight="1">
      <c r="B2038" s="999" t="s">
        <v>870</v>
      </c>
      <c r="C2038" s="1000"/>
      <c r="D2038" s="1000"/>
      <c r="E2038" s="1000"/>
      <c r="F2038" s="1000"/>
      <c r="G2038" s="1000"/>
      <c r="H2038" s="1000"/>
      <c r="I2038" s="1000"/>
      <c r="J2038" s="1000"/>
      <c r="K2038" s="1000"/>
      <c r="L2038" s="1001"/>
      <c r="M2038" s="1015" t="s">
        <v>426</v>
      </c>
      <c r="N2038" s="1016"/>
      <c r="O2038" s="1016"/>
      <c r="P2038" s="1017"/>
      <c r="Q2038" s="966">
        <v>16.7</v>
      </c>
      <c r="R2038" s="909"/>
      <c r="S2038" s="909"/>
      <c r="T2038" s="909"/>
      <c r="U2038" s="909"/>
      <c r="V2038" s="909"/>
      <c r="W2038" s="909"/>
      <c r="X2038" s="909"/>
      <c r="Y2038" s="909">
        <v>13.7</v>
      </c>
      <c r="Z2038" s="909"/>
      <c r="AA2038" s="909"/>
      <c r="AB2038" s="909"/>
      <c r="AC2038" s="909"/>
      <c r="AD2038" s="909"/>
      <c r="AE2038" s="909"/>
      <c r="AF2038" s="909"/>
      <c r="AG2038" s="909">
        <v>20</v>
      </c>
      <c r="AH2038" s="909"/>
      <c r="AI2038" s="909"/>
      <c r="AJ2038" s="909"/>
      <c r="AK2038" s="909"/>
      <c r="AL2038" s="909"/>
      <c r="AM2038" s="909"/>
      <c r="AN2038" s="909"/>
      <c r="AO2038" s="909">
        <v>33.299999999999997</v>
      </c>
      <c r="AP2038" s="909"/>
      <c r="AQ2038" s="909"/>
      <c r="AR2038" s="909"/>
      <c r="AS2038" s="909"/>
      <c r="AT2038" s="909"/>
      <c r="AU2038" s="909"/>
      <c r="AV2038" s="910"/>
    </row>
    <row r="2039" spans="2:48" ht="14.25" customHeight="1">
      <c r="B2039" s="1002"/>
      <c r="C2039" s="1003"/>
      <c r="D2039" s="1003"/>
      <c r="E2039" s="1003"/>
      <c r="F2039" s="1003"/>
      <c r="G2039" s="1003"/>
      <c r="H2039" s="1003"/>
      <c r="I2039" s="1003"/>
      <c r="J2039" s="1003"/>
      <c r="K2039" s="1003"/>
      <c r="L2039" s="1004"/>
      <c r="M2039" s="1018" t="s">
        <v>427</v>
      </c>
      <c r="N2039" s="1019"/>
      <c r="O2039" s="1019"/>
      <c r="P2039" s="1020"/>
      <c r="Q2039" s="988">
        <v>15.1</v>
      </c>
      <c r="R2039" s="508"/>
      <c r="S2039" s="508"/>
      <c r="T2039" s="508"/>
      <c r="U2039" s="508"/>
      <c r="V2039" s="508"/>
      <c r="W2039" s="508"/>
      <c r="X2039" s="508"/>
      <c r="Y2039" s="508">
        <v>16.399999999999999</v>
      </c>
      <c r="Z2039" s="508"/>
      <c r="AA2039" s="508"/>
      <c r="AB2039" s="508"/>
      <c r="AC2039" s="508"/>
      <c r="AD2039" s="508"/>
      <c r="AE2039" s="508"/>
      <c r="AF2039" s="508"/>
      <c r="AG2039" s="508">
        <v>12</v>
      </c>
      <c r="AH2039" s="508"/>
      <c r="AI2039" s="508"/>
      <c r="AJ2039" s="508"/>
      <c r="AK2039" s="508"/>
      <c r="AL2039" s="508"/>
      <c r="AM2039" s="508"/>
      <c r="AN2039" s="508"/>
      <c r="AO2039" s="521">
        <v>33.299999999999997</v>
      </c>
      <c r="AP2039" s="521"/>
      <c r="AQ2039" s="521"/>
      <c r="AR2039" s="521"/>
      <c r="AS2039" s="521"/>
      <c r="AT2039" s="521"/>
      <c r="AU2039" s="521"/>
      <c r="AV2039" s="668"/>
    </row>
    <row r="2040" spans="2:48" ht="14.25" customHeight="1">
      <c r="B2040" s="1002"/>
      <c r="C2040" s="1003"/>
      <c r="D2040" s="1003"/>
      <c r="E2040" s="1003"/>
      <c r="F2040" s="1003"/>
      <c r="G2040" s="1003"/>
      <c r="H2040" s="1003"/>
      <c r="I2040" s="1003"/>
      <c r="J2040" s="1003"/>
      <c r="K2040" s="1003"/>
      <c r="L2040" s="1004"/>
      <c r="M2040" s="1018" t="s">
        <v>428</v>
      </c>
      <c r="N2040" s="1019"/>
      <c r="O2040" s="1019"/>
      <c r="P2040" s="1020"/>
      <c r="Q2040" s="988">
        <v>27</v>
      </c>
      <c r="R2040" s="508"/>
      <c r="S2040" s="508"/>
      <c r="T2040" s="508"/>
      <c r="U2040" s="508"/>
      <c r="V2040" s="508"/>
      <c r="W2040" s="508"/>
      <c r="X2040" s="508"/>
      <c r="Y2040" s="508">
        <v>21.9</v>
      </c>
      <c r="Z2040" s="508"/>
      <c r="AA2040" s="508"/>
      <c r="AB2040" s="508"/>
      <c r="AC2040" s="508"/>
      <c r="AD2040" s="508"/>
      <c r="AE2040" s="508"/>
      <c r="AF2040" s="508"/>
      <c r="AG2040" s="508">
        <v>34</v>
      </c>
      <c r="AH2040" s="508"/>
      <c r="AI2040" s="508"/>
      <c r="AJ2040" s="508"/>
      <c r="AK2040" s="508"/>
      <c r="AL2040" s="508"/>
      <c r="AM2040" s="508"/>
      <c r="AN2040" s="508"/>
      <c r="AO2040" s="521">
        <v>33.299999999999997</v>
      </c>
      <c r="AP2040" s="521"/>
      <c r="AQ2040" s="521"/>
      <c r="AR2040" s="521"/>
      <c r="AS2040" s="521"/>
      <c r="AT2040" s="521"/>
      <c r="AU2040" s="521"/>
      <c r="AV2040" s="668"/>
    </row>
    <row r="2041" spans="2:48" ht="14.25" customHeight="1">
      <c r="B2041" s="1005"/>
      <c r="C2041" s="1006"/>
      <c r="D2041" s="1006"/>
      <c r="E2041" s="1006"/>
      <c r="F2041" s="1006"/>
      <c r="G2041" s="1006"/>
      <c r="H2041" s="1006"/>
      <c r="I2041" s="1006"/>
      <c r="J2041" s="1006"/>
      <c r="K2041" s="1006"/>
      <c r="L2041" s="1007"/>
      <c r="M2041" s="1025" t="s">
        <v>429</v>
      </c>
      <c r="N2041" s="1026"/>
      <c r="O2041" s="1026"/>
      <c r="P2041" s="1027"/>
      <c r="Q2041" s="942">
        <v>39.700000000000003</v>
      </c>
      <c r="R2041" s="666"/>
      <c r="S2041" s="666"/>
      <c r="T2041" s="666"/>
      <c r="U2041" s="666"/>
      <c r="V2041" s="666"/>
      <c r="W2041" s="666"/>
      <c r="X2041" s="666"/>
      <c r="Y2041" s="666">
        <v>42.5</v>
      </c>
      <c r="Z2041" s="666"/>
      <c r="AA2041" s="666"/>
      <c r="AB2041" s="666"/>
      <c r="AC2041" s="666"/>
      <c r="AD2041" s="666"/>
      <c r="AE2041" s="666"/>
      <c r="AF2041" s="666"/>
      <c r="AG2041" s="666">
        <v>34</v>
      </c>
      <c r="AH2041" s="666"/>
      <c r="AI2041" s="666"/>
      <c r="AJ2041" s="666"/>
      <c r="AK2041" s="666"/>
      <c r="AL2041" s="666"/>
      <c r="AM2041" s="666"/>
      <c r="AN2041" s="666"/>
      <c r="AO2041" s="666">
        <v>66.7</v>
      </c>
      <c r="AP2041" s="666"/>
      <c r="AQ2041" s="666"/>
      <c r="AR2041" s="666"/>
      <c r="AS2041" s="666"/>
      <c r="AT2041" s="666"/>
      <c r="AU2041" s="666"/>
      <c r="AV2041" s="667"/>
    </row>
    <row r="2042" spans="2:48" ht="14.25" customHeight="1">
      <c r="B2042" s="999" t="s">
        <v>875</v>
      </c>
      <c r="C2042" s="1000"/>
      <c r="D2042" s="1000"/>
      <c r="E2042" s="1000"/>
      <c r="F2042" s="1000"/>
      <c r="G2042" s="1000"/>
      <c r="H2042" s="1000"/>
      <c r="I2042" s="1000"/>
      <c r="J2042" s="1000"/>
      <c r="K2042" s="1000"/>
      <c r="L2042" s="1001"/>
      <c r="M2042" s="1015" t="s">
        <v>426</v>
      </c>
      <c r="N2042" s="1016"/>
      <c r="O2042" s="1016"/>
      <c r="P2042" s="1017"/>
      <c r="Q2042" s="966">
        <v>22.2</v>
      </c>
      <c r="R2042" s="909"/>
      <c r="S2042" s="909"/>
      <c r="T2042" s="909"/>
      <c r="U2042" s="909"/>
      <c r="V2042" s="909"/>
      <c r="W2042" s="909"/>
      <c r="X2042" s="909"/>
      <c r="Y2042" s="909">
        <v>23.3</v>
      </c>
      <c r="Z2042" s="909"/>
      <c r="AA2042" s="909"/>
      <c r="AB2042" s="909"/>
      <c r="AC2042" s="909"/>
      <c r="AD2042" s="909"/>
      <c r="AE2042" s="909"/>
      <c r="AF2042" s="909"/>
      <c r="AG2042" s="909">
        <v>18</v>
      </c>
      <c r="AH2042" s="909"/>
      <c r="AI2042" s="909"/>
      <c r="AJ2042" s="909"/>
      <c r="AK2042" s="909"/>
      <c r="AL2042" s="909"/>
      <c r="AM2042" s="909"/>
      <c r="AN2042" s="909"/>
      <c r="AO2042" s="909">
        <v>66.7</v>
      </c>
      <c r="AP2042" s="909"/>
      <c r="AQ2042" s="909"/>
      <c r="AR2042" s="909"/>
      <c r="AS2042" s="909"/>
      <c r="AT2042" s="909"/>
      <c r="AU2042" s="909"/>
      <c r="AV2042" s="910"/>
    </row>
    <row r="2043" spans="2:48" ht="14.25" customHeight="1">
      <c r="B2043" s="1002"/>
      <c r="C2043" s="1003"/>
      <c r="D2043" s="1003"/>
      <c r="E2043" s="1003"/>
      <c r="F2043" s="1003"/>
      <c r="G2043" s="1003"/>
      <c r="H2043" s="1003"/>
      <c r="I2043" s="1003"/>
      <c r="J2043" s="1003"/>
      <c r="K2043" s="1003"/>
      <c r="L2043" s="1004"/>
      <c r="M2043" s="1018" t="s">
        <v>427</v>
      </c>
      <c r="N2043" s="1019"/>
      <c r="O2043" s="1019"/>
      <c r="P2043" s="1020"/>
      <c r="Q2043" s="988">
        <v>13.5</v>
      </c>
      <c r="R2043" s="508"/>
      <c r="S2043" s="508"/>
      <c r="T2043" s="508"/>
      <c r="U2043" s="508"/>
      <c r="V2043" s="508"/>
      <c r="W2043" s="508"/>
      <c r="X2043" s="508"/>
      <c r="Y2043" s="508">
        <v>12.3</v>
      </c>
      <c r="Z2043" s="508"/>
      <c r="AA2043" s="508"/>
      <c r="AB2043" s="508"/>
      <c r="AC2043" s="508"/>
      <c r="AD2043" s="508"/>
      <c r="AE2043" s="508"/>
      <c r="AF2043" s="508"/>
      <c r="AG2043" s="508">
        <v>14</v>
      </c>
      <c r="AH2043" s="508"/>
      <c r="AI2043" s="508"/>
      <c r="AJ2043" s="508"/>
      <c r="AK2043" s="508"/>
      <c r="AL2043" s="508"/>
      <c r="AM2043" s="508"/>
      <c r="AN2043" s="508"/>
      <c r="AO2043" s="521">
        <v>33.299999999999997</v>
      </c>
      <c r="AP2043" s="521"/>
      <c r="AQ2043" s="521"/>
      <c r="AR2043" s="521"/>
      <c r="AS2043" s="521"/>
      <c r="AT2043" s="521"/>
      <c r="AU2043" s="521"/>
      <c r="AV2043" s="668"/>
    </row>
    <row r="2044" spans="2:48" ht="14.25" customHeight="1">
      <c r="B2044" s="1002"/>
      <c r="C2044" s="1003"/>
      <c r="D2044" s="1003"/>
      <c r="E2044" s="1003"/>
      <c r="F2044" s="1003"/>
      <c r="G2044" s="1003"/>
      <c r="H2044" s="1003"/>
      <c r="I2044" s="1003"/>
      <c r="J2044" s="1003"/>
      <c r="K2044" s="1003"/>
      <c r="L2044" s="1004"/>
      <c r="M2044" s="1018" t="s">
        <v>428</v>
      </c>
      <c r="N2044" s="1019"/>
      <c r="O2044" s="1019"/>
      <c r="P2044" s="1020"/>
      <c r="Q2044" s="988">
        <v>22.2</v>
      </c>
      <c r="R2044" s="508"/>
      <c r="S2044" s="508"/>
      <c r="T2044" s="508"/>
      <c r="U2044" s="508"/>
      <c r="V2044" s="508"/>
      <c r="W2044" s="508"/>
      <c r="X2044" s="508"/>
      <c r="Y2044" s="508">
        <v>24.7</v>
      </c>
      <c r="Z2044" s="508"/>
      <c r="AA2044" s="508"/>
      <c r="AB2044" s="508"/>
      <c r="AC2044" s="508"/>
      <c r="AD2044" s="508"/>
      <c r="AE2044" s="508"/>
      <c r="AF2044" s="508"/>
      <c r="AG2044" s="508">
        <v>24</v>
      </c>
      <c r="AH2044" s="508"/>
      <c r="AI2044" s="508"/>
      <c r="AJ2044" s="508"/>
      <c r="AK2044" s="508"/>
      <c r="AL2044" s="508"/>
      <c r="AM2044" s="508"/>
      <c r="AN2044" s="508"/>
      <c r="AO2044" s="521">
        <v>0</v>
      </c>
      <c r="AP2044" s="521"/>
      <c r="AQ2044" s="521"/>
      <c r="AR2044" s="521"/>
      <c r="AS2044" s="521"/>
      <c r="AT2044" s="521"/>
      <c r="AU2044" s="521"/>
      <c r="AV2044" s="668"/>
    </row>
    <row r="2045" spans="2:48" ht="14.25" customHeight="1">
      <c r="B2045" s="1005"/>
      <c r="C2045" s="1006"/>
      <c r="D2045" s="1006"/>
      <c r="E2045" s="1006"/>
      <c r="F2045" s="1006"/>
      <c r="G2045" s="1006"/>
      <c r="H2045" s="1006"/>
      <c r="I2045" s="1006"/>
      <c r="J2045" s="1006"/>
      <c r="K2045" s="1006"/>
      <c r="L2045" s="1007"/>
      <c r="M2045" s="1025" t="s">
        <v>429</v>
      </c>
      <c r="N2045" s="1026"/>
      <c r="O2045" s="1026"/>
      <c r="P2045" s="1027"/>
      <c r="Q2045" s="942">
        <v>38.9</v>
      </c>
      <c r="R2045" s="666"/>
      <c r="S2045" s="666"/>
      <c r="T2045" s="666"/>
      <c r="U2045" s="666"/>
      <c r="V2045" s="666"/>
      <c r="W2045" s="666"/>
      <c r="X2045" s="666"/>
      <c r="Y2045" s="666">
        <v>37</v>
      </c>
      <c r="Z2045" s="666"/>
      <c r="AA2045" s="666"/>
      <c r="AB2045" s="666"/>
      <c r="AC2045" s="666"/>
      <c r="AD2045" s="666"/>
      <c r="AE2045" s="666"/>
      <c r="AF2045" s="666"/>
      <c r="AG2045" s="666">
        <v>42</v>
      </c>
      <c r="AH2045" s="666"/>
      <c r="AI2045" s="666"/>
      <c r="AJ2045" s="666"/>
      <c r="AK2045" s="666"/>
      <c r="AL2045" s="666"/>
      <c r="AM2045" s="666"/>
      <c r="AN2045" s="666"/>
      <c r="AO2045" s="666">
        <v>33.299999999999997</v>
      </c>
      <c r="AP2045" s="666"/>
      <c r="AQ2045" s="666"/>
      <c r="AR2045" s="666"/>
      <c r="AS2045" s="666"/>
      <c r="AT2045" s="666"/>
      <c r="AU2045" s="666"/>
      <c r="AV2045" s="667"/>
    </row>
    <row r="2046" spans="2:48" ht="14.25" customHeight="1">
      <c r="B2046" s="999" t="s">
        <v>872</v>
      </c>
      <c r="C2046" s="1000"/>
      <c r="D2046" s="1000"/>
      <c r="E2046" s="1000"/>
      <c r="F2046" s="1000"/>
      <c r="G2046" s="1000"/>
      <c r="H2046" s="1000"/>
      <c r="I2046" s="1000"/>
      <c r="J2046" s="1000"/>
      <c r="K2046" s="1000"/>
      <c r="L2046" s="1001"/>
      <c r="M2046" s="1015" t="s">
        <v>426</v>
      </c>
      <c r="N2046" s="1016"/>
      <c r="O2046" s="1016"/>
      <c r="P2046" s="1017"/>
      <c r="Q2046" s="966">
        <v>16.7</v>
      </c>
      <c r="R2046" s="909"/>
      <c r="S2046" s="909"/>
      <c r="T2046" s="909"/>
      <c r="U2046" s="909"/>
      <c r="V2046" s="909"/>
      <c r="W2046" s="909"/>
      <c r="X2046" s="909"/>
      <c r="Y2046" s="909">
        <v>15.1</v>
      </c>
      <c r="Z2046" s="909"/>
      <c r="AA2046" s="909"/>
      <c r="AB2046" s="909"/>
      <c r="AC2046" s="909"/>
      <c r="AD2046" s="909"/>
      <c r="AE2046" s="909"/>
      <c r="AF2046" s="909"/>
      <c r="AG2046" s="909">
        <v>18</v>
      </c>
      <c r="AH2046" s="909"/>
      <c r="AI2046" s="909"/>
      <c r="AJ2046" s="909"/>
      <c r="AK2046" s="909"/>
      <c r="AL2046" s="909"/>
      <c r="AM2046" s="909"/>
      <c r="AN2046" s="909"/>
      <c r="AO2046" s="909">
        <v>33.299999999999997</v>
      </c>
      <c r="AP2046" s="909"/>
      <c r="AQ2046" s="909"/>
      <c r="AR2046" s="909"/>
      <c r="AS2046" s="909"/>
      <c r="AT2046" s="909"/>
      <c r="AU2046" s="909"/>
      <c r="AV2046" s="910"/>
    </row>
    <row r="2047" spans="2:48" ht="14.25" customHeight="1">
      <c r="B2047" s="1002"/>
      <c r="C2047" s="1003"/>
      <c r="D2047" s="1003"/>
      <c r="E2047" s="1003"/>
      <c r="F2047" s="1003"/>
      <c r="G2047" s="1003"/>
      <c r="H2047" s="1003"/>
      <c r="I2047" s="1003"/>
      <c r="J2047" s="1003"/>
      <c r="K2047" s="1003"/>
      <c r="L2047" s="1004"/>
      <c r="M2047" s="1018" t="s">
        <v>427</v>
      </c>
      <c r="N2047" s="1019"/>
      <c r="O2047" s="1019"/>
      <c r="P2047" s="1020"/>
      <c r="Q2047" s="988">
        <v>11.9</v>
      </c>
      <c r="R2047" s="508"/>
      <c r="S2047" s="508"/>
      <c r="T2047" s="508"/>
      <c r="U2047" s="508"/>
      <c r="V2047" s="508"/>
      <c r="W2047" s="508"/>
      <c r="X2047" s="508"/>
      <c r="Y2047" s="508">
        <v>9.6</v>
      </c>
      <c r="Z2047" s="508"/>
      <c r="AA2047" s="508"/>
      <c r="AB2047" s="508"/>
      <c r="AC2047" s="508"/>
      <c r="AD2047" s="508"/>
      <c r="AE2047" s="508"/>
      <c r="AF2047" s="508"/>
      <c r="AG2047" s="508">
        <v>14</v>
      </c>
      <c r="AH2047" s="508"/>
      <c r="AI2047" s="508"/>
      <c r="AJ2047" s="508"/>
      <c r="AK2047" s="508"/>
      <c r="AL2047" s="508"/>
      <c r="AM2047" s="508"/>
      <c r="AN2047" s="508"/>
      <c r="AO2047" s="521">
        <v>33.299999999999997</v>
      </c>
      <c r="AP2047" s="521"/>
      <c r="AQ2047" s="521"/>
      <c r="AR2047" s="521"/>
      <c r="AS2047" s="521"/>
      <c r="AT2047" s="521"/>
      <c r="AU2047" s="521"/>
      <c r="AV2047" s="668"/>
    </row>
    <row r="2048" spans="2:48" ht="14.25" customHeight="1">
      <c r="B2048" s="1002"/>
      <c r="C2048" s="1003"/>
      <c r="D2048" s="1003"/>
      <c r="E2048" s="1003"/>
      <c r="F2048" s="1003"/>
      <c r="G2048" s="1003"/>
      <c r="H2048" s="1003"/>
      <c r="I2048" s="1003"/>
      <c r="J2048" s="1003"/>
      <c r="K2048" s="1003"/>
      <c r="L2048" s="1004"/>
      <c r="M2048" s="1018" t="s">
        <v>428</v>
      </c>
      <c r="N2048" s="1019"/>
      <c r="O2048" s="1019"/>
      <c r="P2048" s="1020"/>
      <c r="Q2048" s="988">
        <v>24.6</v>
      </c>
      <c r="R2048" s="508"/>
      <c r="S2048" s="508"/>
      <c r="T2048" s="508"/>
      <c r="U2048" s="508"/>
      <c r="V2048" s="508"/>
      <c r="W2048" s="508"/>
      <c r="X2048" s="508"/>
      <c r="Y2048" s="508">
        <v>26</v>
      </c>
      <c r="Z2048" s="508"/>
      <c r="AA2048" s="508"/>
      <c r="AB2048" s="508"/>
      <c r="AC2048" s="508"/>
      <c r="AD2048" s="508"/>
      <c r="AE2048" s="508"/>
      <c r="AF2048" s="508"/>
      <c r="AG2048" s="508">
        <v>24</v>
      </c>
      <c r="AH2048" s="508"/>
      <c r="AI2048" s="508"/>
      <c r="AJ2048" s="508"/>
      <c r="AK2048" s="508"/>
      <c r="AL2048" s="508"/>
      <c r="AM2048" s="508"/>
      <c r="AN2048" s="508"/>
      <c r="AO2048" s="521">
        <v>0</v>
      </c>
      <c r="AP2048" s="521"/>
      <c r="AQ2048" s="521"/>
      <c r="AR2048" s="521"/>
      <c r="AS2048" s="521"/>
      <c r="AT2048" s="521"/>
      <c r="AU2048" s="521"/>
      <c r="AV2048" s="668"/>
    </row>
    <row r="2049" spans="1:48" ht="14.25" customHeight="1">
      <c r="B2049" s="1005"/>
      <c r="C2049" s="1006"/>
      <c r="D2049" s="1006"/>
      <c r="E2049" s="1006"/>
      <c r="F2049" s="1006"/>
      <c r="G2049" s="1006"/>
      <c r="H2049" s="1006"/>
      <c r="I2049" s="1006"/>
      <c r="J2049" s="1006"/>
      <c r="K2049" s="1006"/>
      <c r="L2049" s="1007"/>
      <c r="M2049" s="1025" t="s">
        <v>429</v>
      </c>
      <c r="N2049" s="1026"/>
      <c r="O2049" s="1026"/>
      <c r="P2049" s="1027"/>
      <c r="Q2049" s="942">
        <v>44.4</v>
      </c>
      <c r="R2049" s="666"/>
      <c r="S2049" s="666"/>
      <c r="T2049" s="666"/>
      <c r="U2049" s="666"/>
      <c r="V2049" s="666"/>
      <c r="W2049" s="666"/>
      <c r="X2049" s="666"/>
      <c r="Y2049" s="666">
        <v>45.2</v>
      </c>
      <c r="Z2049" s="666"/>
      <c r="AA2049" s="666"/>
      <c r="AB2049" s="666"/>
      <c r="AC2049" s="666"/>
      <c r="AD2049" s="666"/>
      <c r="AE2049" s="666"/>
      <c r="AF2049" s="666"/>
      <c r="AG2049" s="666">
        <v>42</v>
      </c>
      <c r="AH2049" s="666"/>
      <c r="AI2049" s="666"/>
      <c r="AJ2049" s="666"/>
      <c r="AK2049" s="666"/>
      <c r="AL2049" s="666"/>
      <c r="AM2049" s="666"/>
      <c r="AN2049" s="666"/>
      <c r="AO2049" s="666">
        <v>66.7</v>
      </c>
      <c r="AP2049" s="666"/>
      <c r="AQ2049" s="666"/>
      <c r="AR2049" s="666"/>
      <c r="AS2049" s="666"/>
      <c r="AT2049" s="666"/>
      <c r="AU2049" s="666"/>
      <c r="AV2049" s="667"/>
    </row>
    <row r="2050" spans="1:48" ht="14.25" customHeight="1">
      <c r="B2050" s="999" t="s">
        <v>412</v>
      </c>
      <c r="C2050" s="1000"/>
      <c r="D2050" s="1000"/>
      <c r="E2050" s="1000"/>
      <c r="F2050" s="1000"/>
      <c r="G2050" s="1000"/>
      <c r="H2050" s="1000"/>
      <c r="I2050" s="1000"/>
      <c r="J2050" s="1000"/>
      <c r="K2050" s="1000"/>
      <c r="L2050" s="1001"/>
      <c r="M2050" s="1015" t="s">
        <v>426</v>
      </c>
      <c r="N2050" s="1016"/>
      <c r="O2050" s="1016"/>
      <c r="P2050" s="1017"/>
      <c r="Q2050" s="966">
        <v>24.6</v>
      </c>
      <c r="R2050" s="909"/>
      <c r="S2050" s="909"/>
      <c r="T2050" s="909"/>
      <c r="U2050" s="909"/>
      <c r="V2050" s="909"/>
      <c r="W2050" s="909"/>
      <c r="X2050" s="909"/>
      <c r="Y2050" s="909">
        <v>23.3</v>
      </c>
      <c r="Z2050" s="909"/>
      <c r="AA2050" s="909"/>
      <c r="AB2050" s="909"/>
      <c r="AC2050" s="909"/>
      <c r="AD2050" s="909"/>
      <c r="AE2050" s="909"/>
      <c r="AF2050" s="909"/>
      <c r="AG2050" s="909">
        <v>26</v>
      </c>
      <c r="AH2050" s="909"/>
      <c r="AI2050" s="909"/>
      <c r="AJ2050" s="909"/>
      <c r="AK2050" s="909"/>
      <c r="AL2050" s="909"/>
      <c r="AM2050" s="909"/>
      <c r="AN2050" s="909"/>
      <c r="AO2050" s="909">
        <v>33.299999999999997</v>
      </c>
      <c r="AP2050" s="909"/>
      <c r="AQ2050" s="909"/>
      <c r="AR2050" s="909"/>
      <c r="AS2050" s="909"/>
      <c r="AT2050" s="909"/>
      <c r="AU2050" s="909"/>
      <c r="AV2050" s="910"/>
    </row>
    <row r="2051" spans="1:48" ht="14.25" customHeight="1">
      <c r="B2051" s="1002"/>
      <c r="C2051" s="1003"/>
      <c r="D2051" s="1003"/>
      <c r="E2051" s="1003"/>
      <c r="F2051" s="1003"/>
      <c r="G2051" s="1003"/>
      <c r="H2051" s="1003"/>
      <c r="I2051" s="1003"/>
      <c r="J2051" s="1003"/>
      <c r="K2051" s="1003"/>
      <c r="L2051" s="1004"/>
      <c r="M2051" s="1018" t="s">
        <v>427</v>
      </c>
      <c r="N2051" s="1019"/>
      <c r="O2051" s="1019"/>
      <c r="P2051" s="1020"/>
      <c r="Q2051" s="988">
        <v>17.5</v>
      </c>
      <c r="R2051" s="508"/>
      <c r="S2051" s="508"/>
      <c r="T2051" s="508"/>
      <c r="U2051" s="508"/>
      <c r="V2051" s="508"/>
      <c r="W2051" s="508"/>
      <c r="X2051" s="508"/>
      <c r="Y2051" s="508">
        <v>13.7</v>
      </c>
      <c r="Z2051" s="508"/>
      <c r="AA2051" s="508"/>
      <c r="AB2051" s="508"/>
      <c r="AC2051" s="508"/>
      <c r="AD2051" s="508"/>
      <c r="AE2051" s="508"/>
      <c r="AF2051" s="508"/>
      <c r="AG2051" s="508">
        <v>22</v>
      </c>
      <c r="AH2051" s="508"/>
      <c r="AI2051" s="508"/>
      <c r="AJ2051" s="508"/>
      <c r="AK2051" s="508"/>
      <c r="AL2051" s="508"/>
      <c r="AM2051" s="508"/>
      <c r="AN2051" s="508"/>
      <c r="AO2051" s="521">
        <v>33.299999999999997</v>
      </c>
      <c r="AP2051" s="521"/>
      <c r="AQ2051" s="521"/>
      <c r="AR2051" s="521"/>
      <c r="AS2051" s="521"/>
      <c r="AT2051" s="521"/>
      <c r="AU2051" s="521"/>
      <c r="AV2051" s="668"/>
    </row>
    <row r="2052" spans="1:48" ht="14.25" customHeight="1">
      <c r="B2052" s="1002"/>
      <c r="C2052" s="1003"/>
      <c r="D2052" s="1003"/>
      <c r="E2052" s="1003"/>
      <c r="F2052" s="1003"/>
      <c r="G2052" s="1003"/>
      <c r="H2052" s="1003"/>
      <c r="I2052" s="1003"/>
      <c r="J2052" s="1003"/>
      <c r="K2052" s="1003"/>
      <c r="L2052" s="1004"/>
      <c r="M2052" s="1018" t="s">
        <v>428</v>
      </c>
      <c r="N2052" s="1019"/>
      <c r="O2052" s="1019"/>
      <c r="P2052" s="1020"/>
      <c r="Q2052" s="988">
        <v>30.2</v>
      </c>
      <c r="R2052" s="508"/>
      <c r="S2052" s="508"/>
      <c r="T2052" s="508"/>
      <c r="U2052" s="508"/>
      <c r="V2052" s="508"/>
      <c r="W2052" s="508"/>
      <c r="X2052" s="508"/>
      <c r="Y2052" s="508">
        <v>34.200000000000003</v>
      </c>
      <c r="Z2052" s="508"/>
      <c r="AA2052" s="508"/>
      <c r="AB2052" s="508"/>
      <c r="AC2052" s="508"/>
      <c r="AD2052" s="508"/>
      <c r="AE2052" s="508"/>
      <c r="AF2052" s="508"/>
      <c r="AG2052" s="508">
        <v>24</v>
      </c>
      <c r="AH2052" s="508"/>
      <c r="AI2052" s="508"/>
      <c r="AJ2052" s="508"/>
      <c r="AK2052" s="508"/>
      <c r="AL2052" s="508"/>
      <c r="AM2052" s="508"/>
      <c r="AN2052" s="508"/>
      <c r="AO2052" s="521">
        <v>33.299999999999997</v>
      </c>
      <c r="AP2052" s="521"/>
      <c r="AQ2052" s="521"/>
      <c r="AR2052" s="521"/>
      <c r="AS2052" s="521"/>
      <c r="AT2052" s="521"/>
      <c r="AU2052" s="521"/>
      <c r="AV2052" s="668"/>
    </row>
    <row r="2053" spans="1:48" ht="14.25" customHeight="1">
      <c r="B2053" s="1005"/>
      <c r="C2053" s="1006"/>
      <c r="D2053" s="1006"/>
      <c r="E2053" s="1006"/>
      <c r="F2053" s="1006"/>
      <c r="G2053" s="1006"/>
      <c r="H2053" s="1006"/>
      <c r="I2053" s="1006"/>
      <c r="J2053" s="1006"/>
      <c r="K2053" s="1006"/>
      <c r="L2053" s="1007"/>
      <c r="M2053" s="1025" t="s">
        <v>429</v>
      </c>
      <c r="N2053" s="1026"/>
      <c r="O2053" s="1026"/>
      <c r="P2053" s="1027"/>
      <c r="Q2053" s="942">
        <v>35.700000000000003</v>
      </c>
      <c r="R2053" s="666"/>
      <c r="S2053" s="666"/>
      <c r="T2053" s="666"/>
      <c r="U2053" s="666"/>
      <c r="V2053" s="666"/>
      <c r="W2053" s="666"/>
      <c r="X2053" s="666"/>
      <c r="Y2053" s="666">
        <v>32.9</v>
      </c>
      <c r="Z2053" s="666"/>
      <c r="AA2053" s="666"/>
      <c r="AB2053" s="666"/>
      <c r="AC2053" s="666"/>
      <c r="AD2053" s="666"/>
      <c r="AE2053" s="666"/>
      <c r="AF2053" s="666"/>
      <c r="AG2053" s="666">
        <v>38</v>
      </c>
      <c r="AH2053" s="666"/>
      <c r="AI2053" s="666"/>
      <c r="AJ2053" s="666"/>
      <c r="AK2053" s="666"/>
      <c r="AL2053" s="666"/>
      <c r="AM2053" s="666"/>
      <c r="AN2053" s="666"/>
      <c r="AO2053" s="666">
        <v>66.7</v>
      </c>
      <c r="AP2053" s="666"/>
      <c r="AQ2053" s="666"/>
      <c r="AR2053" s="666"/>
      <c r="AS2053" s="666"/>
      <c r="AT2053" s="666"/>
      <c r="AU2053" s="666"/>
      <c r="AV2053" s="667"/>
    </row>
    <row r="2055" spans="1:48" ht="14.25" customHeight="1">
      <c r="A2055" t="s">
        <v>40</v>
      </c>
    </row>
    <row r="2056" spans="1:48" ht="14.25" customHeight="1">
      <c r="AV2056" s="2" t="s">
        <v>45</v>
      </c>
    </row>
    <row r="2057" spans="1:48" ht="109.5" customHeight="1">
      <c r="B2057" s="347"/>
      <c r="C2057" s="348"/>
      <c r="D2057" s="348"/>
      <c r="E2057" s="348"/>
      <c r="F2057" s="348"/>
      <c r="G2057" s="348"/>
      <c r="H2057" s="348"/>
      <c r="I2057" s="348"/>
      <c r="J2057" s="348"/>
      <c r="K2057" s="348"/>
      <c r="L2057" s="349"/>
      <c r="M2057" s="352" t="s">
        <v>1270</v>
      </c>
      <c r="N2057" s="354"/>
      <c r="O2057" s="354"/>
      <c r="P2057" s="354"/>
      <c r="Q2057" s="352" t="s">
        <v>626</v>
      </c>
      <c r="R2057" s="354"/>
      <c r="S2057" s="354"/>
      <c r="T2057" s="354"/>
      <c r="U2057" s="352" t="s">
        <v>828</v>
      </c>
      <c r="V2057" s="354"/>
      <c r="W2057" s="354"/>
      <c r="X2057" s="354"/>
      <c r="Y2057" s="352" t="s">
        <v>1271</v>
      </c>
      <c r="Z2057" s="354"/>
      <c r="AA2057" s="354"/>
      <c r="AB2057" s="354"/>
      <c r="AC2057" s="352" t="s">
        <v>1272</v>
      </c>
      <c r="AD2057" s="354"/>
      <c r="AE2057" s="354"/>
      <c r="AF2057" s="354"/>
      <c r="AG2057" s="352" t="s">
        <v>1273</v>
      </c>
      <c r="AH2057" s="354"/>
      <c r="AI2057" s="354"/>
      <c r="AJ2057" s="354"/>
      <c r="AK2057" s="352" t="s">
        <v>618</v>
      </c>
      <c r="AL2057" s="354"/>
      <c r="AM2057" s="354"/>
      <c r="AN2057" s="354"/>
      <c r="AO2057" s="352" t="s">
        <v>653</v>
      </c>
      <c r="AP2057" s="354"/>
      <c r="AQ2057" s="354"/>
      <c r="AR2057" s="354"/>
      <c r="AS2057" s="354" t="s">
        <v>751</v>
      </c>
      <c r="AT2057" s="354"/>
      <c r="AU2057" s="354"/>
      <c r="AV2057" s="391"/>
    </row>
    <row r="2058" spans="1:48" ht="14.25" customHeight="1">
      <c r="B2058" s="999" t="s">
        <v>391</v>
      </c>
      <c r="C2058" s="1000"/>
      <c r="D2058" s="1000"/>
      <c r="E2058" s="1000"/>
      <c r="F2058" s="1000"/>
      <c r="G2058" s="1000"/>
      <c r="H2058" s="1001"/>
      <c r="I2058" s="1015" t="s">
        <v>426</v>
      </c>
      <c r="J2058" s="1016"/>
      <c r="K2058" s="1016"/>
      <c r="L2058" s="1017"/>
      <c r="M2058" s="601">
        <v>46.8</v>
      </c>
      <c r="N2058" s="602"/>
      <c r="O2058" s="602"/>
      <c r="P2058" s="602"/>
      <c r="Q2058" s="989">
        <v>28.6</v>
      </c>
      <c r="R2058" s="602"/>
      <c r="S2058" s="602"/>
      <c r="T2058" s="990"/>
      <c r="U2058" s="989">
        <v>7.7</v>
      </c>
      <c r="V2058" s="602"/>
      <c r="W2058" s="602"/>
      <c r="X2058" s="990"/>
      <c r="Y2058" s="989">
        <v>40</v>
      </c>
      <c r="Z2058" s="602"/>
      <c r="AA2058" s="602"/>
      <c r="AB2058" s="990"/>
      <c r="AC2058" s="989">
        <v>25</v>
      </c>
      <c r="AD2058" s="602"/>
      <c r="AE2058" s="602"/>
      <c r="AF2058" s="990"/>
      <c r="AG2058" s="989">
        <v>14.3</v>
      </c>
      <c r="AH2058" s="602"/>
      <c r="AI2058" s="602"/>
      <c r="AJ2058" s="990"/>
      <c r="AK2058" s="989">
        <v>20</v>
      </c>
      <c r="AL2058" s="602"/>
      <c r="AM2058" s="602"/>
      <c r="AN2058" s="990"/>
      <c r="AO2058" s="989">
        <v>25</v>
      </c>
      <c r="AP2058" s="602"/>
      <c r="AQ2058" s="602"/>
      <c r="AR2058" s="990"/>
      <c r="AS2058" s="989">
        <v>44.8</v>
      </c>
      <c r="AT2058" s="602"/>
      <c r="AU2058" s="602"/>
      <c r="AV2058" s="991"/>
    </row>
    <row r="2059" spans="1:48" ht="14.25" customHeight="1">
      <c r="B2059" s="1002"/>
      <c r="C2059" s="1003"/>
      <c r="D2059" s="1003"/>
      <c r="E2059" s="1003"/>
      <c r="F2059" s="1003"/>
      <c r="G2059" s="1003"/>
      <c r="H2059" s="1004"/>
      <c r="I2059" s="1018" t="s">
        <v>427</v>
      </c>
      <c r="J2059" s="1019"/>
      <c r="K2059" s="1019"/>
      <c r="L2059" s="1020"/>
      <c r="M2059" s="355">
        <v>34</v>
      </c>
      <c r="N2059" s="55"/>
      <c r="O2059" s="55"/>
      <c r="P2059" s="55"/>
      <c r="Q2059" s="54">
        <v>14.3</v>
      </c>
      <c r="R2059" s="55"/>
      <c r="S2059" s="55"/>
      <c r="T2059" s="356"/>
      <c r="U2059" s="54">
        <v>46.2</v>
      </c>
      <c r="V2059" s="55"/>
      <c r="W2059" s="55"/>
      <c r="X2059" s="356"/>
      <c r="Y2059" s="54">
        <v>15</v>
      </c>
      <c r="Z2059" s="55"/>
      <c r="AA2059" s="55"/>
      <c r="AB2059" s="356"/>
      <c r="AC2059" s="54">
        <v>25</v>
      </c>
      <c r="AD2059" s="55"/>
      <c r="AE2059" s="55"/>
      <c r="AF2059" s="356"/>
      <c r="AG2059" s="54">
        <v>7.1</v>
      </c>
      <c r="AH2059" s="55"/>
      <c r="AI2059" s="55"/>
      <c r="AJ2059" s="356"/>
      <c r="AK2059" s="54">
        <v>40</v>
      </c>
      <c r="AL2059" s="55"/>
      <c r="AM2059" s="55"/>
      <c r="AN2059" s="356"/>
      <c r="AO2059" s="54">
        <v>12.5</v>
      </c>
      <c r="AP2059" s="55"/>
      <c r="AQ2059" s="55"/>
      <c r="AR2059" s="356"/>
      <c r="AS2059" s="54">
        <v>41.4</v>
      </c>
      <c r="AT2059" s="55"/>
      <c r="AU2059" s="55"/>
      <c r="AV2059" s="56"/>
    </row>
    <row r="2060" spans="1:48" ht="14.25" customHeight="1">
      <c r="B2060" s="1002"/>
      <c r="C2060" s="1003"/>
      <c r="D2060" s="1003"/>
      <c r="E2060" s="1003"/>
      <c r="F2060" s="1003"/>
      <c r="G2060" s="1003"/>
      <c r="H2060" s="1004"/>
      <c r="I2060" s="1018" t="s">
        <v>428</v>
      </c>
      <c r="J2060" s="1019"/>
      <c r="K2060" s="1019"/>
      <c r="L2060" s="1020"/>
      <c r="M2060" s="355">
        <v>38.299999999999997</v>
      </c>
      <c r="N2060" s="55"/>
      <c r="O2060" s="55"/>
      <c r="P2060" s="55"/>
      <c r="Q2060" s="54">
        <v>28.6</v>
      </c>
      <c r="R2060" s="55"/>
      <c r="S2060" s="55"/>
      <c r="T2060" s="356"/>
      <c r="U2060" s="54">
        <v>38.5</v>
      </c>
      <c r="V2060" s="55"/>
      <c r="W2060" s="55"/>
      <c r="X2060" s="356"/>
      <c r="Y2060" s="54">
        <v>35</v>
      </c>
      <c r="Z2060" s="55"/>
      <c r="AA2060" s="55"/>
      <c r="AB2060" s="356"/>
      <c r="AC2060" s="54">
        <v>50</v>
      </c>
      <c r="AD2060" s="55"/>
      <c r="AE2060" s="55"/>
      <c r="AF2060" s="356"/>
      <c r="AG2060" s="54">
        <v>28.6</v>
      </c>
      <c r="AH2060" s="55"/>
      <c r="AI2060" s="55"/>
      <c r="AJ2060" s="356"/>
      <c r="AK2060" s="54">
        <v>0</v>
      </c>
      <c r="AL2060" s="55"/>
      <c r="AM2060" s="55"/>
      <c r="AN2060" s="356"/>
      <c r="AO2060" s="54">
        <v>12.5</v>
      </c>
      <c r="AP2060" s="55"/>
      <c r="AQ2060" s="55"/>
      <c r="AR2060" s="356"/>
      <c r="AS2060" s="54">
        <v>44.8</v>
      </c>
      <c r="AT2060" s="55"/>
      <c r="AU2060" s="55"/>
      <c r="AV2060" s="56"/>
    </row>
    <row r="2061" spans="1:48" ht="14.25" customHeight="1">
      <c r="B2061" s="1005"/>
      <c r="C2061" s="1006"/>
      <c r="D2061" s="1006"/>
      <c r="E2061" s="1006"/>
      <c r="F2061" s="1006"/>
      <c r="G2061" s="1006"/>
      <c r="H2061" s="1007"/>
      <c r="I2061" s="1025" t="s">
        <v>429</v>
      </c>
      <c r="J2061" s="1026"/>
      <c r="K2061" s="1026"/>
      <c r="L2061" s="1027"/>
      <c r="M2061" s="357">
        <v>12.8</v>
      </c>
      <c r="N2061" s="163"/>
      <c r="O2061" s="163"/>
      <c r="P2061" s="163"/>
      <c r="Q2061" s="162">
        <v>28.6</v>
      </c>
      <c r="R2061" s="163"/>
      <c r="S2061" s="163"/>
      <c r="T2061" s="358"/>
      <c r="U2061" s="162">
        <v>23.1</v>
      </c>
      <c r="V2061" s="163"/>
      <c r="W2061" s="163"/>
      <c r="X2061" s="358"/>
      <c r="Y2061" s="162">
        <v>20</v>
      </c>
      <c r="Z2061" s="163"/>
      <c r="AA2061" s="163"/>
      <c r="AB2061" s="358"/>
      <c r="AC2061" s="162">
        <v>16.7</v>
      </c>
      <c r="AD2061" s="163"/>
      <c r="AE2061" s="163"/>
      <c r="AF2061" s="358"/>
      <c r="AG2061" s="162">
        <v>21.4</v>
      </c>
      <c r="AH2061" s="163"/>
      <c r="AI2061" s="163"/>
      <c r="AJ2061" s="358"/>
      <c r="AK2061" s="162">
        <v>20</v>
      </c>
      <c r="AL2061" s="163"/>
      <c r="AM2061" s="163"/>
      <c r="AN2061" s="358"/>
      <c r="AO2061" s="162">
        <v>62.5</v>
      </c>
      <c r="AP2061" s="163"/>
      <c r="AQ2061" s="163"/>
      <c r="AR2061" s="358"/>
      <c r="AS2061" s="162">
        <v>10.3</v>
      </c>
      <c r="AT2061" s="163"/>
      <c r="AU2061" s="163"/>
      <c r="AV2061" s="164"/>
    </row>
    <row r="2062" spans="1:48" ht="14.25" customHeight="1">
      <c r="B2062" s="999" t="s">
        <v>392</v>
      </c>
      <c r="C2062" s="1000"/>
      <c r="D2062" s="1000"/>
      <c r="E2062" s="1000"/>
      <c r="F2062" s="1000"/>
      <c r="G2062" s="1000"/>
      <c r="H2062" s="1001"/>
      <c r="I2062" s="1015" t="s">
        <v>426</v>
      </c>
      <c r="J2062" s="1016"/>
      <c r="K2062" s="1016"/>
      <c r="L2062" s="1017"/>
      <c r="M2062" s="601">
        <v>29.8</v>
      </c>
      <c r="N2062" s="602"/>
      <c r="O2062" s="602"/>
      <c r="P2062" s="602"/>
      <c r="Q2062" s="989">
        <v>0</v>
      </c>
      <c r="R2062" s="602"/>
      <c r="S2062" s="602"/>
      <c r="T2062" s="990"/>
      <c r="U2062" s="989">
        <v>7.7</v>
      </c>
      <c r="V2062" s="602"/>
      <c r="W2062" s="602"/>
      <c r="X2062" s="990"/>
      <c r="Y2062" s="989">
        <v>25</v>
      </c>
      <c r="Z2062" s="602"/>
      <c r="AA2062" s="602"/>
      <c r="AB2062" s="990"/>
      <c r="AC2062" s="989">
        <v>8.3000000000000007</v>
      </c>
      <c r="AD2062" s="602"/>
      <c r="AE2062" s="602"/>
      <c r="AF2062" s="990"/>
      <c r="AG2062" s="989">
        <v>14.3</v>
      </c>
      <c r="AH2062" s="602"/>
      <c r="AI2062" s="602"/>
      <c r="AJ2062" s="990"/>
      <c r="AK2062" s="989">
        <v>0</v>
      </c>
      <c r="AL2062" s="602"/>
      <c r="AM2062" s="602"/>
      <c r="AN2062" s="990"/>
      <c r="AO2062" s="989">
        <v>50</v>
      </c>
      <c r="AP2062" s="602"/>
      <c r="AQ2062" s="602"/>
      <c r="AR2062" s="990"/>
      <c r="AS2062" s="989">
        <v>27.6</v>
      </c>
      <c r="AT2062" s="602"/>
      <c r="AU2062" s="602"/>
      <c r="AV2062" s="991"/>
    </row>
    <row r="2063" spans="1:48" ht="14.25" customHeight="1">
      <c r="B2063" s="1002"/>
      <c r="C2063" s="1003"/>
      <c r="D2063" s="1003"/>
      <c r="E2063" s="1003"/>
      <c r="F2063" s="1003"/>
      <c r="G2063" s="1003"/>
      <c r="H2063" s="1004"/>
      <c r="I2063" s="1018" t="s">
        <v>427</v>
      </c>
      <c r="J2063" s="1019"/>
      <c r="K2063" s="1019"/>
      <c r="L2063" s="1020"/>
      <c r="M2063" s="355">
        <v>42.6</v>
      </c>
      <c r="N2063" s="55"/>
      <c r="O2063" s="55"/>
      <c r="P2063" s="55"/>
      <c r="Q2063" s="54">
        <v>14.3</v>
      </c>
      <c r="R2063" s="55"/>
      <c r="S2063" s="55"/>
      <c r="T2063" s="356"/>
      <c r="U2063" s="54">
        <v>46.2</v>
      </c>
      <c r="V2063" s="55"/>
      <c r="W2063" s="55"/>
      <c r="X2063" s="356"/>
      <c r="Y2063" s="54">
        <v>25</v>
      </c>
      <c r="Z2063" s="55"/>
      <c r="AA2063" s="55"/>
      <c r="AB2063" s="356"/>
      <c r="AC2063" s="54">
        <v>25</v>
      </c>
      <c r="AD2063" s="55"/>
      <c r="AE2063" s="55"/>
      <c r="AF2063" s="356"/>
      <c r="AG2063" s="54">
        <v>14.3</v>
      </c>
      <c r="AH2063" s="55"/>
      <c r="AI2063" s="55"/>
      <c r="AJ2063" s="356"/>
      <c r="AK2063" s="54">
        <v>40</v>
      </c>
      <c r="AL2063" s="55"/>
      <c r="AM2063" s="55"/>
      <c r="AN2063" s="356"/>
      <c r="AO2063" s="54">
        <v>12.5</v>
      </c>
      <c r="AP2063" s="55"/>
      <c r="AQ2063" s="55"/>
      <c r="AR2063" s="356"/>
      <c r="AS2063" s="54">
        <v>44.8</v>
      </c>
      <c r="AT2063" s="55"/>
      <c r="AU2063" s="55"/>
      <c r="AV2063" s="56"/>
    </row>
    <row r="2064" spans="1:48" ht="14.25" customHeight="1">
      <c r="B2064" s="1002"/>
      <c r="C2064" s="1003"/>
      <c r="D2064" s="1003"/>
      <c r="E2064" s="1003"/>
      <c r="F2064" s="1003"/>
      <c r="G2064" s="1003"/>
      <c r="H2064" s="1004"/>
      <c r="I2064" s="1018" t="s">
        <v>428</v>
      </c>
      <c r="J2064" s="1019"/>
      <c r="K2064" s="1019"/>
      <c r="L2064" s="1020"/>
      <c r="M2064" s="355">
        <v>57.4</v>
      </c>
      <c r="N2064" s="55"/>
      <c r="O2064" s="55"/>
      <c r="P2064" s="55"/>
      <c r="Q2064" s="54">
        <v>100</v>
      </c>
      <c r="R2064" s="55"/>
      <c r="S2064" s="55"/>
      <c r="T2064" s="356"/>
      <c r="U2064" s="54">
        <v>53.8</v>
      </c>
      <c r="V2064" s="55"/>
      <c r="W2064" s="55"/>
      <c r="X2064" s="356"/>
      <c r="Y2064" s="54">
        <v>65</v>
      </c>
      <c r="Z2064" s="55"/>
      <c r="AA2064" s="55"/>
      <c r="AB2064" s="356"/>
      <c r="AC2064" s="54">
        <v>66.7</v>
      </c>
      <c r="AD2064" s="55"/>
      <c r="AE2064" s="55"/>
      <c r="AF2064" s="356"/>
      <c r="AG2064" s="54">
        <v>50</v>
      </c>
      <c r="AH2064" s="55"/>
      <c r="AI2064" s="55"/>
      <c r="AJ2064" s="356"/>
      <c r="AK2064" s="54">
        <v>20</v>
      </c>
      <c r="AL2064" s="55"/>
      <c r="AM2064" s="55"/>
      <c r="AN2064" s="356"/>
      <c r="AO2064" s="54">
        <v>37.5</v>
      </c>
      <c r="AP2064" s="55"/>
      <c r="AQ2064" s="55"/>
      <c r="AR2064" s="356"/>
      <c r="AS2064" s="54">
        <v>62.1</v>
      </c>
      <c r="AT2064" s="55"/>
      <c r="AU2064" s="55"/>
      <c r="AV2064" s="56"/>
    </row>
    <row r="2065" spans="2:48" ht="14.25" customHeight="1">
      <c r="B2065" s="1005"/>
      <c r="C2065" s="1006"/>
      <c r="D2065" s="1006"/>
      <c r="E2065" s="1006"/>
      <c r="F2065" s="1006"/>
      <c r="G2065" s="1006"/>
      <c r="H2065" s="1007"/>
      <c r="I2065" s="1025" t="s">
        <v>429</v>
      </c>
      <c r="J2065" s="1026"/>
      <c r="K2065" s="1026"/>
      <c r="L2065" s="1027"/>
      <c r="M2065" s="357">
        <v>8.5</v>
      </c>
      <c r="N2065" s="163"/>
      <c r="O2065" s="163"/>
      <c r="P2065" s="163"/>
      <c r="Q2065" s="162">
        <v>0</v>
      </c>
      <c r="R2065" s="163"/>
      <c r="S2065" s="163"/>
      <c r="T2065" s="358"/>
      <c r="U2065" s="162">
        <v>7.7</v>
      </c>
      <c r="V2065" s="163"/>
      <c r="W2065" s="163"/>
      <c r="X2065" s="358"/>
      <c r="Y2065" s="162">
        <v>10</v>
      </c>
      <c r="Z2065" s="163"/>
      <c r="AA2065" s="163"/>
      <c r="AB2065" s="358"/>
      <c r="AC2065" s="162">
        <v>0</v>
      </c>
      <c r="AD2065" s="163"/>
      <c r="AE2065" s="163"/>
      <c r="AF2065" s="358"/>
      <c r="AG2065" s="162">
        <v>21.4</v>
      </c>
      <c r="AH2065" s="163"/>
      <c r="AI2065" s="163"/>
      <c r="AJ2065" s="358"/>
      <c r="AK2065" s="162">
        <v>20</v>
      </c>
      <c r="AL2065" s="163"/>
      <c r="AM2065" s="163"/>
      <c r="AN2065" s="358"/>
      <c r="AO2065" s="162">
        <v>25</v>
      </c>
      <c r="AP2065" s="163"/>
      <c r="AQ2065" s="163"/>
      <c r="AR2065" s="358"/>
      <c r="AS2065" s="162">
        <v>6.9</v>
      </c>
      <c r="AT2065" s="163"/>
      <c r="AU2065" s="163"/>
      <c r="AV2065" s="164"/>
    </row>
    <row r="2066" spans="2:48" ht="14.25" customHeight="1">
      <c r="B2066" s="999" t="s">
        <v>406</v>
      </c>
      <c r="C2066" s="1000"/>
      <c r="D2066" s="1000"/>
      <c r="E2066" s="1000"/>
      <c r="F2066" s="1000"/>
      <c r="G2066" s="1000"/>
      <c r="H2066" s="1001"/>
      <c r="I2066" s="1015" t="s">
        <v>426</v>
      </c>
      <c r="J2066" s="1016"/>
      <c r="K2066" s="1016"/>
      <c r="L2066" s="1017"/>
      <c r="M2066" s="601">
        <v>42.6</v>
      </c>
      <c r="N2066" s="602"/>
      <c r="O2066" s="602"/>
      <c r="P2066" s="602"/>
      <c r="Q2066" s="989">
        <v>28.6</v>
      </c>
      <c r="R2066" s="602"/>
      <c r="S2066" s="602"/>
      <c r="T2066" s="990"/>
      <c r="U2066" s="989">
        <v>7.7</v>
      </c>
      <c r="V2066" s="602"/>
      <c r="W2066" s="602"/>
      <c r="X2066" s="990"/>
      <c r="Y2066" s="989">
        <v>35</v>
      </c>
      <c r="Z2066" s="602"/>
      <c r="AA2066" s="602"/>
      <c r="AB2066" s="990"/>
      <c r="AC2066" s="989">
        <v>33.299999999999997</v>
      </c>
      <c r="AD2066" s="602"/>
      <c r="AE2066" s="602"/>
      <c r="AF2066" s="990"/>
      <c r="AG2066" s="989">
        <v>21.4</v>
      </c>
      <c r="AH2066" s="602"/>
      <c r="AI2066" s="602"/>
      <c r="AJ2066" s="990"/>
      <c r="AK2066" s="989">
        <v>20</v>
      </c>
      <c r="AL2066" s="602"/>
      <c r="AM2066" s="602"/>
      <c r="AN2066" s="990"/>
      <c r="AO2066" s="989">
        <v>62.5</v>
      </c>
      <c r="AP2066" s="602"/>
      <c r="AQ2066" s="602"/>
      <c r="AR2066" s="990"/>
      <c r="AS2066" s="989">
        <v>48.3</v>
      </c>
      <c r="AT2066" s="602"/>
      <c r="AU2066" s="602"/>
      <c r="AV2066" s="991"/>
    </row>
    <row r="2067" spans="2:48" ht="14.25" customHeight="1">
      <c r="B2067" s="1002"/>
      <c r="C2067" s="1003"/>
      <c r="D2067" s="1003"/>
      <c r="E2067" s="1003"/>
      <c r="F2067" s="1003"/>
      <c r="G2067" s="1003"/>
      <c r="H2067" s="1004"/>
      <c r="I2067" s="1018" t="s">
        <v>427</v>
      </c>
      <c r="J2067" s="1019"/>
      <c r="K2067" s="1019"/>
      <c r="L2067" s="1020"/>
      <c r="M2067" s="355">
        <v>25.5</v>
      </c>
      <c r="N2067" s="55"/>
      <c r="O2067" s="55"/>
      <c r="P2067" s="55"/>
      <c r="Q2067" s="54">
        <v>14.3</v>
      </c>
      <c r="R2067" s="55"/>
      <c r="S2067" s="55"/>
      <c r="T2067" s="356"/>
      <c r="U2067" s="54">
        <v>30.8</v>
      </c>
      <c r="V2067" s="55"/>
      <c r="W2067" s="55"/>
      <c r="X2067" s="356"/>
      <c r="Y2067" s="54">
        <v>20</v>
      </c>
      <c r="Z2067" s="55"/>
      <c r="AA2067" s="55"/>
      <c r="AB2067" s="356"/>
      <c r="AC2067" s="54">
        <v>16.7</v>
      </c>
      <c r="AD2067" s="55"/>
      <c r="AE2067" s="55"/>
      <c r="AF2067" s="356"/>
      <c r="AG2067" s="54">
        <v>0</v>
      </c>
      <c r="AH2067" s="55"/>
      <c r="AI2067" s="55"/>
      <c r="AJ2067" s="356"/>
      <c r="AK2067" s="54">
        <v>20</v>
      </c>
      <c r="AL2067" s="55"/>
      <c r="AM2067" s="55"/>
      <c r="AN2067" s="356"/>
      <c r="AO2067" s="54">
        <v>12.5</v>
      </c>
      <c r="AP2067" s="55"/>
      <c r="AQ2067" s="55"/>
      <c r="AR2067" s="356"/>
      <c r="AS2067" s="54">
        <v>31</v>
      </c>
      <c r="AT2067" s="55"/>
      <c r="AU2067" s="55"/>
      <c r="AV2067" s="56"/>
    </row>
    <row r="2068" spans="2:48" ht="14.25" customHeight="1">
      <c r="B2068" s="1002"/>
      <c r="C2068" s="1003"/>
      <c r="D2068" s="1003"/>
      <c r="E2068" s="1003"/>
      <c r="F2068" s="1003"/>
      <c r="G2068" s="1003"/>
      <c r="H2068" s="1004"/>
      <c r="I2068" s="1018" t="s">
        <v>428</v>
      </c>
      <c r="J2068" s="1019"/>
      <c r="K2068" s="1019"/>
      <c r="L2068" s="1020"/>
      <c r="M2068" s="355">
        <v>42.6</v>
      </c>
      <c r="N2068" s="55"/>
      <c r="O2068" s="55"/>
      <c r="P2068" s="55"/>
      <c r="Q2068" s="54">
        <v>57.1</v>
      </c>
      <c r="R2068" s="55"/>
      <c r="S2068" s="55"/>
      <c r="T2068" s="356"/>
      <c r="U2068" s="54">
        <v>46.2</v>
      </c>
      <c r="V2068" s="55"/>
      <c r="W2068" s="55"/>
      <c r="X2068" s="356"/>
      <c r="Y2068" s="54">
        <v>40</v>
      </c>
      <c r="Z2068" s="55"/>
      <c r="AA2068" s="55"/>
      <c r="AB2068" s="356"/>
      <c r="AC2068" s="54">
        <v>33.299999999999997</v>
      </c>
      <c r="AD2068" s="55"/>
      <c r="AE2068" s="55"/>
      <c r="AF2068" s="356"/>
      <c r="AG2068" s="54">
        <v>35.700000000000003</v>
      </c>
      <c r="AH2068" s="55"/>
      <c r="AI2068" s="55"/>
      <c r="AJ2068" s="356"/>
      <c r="AK2068" s="54">
        <v>0</v>
      </c>
      <c r="AL2068" s="55"/>
      <c r="AM2068" s="55"/>
      <c r="AN2068" s="356"/>
      <c r="AO2068" s="54">
        <v>12.5</v>
      </c>
      <c r="AP2068" s="55"/>
      <c r="AQ2068" s="55"/>
      <c r="AR2068" s="356"/>
      <c r="AS2068" s="54">
        <v>37.799999999999997</v>
      </c>
      <c r="AT2068" s="55"/>
      <c r="AU2068" s="55"/>
      <c r="AV2068" s="56"/>
    </row>
    <row r="2069" spans="2:48" ht="14.25" customHeight="1">
      <c r="B2069" s="1005"/>
      <c r="C2069" s="1006"/>
      <c r="D2069" s="1006"/>
      <c r="E2069" s="1006"/>
      <c r="F2069" s="1006"/>
      <c r="G2069" s="1006"/>
      <c r="H2069" s="1007"/>
      <c r="I2069" s="1025" t="s">
        <v>429</v>
      </c>
      <c r="J2069" s="1026"/>
      <c r="K2069" s="1026"/>
      <c r="L2069" s="1027"/>
      <c r="M2069" s="357">
        <v>8.5</v>
      </c>
      <c r="N2069" s="163"/>
      <c r="O2069" s="163"/>
      <c r="P2069" s="163"/>
      <c r="Q2069" s="162">
        <v>14.3</v>
      </c>
      <c r="R2069" s="163"/>
      <c r="S2069" s="163"/>
      <c r="T2069" s="358"/>
      <c r="U2069" s="162">
        <v>30.8</v>
      </c>
      <c r="V2069" s="163"/>
      <c r="W2069" s="163"/>
      <c r="X2069" s="358"/>
      <c r="Y2069" s="162">
        <v>15</v>
      </c>
      <c r="Z2069" s="163"/>
      <c r="AA2069" s="163"/>
      <c r="AB2069" s="358"/>
      <c r="AC2069" s="162">
        <v>8.3000000000000007</v>
      </c>
      <c r="AD2069" s="163"/>
      <c r="AE2069" s="163"/>
      <c r="AF2069" s="358"/>
      <c r="AG2069" s="162">
        <v>28.6</v>
      </c>
      <c r="AH2069" s="163"/>
      <c r="AI2069" s="163"/>
      <c r="AJ2069" s="358"/>
      <c r="AK2069" s="162">
        <v>40</v>
      </c>
      <c r="AL2069" s="163"/>
      <c r="AM2069" s="163"/>
      <c r="AN2069" s="358"/>
      <c r="AO2069" s="162">
        <v>25</v>
      </c>
      <c r="AP2069" s="163"/>
      <c r="AQ2069" s="163"/>
      <c r="AR2069" s="358"/>
      <c r="AS2069" s="162">
        <v>6.9</v>
      </c>
      <c r="AT2069" s="163"/>
      <c r="AU2069" s="163"/>
      <c r="AV2069" s="164"/>
    </row>
    <row r="2070" spans="2:48" ht="14.25" customHeight="1">
      <c r="B2070" s="999" t="s">
        <v>407</v>
      </c>
      <c r="C2070" s="1000"/>
      <c r="D2070" s="1000"/>
      <c r="E2070" s="1000"/>
      <c r="F2070" s="1000"/>
      <c r="G2070" s="1000"/>
      <c r="H2070" s="1001"/>
      <c r="I2070" s="1015" t="s">
        <v>426</v>
      </c>
      <c r="J2070" s="1016"/>
      <c r="K2070" s="1016"/>
      <c r="L2070" s="1017"/>
      <c r="M2070" s="601">
        <v>38.299999999999997</v>
      </c>
      <c r="N2070" s="602"/>
      <c r="O2070" s="602"/>
      <c r="P2070" s="602"/>
      <c r="Q2070" s="989">
        <v>14.3</v>
      </c>
      <c r="R2070" s="602"/>
      <c r="S2070" s="602"/>
      <c r="T2070" s="990"/>
      <c r="U2070" s="989">
        <v>15.4</v>
      </c>
      <c r="V2070" s="602"/>
      <c r="W2070" s="602"/>
      <c r="X2070" s="990"/>
      <c r="Y2070" s="989">
        <v>15</v>
      </c>
      <c r="Z2070" s="602"/>
      <c r="AA2070" s="602"/>
      <c r="AB2070" s="990"/>
      <c r="AC2070" s="989">
        <v>25</v>
      </c>
      <c r="AD2070" s="602"/>
      <c r="AE2070" s="602"/>
      <c r="AF2070" s="990"/>
      <c r="AG2070" s="989">
        <v>50</v>
      </c>
      <c r="AH2070" s="602"/>
      <c r="AI2070" s="602"/>
      <c r="AJ2070" s="990"/>
      <c r="AK2070" s="989">
        <v>20</v>
      </c>
      <c r="AL2070" s="602"/>
      <c r="AM2070" s="602"/>
      <c r="AN2070" s="990"/>
      <c r="AO2070" s="989">
        <v>50</v>
      </c>
      <c r="AP2070" s="602"/>
      <c r="AQ2070" s="602"/>
      <c r="AR2070" s="990"/>
      <c r="AS2070" s="989">
        <v>31</v>
      </c>
      <c r="AT2070" s="602"/>
      <c r="AU2070" s="602"/>
      <c r="AV2070" s="991"/>
    </row>
    <row r="2071" spans="2:48" ht="14.25" customHeight="1">
      <c r="B2071" s="1002"/>
      <c r="C2071" s="1003"/>
      <c r="D2071" s="1003"/>
      <c r="E2071" s="1003"/>
      <c r="F2071" s="1003"/>
      <c r="G2071" s="1003"/>
      <c r="H2071" s="1004"/>
      <c r="I2071" s="1018" t="s">
        <v>427</v>
      </c>
      <c r="J2071" s="1019"/>
      <c r="K2071" s="1019"/>
      <c r="L2071" s="1020"/>
      <c r="M2071" s="355">
        <v>36.200000000000003</v>
      </c>
      <c r="N2071" s="55"/>
      <c r="O2071" s="55"/>
      <c r="P2071" s="55"/>
      <c r="Q2071" s="54">
        <v>14.3</v>
      </c>
      <c r="R2071" s="55"/>
      <c r="S2071" s="55"/>
      <c r="T2071" s="356"/>
      <c r="U2071" s="54">
        <v>38.5</v>
      </c>
      <c r="V2071" s="55"/>
      <c r="W2071" s="55"/>
      <c r="X2071" s="356"/>
      <c r="Y2071" s="54">
        <v>20</v>
      </c>
      <c r="Z2071" s="55"/>
      <c r="AA2071" s="55"/>
      <c r="AB2071" s="356"/>
      <c r="AC2071" s="54">
        <v>41.7</v>
      </c>
      <c r="AD2071" s="55"/>
      <c r="AE2071" s="55"/>
      <c r="AF2071" s="356"/>
      <c r="AG2071" s="54">
        <v>21.4</v>
      </c>
      <c r="AH2071" s="55"/>
      <c r="AI2071" s="55"/>
      <c r="AJ2071" s="356"/>
      <c r="AK2071" s="54">
        <v>40</v>
      </c>
      <c r="AL2071" s="55"/>
      <c r="AM2071" s="55"/>
      <c r="AN2071" s="356"/>
      <c r="AO2071" s="54">
        <v>25</v>
      </c>
      <c r="AP2071" s="55"/>
      <c r="AQ2071" s="55"/>
      <c r="AR2071" s="356"/>
      <c r="AS2071" s="54">
        <v>41.4</v>
      </c>
      <c r="AT2071" s="55"/>
      <c r="AU2071" s="55"/>
      <c r="AV2071" s="56"/>
    </row>
    <row r="2072" spans="2:48" ht="14.25" customHeight="1">
      <c r="B2072" s="1002"/>
      <c r="C2072" s="1003"/>
      <c r="D2072" s="1003"/>
      <c r="E2072" s="1003"/>
      <c r="F2072" s="1003"/>
      <c r="G2072" s="1003"/>
      <c r="H2072" s="1004"/>
      <c r="I2072" s="1018" t="s">
        <v>428</v>
      </c>
      <c r="J2072" s="1019"/>
      <c r="K2072" s="1019"/>
      <c r="L2072" s="1020"/>
      <c r="M2072" s="355">
        <v>44.7</v>
      </c>
      <c r="N2072" s="55"/>
      <c r="O2072" s="55"/>
      <c r="P2072" s="55"/>
      <c r="Q2072" s="54">
        <v>42.9</v>
      </c>
      <c r="R2072" s="55"/>
      <c r="S2072" s="55"/>
      <c r="T2072" s="356"/>
      <c r="U2072" s="54">
        <v>46.2</v>
      </c>
      <c r="V2072" s="55"/>
      <c r="W2072" s="55"/>
      <c r="X2072" s="356"/>
      <c r="Y2072" s="54">
        <v>60</v>
      </c>
      <c r="Z2072" s="55"/>
      <c r="AA2072" s="55"/>
      <c r="AB2072" s="356"/>
      <c r="AC2072" s="54">
        <v>50</v>
      </c>
      <c r="AD2072" s="55"/>
      <c r="AE2072" s="55"/>
      <c r="AF2072" s="356"/>
      <c r="AG2072" s="54">
        <v>35.700000000000003</v>
      </c>
      <c r="AH2072" s="55"/>
      <c r="AI2072" s="55"/>
      <c r="AJ2072" s="356"/>
      <c r="AK2072" s="54">
        <v>0</v>
      </c>
      <c r="AL2072" s="55"/>
      <c r="AM2072" s="55"/>
      <c r="AN2072" s="356"/>
      <c r="AO2072" s="54">
        <v>25</v>
      </c>
      <c r="AP2072" s="55"/>
      <c r="AQ2072" s="55"/>
      <c r="AR2072" s="356"/>
      <c r="AS2072" s="54">
        <v>51.7</v>
      </c>
      <c r="AT2072" s="55"/>
      <c r="AU2072" s="55"/>
      <c r="AV2072" s="56"/>
    </row>
    <row r="2073" spans="2:48" ht="14.25" customHeight="1">
      <c r="B2073" s="1005"/>
      <c r="C2073" s="1006"/>
      <c r="D2073" s="1006"/>
      <c r="E2073" s="1006"/>
      <c r="F2073" s="1006"/>
      <c r="G2073" s="1006"/>
      <c r="H2073" s="1007"/>
      <c r="I2073" s="1025" t="s">
        <v>429</v>
      </c>
      <c r="J2073" s="1026"/>
      <c r="K2073" s="1026"/>
      <c r="L2073" s="1027"/>
      <c r="M2073" s="357">
        <v>6.4</v>
      </c>
      <c r="N2073" s="163"/>
      <c r="O2073" s="163"/>
      <c r="P2073" s="163"/>
      <c r="Q2073" s="162">
        <v>42.9</v>
      </c>
      <c r="R2073" s="163"/>
      <c r="S2073" s="163"/>
      <c r="T2073" s="358"/>
      <c r="U2073" s="162">
        <v>7.7</v>
      </c>
      <c r="V2073" s="163"/>
      <c r="W2073" s="163"/>
      <c r="X2073" s="358"/>
      <c r="Y2073" s="162">
        <v>10</v>
      </c>
      <c r="Z2073" s="163"/>
      <c r="AA2073" s="163"/>
      <c r="AB2073" s="358"/>
      <c r="AC2073" s="162">
        <v>8.3000000000000007</v>
      </c>
      <c r="AD2073" s="163"/>
      <c r="AE2073" s="163"/>
      <c r="AF2073" s="358"/>
      <c r="AG2073" s="162">
        <v>28.6</v>
      </c>
      <c r="AH2073" s="163"/>
      <c r="AI2073" s="163"/>
      <c r="AJ2073" s="358"/>
      <c r="AK2073" s="162">
        <v>20</v>
      </c>
      <c r="AL2073" s="163"/>
      <c r="AM2073" s="163"/>
      <c r="AN2073" s="358"/>
      <c r="AO2073" s="162">
        <v>25</v>
      </c>
      <c r="AP2073" s="163"/>
      <c r="AQ2073" s="163"/>
      <c r="AR2073" s="358"/>
      <c r="AS2073" s="162">
        <v>6.9</v>
      </c>
      <c r="AT2073" s="163"/>
      <c r="AU2073" s="163"/>
      <c r="AV2073" s="164"/>
    </row>
    <row r="2074" spans="2:48" ht="14.25" customHeight="1">
      <c r="B2074" s="999" t="s">
        <v>408</v>
      </c>
      <c r="C2074" s="1000"/>
      <c r="D2074" s="1000"/>
      <c r="E2074" s="1000"/>
      <c r="F2074" s="1000"/>
      <c r="G2074" s="1000"/>
      <c r="H2074" s="1001"/>
      <c r="I2074" s="1015" t="s">
        <v>426</v>
      </c>
      <c r="J2074" s="1016"/>
      <c r="K2074" s="1016"/>
      <c r="L2074" s="1017"/>
      <c r="M2074" s="601">
        <v>38.299999999999997</v>
      </c>
      <c r="N2074" s="602"/>
      <c r="O2074" s="602"/>
      <c r="P2074" s="602"/>
      <c r="Q2074" s="989">
        <v>0</v>
      </c>
      <c r="R2074" s="602"/>
      <c r="S2074" s="602"/>
      <c r="T2074" s="990"/>
      <c r="U2074" s="989">
        <v>15.4</v>
      </c>
      <c r="V2074" s="602"/>
      <c r="W2074" s="602"/>
      <c r="X2074" s="990"/>
      <c r="Y2074" s="989">
        <v>20</v>
      </c>
      <c r="Z2074" s="602"/>
      <c r="AA2074" s="602"/>
      <c r="AB2074" s="990"/>
      <c r="AC2074" s="989">
        <v>25</v>
      </c>
      <c r="AD2074" s="602"/>
      <c r="AE2074" s="602"/>
      <c r="AF2074" s="990"/>
      <c r="AG2074" s="989">
        <v>42.9</v>
      </c>
      <c r="AH2074" s="602"/>
      <c r="AI2074" s="602"/>
      <c r="AJ2074" s="990"/>
      <c r="AK2074" s="989">
        <v>20</v>
      </c>
      <c r="AL2074" s="602"/>
      <c r="AM2074" s="602"/>
      <c r="AN2074" s="990"/>
      <c r="AO2074" s="989">
        <v>37.5</v>
      </c>
      <c r="AP2074" s="602"/>
      <c r="AQ2074" s="602"/>
      <c r="AR2074" s="990"/>
      <c r="AS2074" s="989">
        <v>31</v>
      </c>
      <c r="AT2074" s="602"/>
      <c r="AU2074" s="602"/>
      <c r="AV2074" s="991"/>
    </row>
    <row r="2075" spans="2:48" ht="14.25" customHeight="1">
      <c r="B2075" s="1002"/>
      <c r="C2075" s="1003"/>
      <c r="D2075" s="1003"/>
      <c r="E2075" s="1003"/>
      <c r="F2075" s="1003"/>
      <c r="G2075" s="1003"/>
      <c r="H2075" s="1004"/>
      <c r="I2075" s="1018" t="s">
        <v>427</v>
      </c>
      <c r="J2075" s="1019"/>
      <c r="K2075" s="1019"/>
      <c r="L2075" s="1020"/>
      <c r="M2075" s="355">
        <v>34</v>
      </c>
      <c r="N2075" s="55"/>
      <c r="O2075" s="55"/>
      <c r="P2075" s="55"/>
      <c r="Q2075" s="54">
        <v>14.3</v>
      </c>
      <c r="R2075" s="55"/>
      <c r="S2075" s="55"/>
      <c r="T2075" s="356"/>
      <c r="U2075" s="54">
        <v>30.8</v>
      </c>
      <c r="V2075" s="55"/>
      <c r="W2075" s="55"/>
      <c r="X2075" s="356"/>
      <c r="Y2075" s="54">
        <v>15</v>
      </c>
      <c r="Z2075" s="55"/>
      <c r="AA2075" s="55"/>
      <c r="AB2075" s="356"/>
      <c r="AC2075" s="54">
        <v>41.7</v>
      </c>
      <c r="AD2075" s="55"/>
      <c r="AE2075" s="55"/>
      <c r="AF2075" s="356"/>
      <c r="AG2075" s="54">
        <v>14.3</v>
      </c>
      <c r="AH2075" s="55"/>
      <c r="AI2075" s="55"/>
      <c r="AJ2075" s="356"/>
      <c r="AK2075" s="54">
        <v>40</v>
      </c>
      <c r="AL2075" s="55"/>
      <c r="AM2075" s="55"/>
      <c r="AN2075" s="356"/>
      <c r="AO2075" s="54">
        <v>25</v>
      </c>
      <c r="AP2075" s="55"/>
      <c r="AQ2075" s="55"/>
      <c r="AR2075" s="356"/>
      <c r="AS2075" s="54">
        <v>34.5</v>
      </c>
      <c r="AT2075" s="55"/>
      <c r="AU2075" s="55"/>
      <c r="AV2075" s="56"/>
    </row>
    <row r="2076" spans="2:48" ht="14.25" customHeight="1">
      <c r="B2076" s="1002"/>
      <c r="C2076" s="1003"/>
      <c r="D2076" s="1003"/>
      <c r="E2076" s="1003"/>
      <c r="F2076" s="1003"/>
      <c r="G2076" s="1003"/>
      <c r="H2076" s="1004"/>
      <c r="I2076" s="1018" t="s">
        <v>428</v>
      </c>
      <c r="J2076" s="1019"/>
      <c r="K2076" s="1019"/>
      <c r="L2076" s="1020"/>
      <c r="M2076" s="355">
        <v>44.7</v>
      </c>
      <c r="N2076" s="55"/>
      <c r="O2076" s="55"/>
      <c r="P2076" s="55"/>
      <c r="Q2076" s="54">
        <v>57.1</v>
      </c>
      <c r="R2076" s="55"/>
      <c r="S2076" s="55"/>
      <c r="T2076" s="356"/>
      <c r="U2076" s="54">
        <v>38.5</v>
      </c>
      <c r="V2076" s="55"/>
      <c r="W2076" s="55"/>
      <c r="X2076" s="356"/>
      <c r="Y2076" s="54">
        <v>55</v>
      </c>
      <c r="Z2076" s="55"/>
      <c r="AA2076" s="55"/>
      <c r="AB2076" s="356"/>
      <c r="AC2076" s="54">
        <v>58.3</v>
      </c>
      <c r="AD2076" s="55"/>
      <c r="AE2076" s="55"/>
      <c r="AF2076" s="356"/>
      <c r="AG2076" s="54">
        <v>28.6</v>
      </c>
      <c r="AH2076" s="55"/>
      <c r="AI2076" s="55"/>
      <c r="AJ2076" s="356"/>
      <c r="AK2076" s="54">
        <v>0</v>
      </c>
      <c r="AL2076" s="55"/>
      <c r="AM2076" s="55"/>
      <c r="AN2076" s="356"/>
      <c r="AO2076" s="54">
        <v>25</v>
      </c>
      <c r="AP2076" s="55"/>
      <c r="AQ2076" s="55"/>
      <c r="AR2076" s="356"/>
      <c r="AS2076" s="54">
        <v>51.7</v>
      </c>
      <c r="AT2076" s="55"/>
      <c r="AU2076" s="55"/>
      <c r="AV2076" s="56"/>
    </row>
    <row r="2077" spans="2:48" ht="14.25" customHeight="1">
      <c r="B2077" s="1005"/>
      <c r="C2077" s="1006"/>
      <c r="D2077" s="1006"/>
      <c r="E2077" s="1006"/>
      <c r="F2077" s="1006"/>
      <c r="G2077" s="1006"/>
      <c r="H2077" s="1007"/>
      <c r="I2077" s="1025" t="s">
        <v>429</v>
      </c>
      <c r="J2077" s="1026"/>
      <c r="K2077" s="1026"/>
      <c r="L2077" s="1027"/>
      <c r="M2077" s="357">
        <v>6.4</v>
      </c>
      <c r="N2077" s="163"/>
      <c r="O2077" s="163"/>
      <c r="P2077" s="163"/>
      <c r="Q2077" s="162">
        <v>28.6</v>
      </c>
      <c r="R2077" s="163"/>
      <c r="S2077" s="163"/>
      <c r="T2077" s="358"/>
      <c r="U2077" s="162">
        <v>23.1</v>
      </c>
      <c r="V2077" s="163"/>
      <c r="W2077" s="163"/>
      <c r="X2077" s="358"/>
      <c r="Y2077" s="162">
        <v>15</v>
      </c>
      <c r="Z2077" s="163"/>
      <c r="AA2077" s="163"/>
      <c r="AB2077" s="358"/>
      <c r="AC2077" s="162">
        <v>0</v>
      </c>
      <c r="AD2077" s="163"/>
      <c r="AE2077" s="163"/>
      <c r="AF2077" s="358"/>
      <c r="AG2077" s="162">
        <v>28.6</v>
      </c>
      <c r="AH2077" s="163"/>
      <c r="AI2077" s="163"/>
      <c r="AJ2077" s="358"/>
      <c r="AK2077" s="162">
        <v>40</v>
      </c>
      <c r="AL2077" s="163"/>
      <c r="AM2077" s="163"/>
      <c r="AN2077" s="358"/>
      <c r="AO2077" s="162">
        <v>37.5</v>
      </c>
      <c r="AP2077" s="163"/>
      <c r="AQ2077" s="163"/>
      <c r="AR2077" s="358"/>
      <c r="AS2077" s="162">
        <v>6.9</v>
      </c>
      <c r="AT2077" s="163"/>
      <c r="AU2077" s="163"/>
      <c r="AV2077" s="164"/>
    </row>
    <row r="2078" spans="2:48" ht="14.25" customHeight="1">
      <c r="B2078" s="999" t="s">
        <v>396</v>
      </c>
      <c r="C2078" s="1000"/>
      <c r="D2078" s="1000"/>
      <c r="E2078" s="1000"/>
      <c r="F2078" s="1000"/>
      <c r="G2078" s="1000"/>
      <c r="H2078" s="1001"/>
      <c r="I2078" s="1015" t="s">
        <v>426</v>
      </c>
      <c r="J2078" s="1016"/>
      <c r="K2078" s="1016"/>
      <c r="L2078" s="1017"/>
      <c r="M2078" s="601">
        <v>25.5</v>
      </c>
      <c r="N2078" s="602"/>
      <c r="O2078" s="602"/>
      <c r="P2078" s="602"/>
      <c r="Q2078" s="989">
        <v>0</v>
      </c>
      <c r="R2078" s="602"/>
      <c r="S2078" s="602"/>
      <c r="T2078" s="990"/>
      <c r="U2078" s="989">
        <v>15.4</v>
      </c>
      <c r="V2078" s="602"/>
      <c r="W2078" s="602"/>
      <c r="X2078" s="990"/>
      <c r="Y2078" s="989">
        <v>35</v>
      </c>
      <c r="Z2078" s="602"/>
      <c r="AA2078" s="602"/>
      <c r="AB2078" s="990"/>
      <c r="AC2078" s="989">
        <v>33.299999999999997</v>
      </c>
      <c r="AD2078" s="602"/>
      <c r="AE2078" s="602"/>
      <c r="AF2078" s="990"/>
      <c r="AG2078" s="989">
        <v>35.700000000000003</v>
      </c>
      <c r="AH2078" s="602"/>
      <c r="AI2078" s="602"/>
      <c r="AJ2078" s="990"/>
      <c r="AK2078" s="989">
        <v>20</v>
      </c>
      <c r="AL2078" s="602"/>
      <c r="AM2078" s="602"/>
      <c r="AN2078" s="990"/>
      <c r="AO2078" s="989">
        <v>37.5</v>
      </c>
      <c r="AP2078" s="602"/>
      <c r="AQ2078" s="602"/>
      <c r="AR2078" s="990"/>
      <c r="AS2078" s="989">
        <v>24.1</v>
      </c>
      <c r="AT2078" s="602"/>
      <c r="AU2078" s="602"/>
      <c r="AV2078" s="991"/>
    </row>
    <row r="2079" spans="2:48" ht="14.25" customHeight="1">
      <c r="B2079" s="1002"/>
      <c r="C2079" s="1003"/>
      <c r="D2079" s="1003"/>
      <c r="E2079" s="1003"/>
      <c r="F2079" s="1003"/>
      <c r="G2079" s="1003"/>
      <c r="H2079" s="1004"/>
      <c r="I2079" s="1018" t="s">
        <v>427</v>
      </c>
      <c r="J2079" s="1019"/>
      <c r="K2079" s="1019"/>
      <c r="L2079" s="1020"/>
      <c r="M2079" s="355">
        <v>25.5</v>
      </c>
      <c r="N2079" s="55"/>
      <c r="O2079" s="55"/>
      <c r="P2079" s="55"/>
      <c r="Q2079" s="54">
        <v>14.3</v>
      </c>
      <c r="R2079" s="55"/>
      <c r="S2079" s="55"/>
      <c r="T2079" s="356"/>
      <c r="U2079" s="54">
        <v>30.8</v>
      </c>
      <c r="V2079" s="55"/>
      <c r="W2079" s="55"/>
      <c r="X2079" s="356"/>
      <c r="Y2079" s="54">
        <v>10</v>
      </c>
      <c r="Z2079" s="55"/>
      <c r="AA2079" s="55"/>
      <c r="AB2079" s="356"/>
      <c r="AC2079" s="54">
        <v>25</v>
      </c>
      <c r="AD2079" s="55"/>
      <c r="AE2079" s="55"/>
      <c r="AF2079" s="356"/>
      <c r="AG2079" s="54">
        <v>7.1</v>
      </c>
      <c r="AH2079" s="55"/>
      <c r="AI2079" s="55"/>
      <c r="AJ2079" s="356"/>
      <c r="AK2079" s="54">
        <v>60</v>
      </c>
      <c r="AL2079" s="55"/>
      <c r="AM2079" s="55"/>
      <c r="AN2079" s="356"/>
      <c r="AO2079" s="54">
        <v>12.5</v>
      </c>
      <c r="AP2079" s="55"/>
      <c r="AQ2079" s="55"/>
      <c r="AR2079" s="356"/>
      <c r="AS2079" s="54">
        <v>24.1</v>
      </c>
      <c r="AT2079" s="55"/>
      <c r="AU2079" s="55"/>
      <c r="AV2079" s="56"/>
    </row>
    <row r="2080" spans="2:48" ht="14.25" customHeight="1">
      <c r="B2080" s="1002"/>
      <c r="C2080" s="1003"/>
      <c r="D2080" s="1003"/>
      <c r="E2080" s="1003"/>
      <c r="F2080" s="1003"/>
      <c r="G2080" s="1003"/>
      <c r="H2080" s="1004"/>
      <c r="I2080" s="1018" t="s">
        <v>428</v>
      </c>
      <c r="J2080" s="1019"/>
      <c r="K2080" s="1019"/>
      <c r="L2080" s="1020"/>
      <c r="M2080" s="355">
        <v>42.6</v>
      </c>
      <c r="N2080" s="55"/>
      <c r="O2080" s="55"/>
      <c r="P2080" s="55"/>
      <c r="Q2080" s="54">
        <v>57.1</v>
      </c>
      <c r="R2080" s="55"/>
      <c r="S2080" s="55"/>
      <c r="T2080" s="356"/>
      <c r="U2080" s="54">
        <v>38.5</v>
      </c>
      <c r="V2080" s="55"/>
      <c r="W2080" s="55"/>
      <c r="X2080" s="356"/>
      <c r="Y2080" s="54">
        <v>40</v>
      </c>
      <c r="Z2080" s="55"/>
      <c r="AA2080" s="55"/>
      <c r="AB2080" s="356"/>
      <c r="AC2080" s="54">
        <v>66.7</v>
      </c>
      <c r="AD2080" s="55"/>
      <c r="AE2080" s="55"/>
      <c r="AF2080" s="356"/>
      <c r="AG2080" s="54">
        <v>35.700000000000003</v>
      </c>
      <c r="AH2080" s="55"/>
      <c r="AI2080" s="55"/>
      <c r="AJ2080" s="356"/>
      <c r="AK2080" s="54">
        <v>40</v>
      </c>
      <c r="AL2080" s="55"/>
      <c r="AM2080" s="55"/>
      <c r="AN2080" s="356"/>
      <c r="AO2080" s="54">
        <v>25</v>
      </c>
      <c r="AP2080" s="55"/>
      <c r="AQ2080" s="55"/>
      <c r="AR2080" s="356"/>
      <c r="AS2080" s="54">
        <v>48.3</v>
      </c>
      <c r="AT2080" s="55"/>
      <c r="AU2080" s="55"/>
      <c r="AV2080" s="56"/>
    </row>
    <row r="2081" spans="2:48" ht="14.25" customHeight="1">
      <c r="B2081" s="1005"/>
      <c r="C2081" s="1006"/>
      <c r="D2081" s="1006"/>
      <c r="E2081" s="1006"/>
      <c r="F2081" s="1006"/>
      <c r="G2081" s="1006"/>
      <c r="H2081" s="1007"/>
      <c r="I2081" s="1025" t="s">
        <v>429</v>
      </c>
      <c r="J2081" s="1026"/>
      <c r="K2081" s="1026"/>
      <c r="L2081" s="1027"/>
      <c r="M2081" s="357">
        <v>19.100000000000001</v>
      </c>
      <c r="N2081" s="163"/>
      <c r="O2081" s="163"/>
      <c r="P2081" s="163"/>
      <c r="Q2081" s="162">
        <v>28.6</v>
      </c>
      <c r="R2081" s="163"/>
      <c r="S2081" s="163"/>
      <c r="T2081" s="358"/>
      <c r="U2081" s="162">
        <v>23.1</v>
      </c>
      <c r="V2081" s="163"/>
      <c r="W2081" s="163"/>
      <c r="X2081" s="358"/>
      <c r="Y2081" s="162">
        <v>10</v>
      </c>
      <c r="Z2081" s="163"/>
      <c r="AA2081" s="163"/>
      <c r="AB2081" s="358"/>
      <c r="AC2081" s="162">
        <v>0</v>
      </c>
      <c r="AD2081" s="163"/>
      <c r="AE2081" s="163"/>
      <c r="AF2081" s="358"/>
      <c r="AG2081" s="162">
        <v>28.6</v>
      </c>
      <c r="AH2081" s="163"/>
      <c r="AI2081" s="163"/>
      <c r="AJ2081" s="358"/>
      <c r="AK2081" s="162">
        <v>20</v>
      </c>
      <c r="AL2081" s="163"/>
      <c r="AM2081" s="163"/>
      <c r="AN2081" s="358"/>
      <c r="AO2081" s="162">
        <v>50</v>
      </c>
      <c r="AP2081" s="163"/>
      <c r="AQ2081" s="163"/>
      <c r="AR2081" s="358"/>
      <c r="AS2081" s="162">
        <v>17.2</v>
      </c>
      <c r="AT2081" s="163"/>
      <c r="AU2081" s="163"/>
      <c r="AV2081" s="164"/>
    </row>
    <row r="2082" spans="2:48" ht="14.25" customHeight="1">
      <c r="B2082" s="999" t="s">
        <v>409</v>
      </c>
      <c r="C2082" s="1000"/>
      <c r="D2082" s="1000"/>
      <c r="E2082" s="1000"/>
      <c r="F2082" s="1000"/>
      <c r="G2082" s="1000"/>
      <c r="H2082" s="1001"/>
      <c r="I2082" s="1015" t="s">
        <v>426</v>
      </c>
      <c r="J2082" s="1016"/>
      <c r="K2082" s="1016"/>
      <c r="L2082" s="1017"/>
      <c r="M2082" s="601">
        <v>10.6</v>
      </c>
      <c r="N2082" s="602"/>
      <c r="O2082" s="602"/>
      <c r="P2082" s="602"/>
      <c r="Q2082" s="989">
        <v>0</v>
      </c>
      <c r="R2082" s="602"/>
      <c r="S2082" s="602"/>
      <c r="T2082" s="990"/>
      <c r="U2082" s="989">
        <v>7.7</v>
      </c>
      <c r="V2082" s="602"/>
      <c r="W2082" s="602"/>
      <c r="X2082" s="990"/>
      <c r="Y2082" s="989">
        <v>20</v>
      </c>
      <c r="Z2082" s="602"/>
      <c r="AA2082" s="602"/>
      <c r="AB2082" s="990"/>
      <c r="AC2082" s="989">
        <v>16.7</v>
      </c>
      <c r="AD2082" s="602"/>
      <c r="AE2082" s="602"/>
      <c r="AF2082" s="990"/>
      <c r="AG2082" s="989">
        <v>14.3</v>
      </c>
      <c r="AH2082" s="602"/>
      <c r="AI2082" s="602"/>
      <c r="AJ2082" s="990"/>
      <c r="AK2082" s="989">
        <v>0</v>
      </c>
      <c r="AL2082" s="602"/>
      <c r="AM2082" s="602"/>
      <c r="AN2082" s="990"/>
      <c r="AO2082" s="989">
        <v>37.5</v>
      </c>
      <c r="AP2082" s="602"/>
      <c r="AQ2082" s="602"/>
      <c r="AR2082" s="990"/>
      <c r="AS2082" s="989">
        <v>6.9</v>
      </c>
      <c r="AT2082" s="602"/>
      <c r="AU2082" s="602"/>
      <c r="AV2082" s="991"/>
    </row>
    <row r="2083" spans="2:48" ht="14.25" customHeight="1">
      <c r="B2083" s="1002"/>
      <c r="C2083" s="1003"/>
      <c r="D2083" s="1003"/>
      <c r="E2083" s="1003"/>
      <c r="F2083" s="1003"/>
      <c r="G2083" s="1003"/>
      <c r="H2083" s="1004"/>
      <c r="I2083" s="1018" t="s">
        <v>427</v>
      </c>
      <c r="J2083" s="1019"/>
      <c r="K2083" s="1019"/>
      <c r="L2083" s="1020"/>
      <c r="M2083" s="355">
        <v>8.5</v>
      </c>
      <c r="N2083" s="55"/>
      <c r="O2083" s="55"/>
      <c r="P2083" s="55"/>
      <c r="Q2083" s="54">
        <v>0</v>
      </c>
      <c r="R2083" s="55"/>
      <c r="S2083" s="55"/>
      <c r="T2083" s="356"/>
      <c r="U2083" s="54">
        <v>46.2</v>
      </c>
      <c r="V2083" s="55"/>
      <c r="W2083" s="55"/>
      <c r="X2083" s="356"/>
      <c r="Y2083" s="54">
        <v>15</v>
      </c>
      <c r="Z2083" s="55"/>
      <c r="AA2083" s="55"/>
      <c r="AB2083" s="356"/>
      <c r="AC2083" s="54">
        <v>50</v>
      </c>
      <c r="AD2083" s="55"/>
      <c r="AE2083" s="55"/>
      <c r="AF2083" s="356"/>
      <c r="AG2083" s="54">
        <v>28.6</v>
      </c>
      <c r="AH2083" s="55"/>
      <c r="AI2083" s="55"/>
      <c r="AJ2083" s="356"/>
      <c r="AK2083" s="54">
        <v>20</v>
      </c>
      <c r="AL2083" s="55"/>
      <c r="AM2083" s="55"/>
      <c r="AN2083" s="356"/>
      <c r="AO2083" s="54">
        <v>12.5</v>
      </c>
      <c r="AP2083" s="55"/>
      <c r="AQ2083" s="55"/>
      <c r="AR2083" s="356"/>
      <c r="AS2083" s="54">
        <v>13.8</v>
      </c>
      <c r="AT2083" s="55"/>
      <c r="AU2083" s="55"/>
      <c r="AV2083" s="56"/>
    </row>
    <row r="2084" spans="2:48" ht="14.25" customHeight="1">
      <c r="B2084" s="1002"/>
      <c r="C2084" s="1003"/>
      <c r="D2084" s="1003"/>
      <c r="E2084" s="1003"/>
      <c r="F2084" s="1003"/>
      <c r="G2084" s="1003"/>
      <c r="H2084" s="1004"/>
      <c r="I2084" s="1018" t="s">
        <v>428</v>
      </c>
      <c r="J2084" s="1019"/>
      <c r="K2084" s="1019"/>
      <c r="L2084" s="1020"/>
      <c r="M2084" s="355">
        <v>27.7</v>
      </c>
      <c r="N2084" s="55"/>
      <c r="O2084" s="55"/>
      <c r="P2084" s="55"/>
      <c r="Q2084" s="54">
        <v>0</v>
      </c>
      <c r="R2084" s="55"/>
      <c r="S2084" s="55"/>
      <c r="T2084" s="356"/>
      <c r="U2084" s="54">
        <v>53.8</v>
      </c>
      <c r="V2084" s="55"/>
      <c r="W2084" s="55"/>
      <c r="X2084" s="356"/>
      <c r="Y2084" s="54">
        <v>45</v>
      </c>
      <c r="Z2084" s="55"/>
      <c r="AA2084" s="55"/>
      <c r="AB2084" s="356"/>
      <c r="AC2084" s="54">
        <v>50</v>
      </c>
      <c r="AD2084" s="55"/>
      <c r="AE2084" s="55"/>
      <c r="AF2084" s="356"/>
      <c r="AG2084" s="54">
        <v>50</v>
      </c>
      <c r="AH2084" s="55"/>
      <c r="AI2084" s="55"/>
      <c r="AJ2084" s="356"/>
      <c r="AK2084" s="54">
        <v>20</v>
      </c>
      <c r="AL2084" s="55"/>
      <c r="AM2084" s="55"/>
      <c r="AN2084" s="356"/>
      <c r="AO2084" s="54">
        <v>25</v>
      </c>
      <c r="AP2084" s="55"/>
      <c r="AQ2084" s="55"/>
      <c r="AR2084" s="356"/>
      <c r="AS2084" s="54">
        <v>31</v>
      </c>
      <c r="AT2084" s="55"/>
      <c r="AU2084" s="55"/>
      <c r="AV2084" s="56"/>
    </row>
    <row r="2085" spans="2:48" ht="14.25" customHeight="1">
      <c r="B2085" s="1005"/>
      <c r="C2085" s="1006"/>
      <c r="D2085" s="1006"/>
      <c r="E2085" s="1006"/>
      <c r="F2085" s="1006"/>
      <c r="G2085" s="1006"/>
      <c r="H2085" s="1007"/>
      <c r="I2085" s="1025" t="s">
        <v>429</v>
      </c>
      <c r="J2085" s="1026"/>
      <c r="K2085" s="1026"/>
      <c r="L2085" s="1027"/>
      <c r="M2085" s="357">
        <v>34</v>
      </c>
      <c r="N2085" s="163"/>
      <c r="O2085" s="163"/>
      <c r="P2085" s="163"/>
      <c r="Q2085" s="162">
        <v>28.6</v>
      </c>
      <c r="R2085" s="163"/>
      <c r="S2085" s="163"/>
      <c r="T2085" s="358"/>
      <c r="U2085" s="162">
        <v>7.7</v>
      </c>
      <c r="V2085" s="163"/>
      <c r="W2085" s="163"/>
      <c r="X2085" s="358"/>
      <c r="Y2085" s="162">
        <v>15</v>
      </c>
      <c r="Z2085" s="163"/>
      <c r="AA2085" s="163"/>
      <c r="AB2085" s="358"/>
      <c r="AC2085" s="162">
        <v>16.7</v>
      </c>
      <c r="AD2085" s="163"/>
      <c r="AE2085" s="163"/>
      <c r="AF2085" s="358"/>
      <c r="AG2085" s="162">
        <v>28.6</v>
      </c>
      <c r="AH2085" s="163"/>
      <c r="AI2085" s="163"/>
      <c r="AJ2085" s="358"/>
      <c r="AK2085" s="162">
        <v>40</v>
      </c>
      <c r="AL2085" s="163"/>
      <c r="AM2085" s="163"/>
      <c r="AN2085" s="358"/>
      <c r="AO2085" s="162">
        <v>62.5</v>
      </c>
      <c r="AP2085" s="163"/>
      <c r="AQ2085" s="163"/>
      <c r="AR2085" s="358"/>
      <c r="AS2085" s="162">
        <v>31</v>
      </c>
      <c r="AT2085" s="163"/>
      <c r="AU2085" s="163"/>
      <c r="AV2085" s="164"/>
    </row>
    <row r="2086" spans="2:48" ht="14.25" customHeight="1">
      <c r="B2086" s="999" t="s">
        <v>410</v>
      </c>
      <c r="C2086" s="1000"/>
      <c r="D2086" s="1000"/>
      <c r="E2086" s="1000"/>
      <c r="F2086" s="1000"/>
      <c r="G2086" s="1000"/>
      <c r="H2086" s="1001"/>
      <c r="I2086" s="1015" t="s">
        <v>426</v>
      </c>
      <c r="J2086" s="1016"/>
      <c r="K2086" s="1016"/>
      <c r="L2086" s="1017"/>
      <c r="M2086" s="601">
        <v>19.100000000000001</v>
      </c>
      <c r="N2086" s="602"/>
      <c r="O2086" s="602"/>
      <c r="P2086" s="602"/>
      <c r="Q2086" s="989">
        <v>14.3</v>
      </c>
      <c r="R2086" s="602"/>
      <c r="S2086" s="602"/>
      <c r="T2086" s="990"/>
      <c r="U2086" s="989">
        <v>7.7</v>
      </c>
      <c r="V2086" s="602"/>
      <c r="W2086" s="602"/>
      <c r="X2086" s="990"/>
      <c r="Y2086" s="989">
        <v>25</v>
      </c>
      <c r="Z2086" s="602"/>
      <c r="AA2086" s="602"/>
      <c r="AB2086" s="990"/>
      <c r="AC2086" s="989">
        <v>16.7</v>
      </c>
      <c r="AD2086" s="602"/>
      <c r="AE2086" s="602"/>
      <c r="AF2086" s="990"/>
      <c r="AG2086" s="989">
        <v>7.1</v>
      </c>
      <c r="AH2086" s="602"/>
      <c r="AI2086" s="602"/>
      <c r="AJ2086" s="990"/>
      <c r="AK2086" s="989">
        <v>20</v>
      </c>
      <c r="AL2086" s="602"/>
      <c r="AM2086" s="602"/>
      <c r="AN2086" s="990"/>
      <c r="AO2086" s="989">
        <v>25</v>
      </c>
      <c r="AP2086" s="602"/>
      <c r="AQ2086" s="602"/>
      <c r="AR2086" s="990"/>
      <c r="AS2086" s="989">
        <v>13.8</v>
      </c>
      <c r="AT2086" s="602"/>
      <c r="AU2086" s="602"/>
      <c r="AV2086" s="991"/>
    </row>
    <row r="2087" spans="2:48" ht="14.25" customHeight="1">
      <c r="B2087" s="1002"/>
      <c r="C2087" s="1003"/>
      <c r="D2087" s="1003"/>
      <c r="E2087" s="1003"/>
      <c r="F2087" s="1003"/>
      <c r="G2087" s="1003"/>
      <c r="H2087" s="1004"/>
      <c r="I2087" s="1018" t="s">
        <v>427</v>
      </c>
      <c r="J2087" s="1019"/>
      <c r="K2087" s="1019"/>
      <c r="L2087" s="1020"/>
      <c r="M2087" s="355">
        <v>23.4</v>
      </c>
      <c r="N2087" s="55"/>
      <c r="O2087" s="55"/>
      <c r="P2087" s="55"/>
      <c r="Q2087" s="54">
        <v>0</v>
      </c>
      <c r="R2087" s="55"/>
      <c r="S2087" s="55"/>
      <c r="T2087" s="356"/>
      <c r="U2087" s="54">
        <v>38.5</v>
      </c>
      <c r="V2087" s="55"/>
      <c r="W2087" s="55"/>
      <c r="X2087" s="356"/>
      <c r="Y2087" s="54">
        <v>20</v>
      </c>
      <c r="Z2087" s="55"/>
      <c r="AA2087" s="55"/>
      <c r="AB2087" s="356"/>
      <c r="AC2087" s="54">
        <v>33.299999999999997</v>
      </c>
      <c r="AD2087" s="55"/>
      <c r="AE2087" s="55"/>
      <c r="AF2087" s="356"/>
      <c r="AG2087" s="54">
        <v>14.3</v>
      </c>
      <c r="AH2087" s="55"/>
      <c r="AI2087" s="55"/>
      <c r="AJ2087" s="356"/>
      <c r="AK2087" s="54">
        <v>60</v>
      </c>
      <c r="AL2087" s="55"/>
      <c r="AM2087" s="55"/>
      <c r="AN2087" s="356"/>
      <c r="AO2087" s="54">
        <v>25</v>
      </c>
      <c r="AP2087" s="55"/>
      <c r="AQ2087" s="55"/>
      <c r="AR2087" s="356"/>
      <c r="AS2087" s="54">
        <v>20.7</v>
      </c>
      <c r="AT2087" s="55"/>
      <c r="AU2087" s="55"/>
      <c r="AV2087" s="56"/>
    </row>
    <row r="2088" spans="2:48" ht="14.25" customHeight="1">
      <c r="B2088" s="1002"/>
      <c r="C2088" s="1003"/>
      <c r="D2088" s="1003"/>
      <c r="E2088" s="1003"/>
      <c r="F2088" s="1003"/>
      <c r="G2088" s="1003"/>
      <c r="H2088" s="1004"/>
      <c r="I2088" s="1018" t="s">
        <v>428</v>
      </c>
      <c r="J2088" s="1019"/>
      <c r="K2088" s="1019"/>
      <c r="L2088" s="1020"/>
      <c r="M2088" s="355">
        <v>48.9</v>
      </c>
      <c r="N2088" s="55"/>
      <c r="O2088" s="55"/>
      <c r="P2088" s="55"/>
      <c r="Q2088" s="54">
        <v>57.1</v>
      </c>
      <c r="R2088" s="55"/>
      <c r="S2088" s="55"/>
      <c r="T2088" s="356"/>
      <c r="U2088" s="54">
        <v>61.5</v>
      </c>
      <c r="V2088" s="55"/>
      <c r="W2088" s="55"/>
      <c r="X2088" s="356"/>
      <c r="Y2088" s="54">
        <v>50</v>
      </c>
      <c r="Z2088" s="55"/>
      <c r="AA2088" s="55"/>
      <c r="AB2088" s="356"/>
      <c r="AC2088" s="54">
        <v>66.7</v>
      </c>
      <c r="AD2088" s="55"/>
      <c r="AE2088" s="55"/>
      <c r="AF2088" s="356"/>
      <c r="AG2088" s="54">
        <v>50</v>
      </c>
      <c r="AH2088" s="55"/>
      <c r="AI2088" s="55"/>
      <c r="AJ2088" s="356"/>
      <c r="AK2088" s="54">
        <v>40</v>
      </c>
      <c r="AL2088" s="55"/>
      <c r="AM2088" s="55"/>
      <c r="AN2088" s="356"/>
      <c r="AO2088" s="54">
        <v>25</v>
      </c>
      <c r="AP2088" s="55"/>
      <c r="AQ2088" s="55"/>
      <c r="AR2088" s="356"/>
      <c r="AS2088" s="54">
        <v>62.1</v>
      </c>
      <c r="AT2088" s="55"/>
      <c r="AU2088" s="55"/>
      <c r="AV2088" s="56"/>
    </row>
    <row r="2089" spans="2:48" ht="14.25" customHeight="1">
      <c r="B2089" s="1005"/>
      <c r="C2089" s="1006"/>
      <c r="D2089" s="1006"/>
      <c r="E2089" s="1006"/>
      <c r="F2089" s="1006"/>
      <c r="G2089" s="1006"/>
      <c r="H2089" s="1007"/>
      <c r="I2089" s="1025" t="s">
        <v>429</v>
      </c>
      <c r="J2089" s="1026"/>
      <c r="K2089" s="1026"/>
      <c r="L2089" s="1027"/>
      <c r="M2089" s="357">
        <v>12.8</v>
      </c>
      <c r="N2089" s="163"/>
      <c r="O2089" s="163"/>
      <c r="P2089" s="163"/>
      <c r="Q2089" s="162">
        <v>28.6</v>
      </c>
      <c r="R2089" s="163"/>
      <c r="S2089" s="163"/>
      <c r="T2089" s="358"/>
      <c r="U2089" s="162">
        <v>7.7</v>
      </c>
      <c r="V2089" s="163"/>
      <c r="W2089" s="163"/>
      <c r="X2089" s="358"/>
      <c r="Y2089" s="162">
        <v>15</v>
      </c>
      <c r="Z2089" s="163"/>
      <c r="AA2089" s="163"/>
      <c r="AB2089" s="358"/>
      <c r="AC2089" s="162">
        <v>8.3000000000000007</v>
      </c>
      <c r="AD2089" s="163"/>
      <c r="AE2089" s="163"/>
      <c r="AF2089" s="358"/>
      <c r="AG2089" s="162">
        <v>28.6</v>
      </c>
      <c r="AH2089" s="163"/>
      <c r="AI2089" s="163"/>
      <c r="AJ2089" s="358"/>
      <c r="AK2089" s="162">
        <v>0</v>
      </c>
      <c r="AL2089" s="163"/>
      <c r="AM2089" s="163"/>
      <c r="AN2089" s="358"/>
      <c r="AO2089" s="162">
        <v>50</v>
      </c>
      <c r="AP2089" s="163"/>
      <c r="AQ2089" s="163"/>
      <c r="AR2089" s="358"/>
      <c r="AS2089" s="162">
        <v>10.3</v>
      </c>
      <c r="AT2089" s="163"/>
      <c r="AU2089" s="163"/>
      <c r="AV2089" s="164"/>
    </row>
    <row r="2090" spans="2:48" ht="14.25" customHeight="1">
      <c r="B2090" s="999" t="s">
        <v>411</v>
      </c>
      <c r="C2090" s="1000"/>
      <c r="D2090" s="1000"/>
      <c r="E2090" s="1000"/>
      <c r="F2090" s="1000"/>
      <c r="G2090" s="1000"/>
      <c r="H2090" s="1001"/>
      <c r="I2090" s="1015" t="s">
        <v>426</v>
      </c>
      <c r="J2090" s="1016"/>
      <c r="K2090" s="1016"/>
      <c r="L2090" s="1017"/>
      <c r="M2090" s="601">
        <v>14.9</v>
      </c>
      <c r="N2090" s="602"/>
      <c r="O2090" s="602"/>
      <c r="P2090" s="602"/>
      <c r="Q2090" s="989">
        <v>14.3</v>
      </c>
      <c r="R2090" s="602"/>
      <c r="S2090" s="602"/>
      <c r="T2090" s="990"/>
      <c r="U2090" s="989">
        <v>7.7</v>
      </c>
      <c r="V2090" s="602"/>
      <c r="W2090" s="602"/>
      <c r="X2090" s="990"/>
      <c r="Y2090" s="989">
        <v>20</v>
      </c>
      <c r="Z2090" s="602"/>
      <c r="AA2090" s="602"/>
      <c r="AB2090" s="990"/>
      <c r="AC2090" s="989">
        <v>50</v>
      </c>
      <c r="AD2090" s="602"/>
      <c r="AE2090" s="602"/>
      <c r="AF2090" s="990"/>
      <c r="AG2090" s="989">
        <v>7.1</v>
      </c>
      <c r="AH2090" s="602"/>
      <c r="AI2090" s="602"/>
      <c r="AJ2090" s="990"/>
      <c r="AK2090" s="989">
        <v>0</v>
      </c>
      <c r="AL2090" s="602"/>
      <c r="AM2090" s="602"/>
      <c r="AN2090" s="990"/>
      <c r="AO2090" s="989">
        <v>25</v>
      </c>
      <c r="AP2090" s="602"/>
      <c r="AQ2090" s="602"/>
      <c r="AR2090" s="990"/>
      <c r="AS2090" s="989">
        <v>10.3</v>
      </c>
      <c r="AT2090" s="602"/>
      <c r="AU2090" s="602"/>
      <c r="AV2090" s="991"/>
    </row>
    <row r="2091" spans="2:48" ht="14.25" customHeight="1">
      <c r="B2091" s="1002"/>
      <c r="C2091" s="1003"/>
      <c r="D2091" s="1003"/>
      <c r="E2091" s="1003"/>
      <c r="F2091" s="1003"/>
      <c r="G2091" s="1003"/>
      <c r="H2091" s="1004"/>
      <c r="I2091" s="1018" t="s">
        <v>427</v>
      </c>
      <c r="J2091" s="1019"/>
      <c r="K2091" s="1019"/>
      <c r="L2091" s="1020"/>
      <c r="M2091" s="355">
        <v>19.100000000000001</v>
      </c>
      <c r="N2091" s="55"/>
      <c r="O2091" s="55"/>
      <c r="P2091" s="55"/>
      <c r="Q2091" s="54">
        <v>0</v>
      </c>
      <c r="R2091" s="55"/>
      <c r="S2091" s="55"/>
      <c r="T2091" s="356"/>
      <c r="U2091" s="54">
        <v>38.5</v>
      </c>
      <c r="V2091" s="55"/>
      <c r="W2091" s="55"/>
      <c r="X2091" s="356"/>
      <c r="Y2091" s="54">
        <v>25</v>
      </c>
      <c r="Z2091" s="55"/>
      <c r="AA2091" s="55"/>
      <c r="AB2091" s="356"/>
      <c r="AC2091" s="54">
        <v>25</v>
      </c>
      <c r="AD2091" s="55"/>
      <c r="AE2091" s="55"/>
      <c r="AF2091" s="356"/>
      <c r="AG2091" s="54">
        <v>14.3</v>
      </c>
      <c r="AH2091" s="55"/>
      <c r="AI2091" s="55"/>
      <c r="AJ2091" s="356"/>
      <c r="AK2091" s="54">
        <v>20</v>
      </c>
      <c r="AL2091" s="55"/>
      <c r="AM2091" s="55"/>
      <c r="AN2091" s="356"/>
      <c r="AO2091" s="54">
        <v>25</v>
      </c>
      <c r="AP2091" s="55"/>
      <c r="AQ2091" s="55"/>
      <c r="AR2091" s="356"/>
      <c r="AS2091" s="54">
        <v>17.2</v>
      </c>
      <c r="AT2091" s="55"/>
      <c r="AU2091" s="55"/>
      <c r="AV2091" s="56"/>
    </row>
    <row r="2092" spans="2:48" ht="14.25" customHeight="1">
      <c r="B2092" s="1002"/>
      <c r="C2092" s="1003"/>
      <c r="D2092" s="1003"/>
      <c r="E2092" s="1003"/>
      <c r="F2092" s="1003"/>
      <c r="G2092" s="1003"/>
      <c r="H2092" s="1004"/>
      <c r="I2092" s="1018" t="s">
        <v>428</v>
      </c>
      <c r="J2092" s="1019"/>
      <c r="K2092" s="1019"/>
      <c r="L2092" s="1020"/>
      <c r="M2092" s="355">
        <v>21.3</v>
      </c>
      <c r="N2092" s="55"/>
      <c r="O2092" s="55"/>
      <c r="P2092" s="55"/>
      <c r="Q2092" s="54">
        <v>28.6</v>
      </c>
      <c r="R2092" s="55"/>
      <c r="S2092" s="55"/>
      <c r="T2092" s="356"/>
      <c r="U2092" s="54">
        <v>76.900000000000006</v>
      </c>
      <c r="V2092" s="55"/>
      <c r="W2092" s="55"/>
      <c r="X2092" s="356"/>
      <c r="Y2092" s="54">
        <v>40</v>
      </c>
      <c r="Z2092" s="55"/>
      <c r="AA2092" s="55"/>
      <c r="AB2092" s="356"/>
      <c r="AC2092" s="54">
        <v>50</v>
      </c>
      <c r="AD2092" s="55"/>
      <c r="AE2092" s="55"/>
      <c r="AF2092" s="356"/>
      <c r="AG2092" s="54">
        <v>35.700000000000003</v>
      </c>
      <c r="AH2092" s="55"/>
      <c r="AI2092" s="55"/>
      <c r="AJ2092" s="356"/>
      <c r="AK2092" s="54">
        <v>20</v>
      </c>
      <c r="AL2092" s="55"/>
      <c r="AM2092" s="55"/>
      <c r="AN2092" s="356"/>
      <c r="AO2092" s="54">
        <v>25</v>
      </c>
      <c r="AP2092" s="55"/>
      <c r="AQ2092" s="55"/>
      <c r="AR2092" s="356"/>
      <c r="AS2092" s="54">
        <v>34.5</v>
      </c>
      <c r="AT2092" s="55"/>
      <c r="AU2092" s="55"/>
      <c r="AV2092" s="56"/>
    </row>
    <row r="2093" spans="2:48" ht="14.25" customHeight="1">
      <c r="B2093" s="1005"/>
      <c r="C2093" s="1006"/>
      <c r="D2093" s="1006"/>
      <c r="E2093" s="1006"/>
      <c r="F2093" s="1006"/>
      <c r="G2093" s="1006"/>
      <c r="H2093" s="1007"/>
      <c r="I2093" s="1025" t="s">
        <v>429</v>
      </c>
      <c r="J2093" s="1026"/>
      <c r="K2093" s="1026"/>
      <c r="L2093" s="1027"/>
      <c r="M2093" s="357">
        <v>31.9</v>
      </c>
      <c r="N2093" s="163"/>
      <c r="O2093" s="163"/>
      <c r="P2093" s="163"/>
      <c r="Q2093" s="162">
        <v>14.3</v>
      </c>
      <c r="R2093" s="163"/>
      <c r="S2093" s="163"/>
      <c r="T2093" s="358"/>
      <c r="U2093" s="162">
        <v>0</v>
      </c>
      <c r="V2093" s="163"/>
      <c r="W2093" s="163"/>
      <c r="X2093" s="358"/>
      <c r="Y2093" s="162">
        <v>20</v>
      </c>
      <c r="Z2093" s="163"/>
      <c r="AA2093" s="163"/>
      <c r="AB2093" s="358"/>
      <c r="AC2093" s="162">
        <v>8.3000000000000007</v>
      </c>
      <c r="AD2093" s="163"/>
      <c r="AE2093" s="163"/>
      <c r="AF2093" s="358"/>
      <c r="AG2093" s="162">
        <v>21.4</v>
      </c>
      <c r="AH2093" s="163"/>
      <c r="AI2093" s="163"/>
      <c r="AJ2093" s="358"/>
      <c r="AK2093" s="162">
        <v>40</v>
      </c>
      <c r="AL2093" s="163"/>
      <c r="AM2093" s="163"/>
      <c r="AN2093" s="358"/>
      <c r="AO2093" s="162">
        <v>50</v>
      </c>
      <c r="AP2093" s="163"/>
      <c r="AQ2093" s="163"/>
      <c r="AR2093" s="358"/>
      <c r="AS2093" s="162">
        <v>31</v>
      </c>
      <c r="AT2093" s="163"/>
      <c r="AU2093" s="163"/>
      <c r="AV2093" s="164"/>
    </row>
    <row r="2094" spans="2:48" ht="14.25" customHeight="1">
      <c r="B2094" s="999" t="s">
        <v>868</v>
      </c>
      <c r="C2094" s="1000"/>
      <c r="D2094" s="1000"/>
      <c r="E2094" s="1000"/>
      <c r="F2094" s="1000"/>
      <c r="G2094" s="1000"/>
      <c r="H2094" s="1001"/>
      <c r="I2094" s="1015" t="s">
        <v>426</v>
      </c>
      <c r="J2094" s="1016"/>
      <c r="K2094" s="1016"/>
      <c r="L2094" s="1017"/>
      <c r="M2094" s="601">
        <v>12.8</v>
      </c>
      <c r="N2094" s="602"/>
      <c r="O2094" s="602"/>
      <c r="P2094" s="602"/>
      <c r="Q2094" s="989">
        <v>14.3</v>
      </c>
      <c r="R2094" s="602"/>
      <c r="S2094" s="602"/>
      <c r="T2094" s="990"/>
      <c r="U2094" s="989">
        <v>0</v>
      </c>
      <c r="V2094" s="602"/>
      <c r="W2094" s="602"/>
      <c r="X2094" s="990"/>
      <c r="Y2094" s="67">
        <v>5</v>
      </c>
      <c r="Z2094" s="345"/>
      <c r="AA2094" s="345"/>
      <c r="AB2094" s="386"/>
      <c r="AC2094" s="989">
        <v>41.7</v>
      </c>
      <c r="AD2094" s="602"/>
      <c r="AE2094" s="602"/>
      <c r="AF2094" s="990"/>
      <c r="AG2094" s="989">
        <v>14.3</v>
      </c>
      <c r="AH2094" s="602"/>
      <c r="AI2094" s="602"/>
      <c r="AJ2094" s="990"/>
      <c r="AK2094" s="989">
        <v>20</v>
      </c>
      <c r="AL2094" s="602"/>
      <c r="AM2094" s="602"/>
      <c r="AN2094" s="990"/>
      <c r="AO2094" s="989">
        <v>25</v>
      </c>
      <c r="AP2094" s="602"/>
      <c r="AQ2094" s="602"/>
      <c r="AR2094" s="990"/>
      <c r="AS2094" s="989">
        <v>10.3</v>
      </c>
      <c r="AT2094" s="602"/>
      <c r="AU2094" s="602"/>
      <c r="AV2094" s="991"/>
    </row>
    <row r="2095" spans="2:48" ht="14.25" customHeight="1">
      <c r="B2095" s="1002"/>
      <c r="C2095" s="1003"/>
      <c r="D2095" s="1003"/>
      <c r="E2095" s="1003"/>
      <c r="F2095" s="1003"/>
      <c r="G2095" s="1003"/>
      <c r="H2095" s="1004"/>
      <c r="I2095" s="1018" t="s">
        <v>427</v>
      </c>
      <c r="J2095" s="1019"/>
      <c r="K2095" s="1019"/>
      <c r="L2095" s="1020"/>
      <c r="M2095" s="355">
        <v>6.4</v>
      </c>
      <c r="N2095" s="55"/>
      <c r="O2095" s="55"/>
      <c r="P2095" s="55"/>
      <c r="Q2095" s="54">
        <v>0</v>
      </c>
      <c r="R2095" s="55"/>
      <c r="S2095" s="55"/>
      <c r="T2095" s="356"/>
      <c r="U2095" s="54">
        <v>15.4</v>
      </c>
      <c r="V2095" s="55"/>
      <c r="W2095" s="55"/>
      <c r="X2095" s="356"/>
      <c r="Y2095" s="54">
        <v>5</v>
      </c>
      <c r="Z2095" s="383"/>
      <c r="AA2095" s="383"/>
      <c r="AB2095" s="384"/>
      <c r="AC2095" s="54">
        <v>16.7</v>
      </c>
      <c r="AD2095" s="55"/>
      <c r="AE2095" s="55"/>
      <c r="AF2095" s="356"/>
      <c r="AG2095" s="54">
        <v>0</v>
      </c>
      <c r="AH2095" s="55"/>
      <c r="AI2095" s="55"/>
      <c r="AJ2095" s="356"/>
      <c r="AK2095" s="54">
        <v>20</v>
      </c>
      <c r="AL2095" s="55"/>
      <c r="AM2095" s="55"/>
      <c r="AN2095" s="356"/>
      <c r="AO2095" s="54">
        <v>0</v>
      </c>
      <c r="AP2095" s="55"/>
      <c r="AQ2095" s="55"/>
      <c r="AR2095" s="356"/>
      <c r="AS2095" s="54">
        <v>0</v>
      </c>
      <c r="AT2095" s="55"/>
      <c r="AU2095" s="55"/>
      <c r="AV2095" s="56"/>
    </row>
    <row r="2096" spans="2:48" ht="14.25" customHeight="1">
      <c r="B2096" s="1002"/>
      <c r="C2096" s="1003"/>
      <c r="D2096" s="1003"/>
      <c r="E2096" s="1003"/>
      <c r="F2096" s="1003"/>
      <c r="G2096" s="1003"/>
      <c r="H2096" s="1004"/>
      <c r="I2096" s="1018" t="s">
        <v>428</v>
      </c>
      <c r="J2096" s="1019"/>
      <c r="K2096" s="1019"/>
      <c r="L2096" s="1020"/>
      <c r="M2096" s="355">
        <v>27.7</v>
      </c>
      <c r="N2096" s="55"/>
      <c r="O2096" s="55"/>
      <c r="P2096" s="55"/>
      <c r="Q2096" s="54">
        <v>28.6</v>
      </c>
      <c r="R2096" s="55"/>
      <c r="S2096" s="55"/>
      <c r="T2096" s="356"/>
      <c r="U2096" s="54">
        <v>23.1</v>
      </c>
      <c r="V2096" s="55"/>
      <c r="W2096" s="55"/>
      <c r="X2096" s="356"/>
      <c r="Y2096" s="54">
        <v>20</v>
      </c>
      <c r="Z2096" s="383"/>
      <c r="AA2096" s="383"/>
      <c r="AB2096" s="384"/>
      <c r="AC2096" s="54">
        <v>25</v>
      </c>
      <c r="AD2096" s="55"/>
      <c r="AE2096" s="55"/>
      <c r="AF2096" s="356"/>
      <c r="AG2096" s="54">
        <v>21.4</v>
      </c>
      <c r="AH2096" s="55"/>
      <c r="AI2096" s="55"/>
      <c r="AJ2096" s="356"/>
      <c r="AK2096" s="54">
        <v>0</v>
      </c>
      <c r="AL2096" s="55"/>
      <c r="AM2096" s="55"/>
      <c r="AN2096" s="356"/>
      <c r="AO2096" s="54">
        <v>25</v>
      </c>
      <c r="AP2096" s="55"/>
      <c r="AQ2096" s="55"/>
      <c r="AR2096" s="356"/>
      <c r="AS2096" s="54">
        <v>37.9</v>
      </c>
      <c r="AT2096" s="55"/>
      <c r="AU2096" s="55"/>
      <c r="AV2096" s="56"/>
    </row>
    <row r="2097" spans="2:48" ht="14.25" customHeight="1">
      <c r="B2097" s="1005"/>
      <c r="C2097" s="1006"/>
      <c r="D2097" s="1006"/>
      <c r="E2097" s="1006"/>
      <c r="F2097" s="1006"/>
      <c r="G2097" s="1006"/>
      <c r="H2097" s="1007"/>
      <c r="I2097" s="1025" t="s">
        <v>429</v>
      </c>
      <c r="J2097" s="1026"/>
      <c r="K2097" s="1026"/>
      <c r="L2097" s="1027"/>
      <c r="M2097" s="357">
        <v>40.4</v>
      </c>
      <c r="N2097" s="163"/>
      <c r="O2097" s="163"/>
      <c r="P2097" s="163"/>
      <c r="Q2097" s="162">
        <v>14.3</v>
      </c>
      <c r="R2097" s="163"/>
      <c r="S2097" s="163"/>
      <c r="T2097" s="358"/>
      <c r="U2097" s="162">
        <v>38.5</v>
      </c>
      <c r="V2097" s="163"/>
      <c r="W2097" s="163"/>
      <c r="X2097" s="358"/>
      <c r="Y2097" s="162">
        <v>35</v>
      </c>
      <c r="Z2097" s="362"/>
      <c r="AA2097" s="362"/>
      <c r="AB2097" s="363"/>
      <c r="AC2097" s="162">
        <v>33.299999999999997</v>
      </c>
      <c r="AD2097" s="163"/>
      <c r="AE2097" s="163"/>
      <c r="AF2097" s="358"/>
      <c r="AG2097" s="162">
        <v>35.700000000000003</v>
      </c>
      <c r="AH2097" s="163"/>
      <c r="AI2097" s="163"/>
      <c r="AJ2097" s="358"/>
      <c r="AK2097" s="162">
        <v>40</v>
      </c>
      <c r="AL2097" s="163"/>
      <c r="AM2097" s="163"/>
      <c r="AN2097" s="358"/>
      <c r="AO2097" s="162">
        <v>50</v>
      </c>
      <c r="AP2097" s="163"/>
      <c r="AQ2097" s="163"/>
      <c r="AR2097" s="358"/>
      <c r="AS2097" s="162">
        <v>34.5</v>
      </c>
      <c r="AT2097" s="163"/>
      <c r="AU2097" s="163"/>
      <c r="AV2097" s="164"/>
    </row>
    <row r="2098" spans="2:48" ht="14.25" customHeight="1">
      <c r="B2098" s="999" t="s">
        <v>869</v>
      </c>
      <c r="C2098" s="1000"/>
      <c r="D2098" s="1000"/>
      <c r="E2098" s="1000"/>
      <c r="F2098" s="1000"/>
      <c r="G2098" s="1000"/>
      <c r="H2098" s="1001"/>
      <c r="I2098" s="1015" t="s">
        <v>426</v>
      </c>
      <c r="J2098" s="1016"/>
      <c r="K2098" s="1016"/>
      <c r="L2098" s="1017"/>
      <c r="M2098" s="601">
        <v>10.6</v>
      </c>
      <c r="N2098" s="602"/>
      <c r="O2098" s="602"/>
      <c r="P2098" s="602"/>
      <c r="Q2098" s="989">
        <v>14.3</v>
      </c>
      <c r="R2098" s="602"/>
      <c r="S2098" s="602"/>
      <c r="T2098" s="990"/>
      <c r="U2098" s="989">
        <v>7.7</v>
      </c>
      <c r="V2098" s="602"/>
      <c r="W2098" s="602"/>
      <c r="X2098" s="990"/>
      <c r="Y2098" s="989">
        <v>0</v>
      </c>
      <c r="Z2098" s="602"/>
      <c r="AA2098" s="602"/>
      <c r="AB2098" s="990"/>
      <c r="AC2098" s="989">
        <v>25</v>
      </c>
      <c r="AD2098" s="602"/>
      <c r="AE2098" s="602"/>
      <c r="AF2098" s="990"/>
      <c r="AG2098" s="989">
        <v>28.6</v>
      </c>
      <c r="AH2098" s="602"/>
      <c r="AI2098" s="602"/>
      <c r="AJ2098" s="990"/>
      <c r="AK2098" s="989">
        <v>0</v>
      </c>
      <c r="AL2098" s="602"/>
      <c r="AM2098" s="602"/>
      <c r="AN2098" s="990"/>
      <c r="AO2098" s="989">
        <v>25</v>
      </c>
      <c r="AP2098" s="602"/>
      <c r="AQ2098" s="602"/>
      <c r="AR2098" s="990"/>
      <c r="AS2098" s="989">
        <v>10.3</v>
      </c>
      <c r="AT2098" s="602"/>
      <c r="AU2098" s="602"/>
      <c r="AV2098" s="991"/>
    </row>
    <row r="2099" spans="2:48" ht="14.25" customHeight="1">
      <c r="B2099" s="1002"/>
      <c r="C2099" s="1003"/>
      <c r="D2099" s="1003"/>
      <c r="E2099" s="1003"/>
      <c r="F2099" s="1003"/>
      <c r="G2099" s="1003"/>
      <c r="H2099" s="1004"/>
      <c r="I2099" s="1018" t="s">
        <v>427</v>
      </c>
      <c r="J2099" s="1019"/>
      <c r="K2099" s="1019"/>
      <c r="L2099" s="1020"/>
      <c r="M2099" s="355">
        <v>14.9</v>
      </c>
      <c r="N2099" s="55"/>
      <c r="O2099" s="55"/>
      <c r="P2099" s="55"/>
      <c r="Q2099" s="54">
        <v>0</v>
      </c>
      <c r="R2099" s="55"/>
      <c r="S2099" s="55"/>
      <c r="T2099" s="356"/>
      <c r="U2099" s="54">
        <v>30.8</v>
      </c>
      <c r="V2099" s="55"/>
      <c r="W2099" s="55"/>
      <c r="X2099" s="356"/>
      <c r="Y2099" s="54">
        <v>10</v>
      </c>
      <c r="Z2099" s="55"/>
      <c r="AA2099" s="55"/>
      <c r="AB2099" s="356"/>
      <c r="AC2099" s="54">
        <v>25</v>
      </c>
      <c r="AD2099" s="55"/>
      <c r="AE2099" s="55"/>
      <c r="AF2099" s="356"/>
      <c r="AG2099" s="54">
        <v>0</v>
      </c>
      <c r="AH2099" s="55"/>
      <c r="AI2099" s="55"/>
      <c r="AJ2099" s="356"/>
      <c r="AK2099" s="54">
        <v>20</v>
      </c>
      <c r="AL2099" s="55"/>
      <c r="AM2099" s="55"/>
      <c r="AN2099" s="356"/>
      <c r="AO2099" s="54">
        <v>12.5</v>
      </c>
      <c r="AP2099" s="55"/>
      <c r="AQ2099" s="55"/>
      <c r="AR2099" s="356"/>
      <c r="AS2099" s="54">
        <v>3.4</v>
      </c>
      <c r="AT2099" s="55"/>
      <c r="AU2099" s="55"/>
      <c r="AV2099" s="56"/>
    </row>
    <row r="2100" spans="2:48" ht="14.25" customHeight="1">
      <c r="B2100" s="1002"/>
      <c r="C2100" s="1003"/>
      <c r="D2100" s="1003"/>
      <c r="E2100" s="1003"/>
      <c r="F2100" s="1003"/>
      <c r="G2100" s="1003"/>
      <c r="H2100" s="1004"/>
      <c r="I2100" s="1018" t="s">
        <v>428</v>
      </c>
      <c r="J2100" s="1019"/>
      <c r="K2100" s="1019"/>
      <c r="L2100" s="1020"/>
      <c r="M2100" s="355">
        <v>31.9</v>
      </c>
      <c r="N2100" s="55"/>
      <c r="O2100" s="55"/>
      <c r="P2100" s="55"/>
      <c r="Q2100" s="54">
        <v>42.9</v>
      </c>
      <c r="R2100" s="55"/>
      <c r="S2100" s="55"/>
      <c r="T2100" s="356"/>
      <c r="U2100" s="54">
        <v>46.2</v>
      </c>
      <c r="V2100" s="55"/>
      <c r="W2100" s="55"/>
      <c r="X2100" s="356"/>
      <c r="Y2100" s="54">
        <v>45</v>
      </c>
      <c r="Z2100" s="55"/>
      <c r="AA2100" s="55"/>
      <c r="AB2100" s="356"/>
      <c r="AC2100" s="54">
        <v>41.7</v>
      </c>
      <c r="AD2100" s="55"/>
      <c r="AE2100" s="55"/>
      <c r="AF2100" s="356"/>
      <c r="AG2100" s="54">
        <v>28.6</v>
      </c>
      <c r="AH2100" s="55"/>
      <c r="AI2100" s="55"/>
      <c r="AJ2100" s="356"/>
      <c r="AK2100" s="54">
        <v>20</v>
      </c>
      <c r="AL2100" s="55"/>
      <c r="AM2100" s="55"/>
      <c r="AN2100" s="356"/>
      <c r="AO2100" s="54">
        <v>25</v>
      </c>
      <c r="AP2100" s="55"/>
      <c r="AQ2100" s="55"/>
      <c r="AR2100" s="356"/>
      <c r="AS2100" s="54">
        <v>41.4</v>
      </c>
      <c r="AT2100" s="55"/>
      <c r="AU2100" s="55"/>
      <c r="AV2100" s="56"/>
    </row>
    <row r="2101" spans="2:48" ht="14.25" customHeight="1">
      <c r="B2101" s="1005"/>
      <c r="C2101" s="1006"/>
      <c r="D2101" s="1006"/>
      <c r="E2101" s="1006"/>
      <c r="F2101" s="1006"/>
      <c r="G2101" s="1006"/>
      <c r="H2101" s="1007"/>
      <c r="I2101" s="1025" t="s">
        <v>429</v>
      </c>
      <c r="J2101" s="1026"/>
      <c r="K2101" s="1026"/>
      <c r="L2101" s="1027"/>
      <c r="M2101" s="357">
        <v>34</v>
      </c>
      <c r="N2101" s="163"/>
      <c r="O2101" s="163"/>
      <c r="P2101" s="163"/>
      <c r="Q2101" s="162">
        <v>42.9</v>
      </c>
      <c r="R2101" s="163"/>
      <c r="S2101" s="163"/>
      <c r="T2101" s="358"/>
      <c r="U2101" s="162">
        <v>15.4</v>
      </c>
      <c r="V2101" s="163"/>
      <c r="W2101" s="163"/>
      <c r="X2101" s="358"/>
      <c r="Y2101" s="162">
        <v>40</v>
      </c>
      <c r="Z2101" s="163"/>
      <c r="AA2101" s="163"/>
      <c r="AB2101" s="358"/>
      <c r="AC2101" s="162">
        <v>25</v>
      </c>
      <c r="AD2101" s="163"/>
      <c r="AE2101" s="163"/>
      <c r="AF2101" s="358"/>
      <c r="AG2101" s="162">
        <v>14.3</v>
      </c>
      <c r="AH2101" s="163"/>
      <c r="AI2101" s="163"/>
      <c r="AJ2101" s="358"/>
      <c r="AK2101" s="162">
        <v>40</v>
      </c>
      <c r="AL2101" s="163"/>
      <c r="AM2101" s="163"/>
      <c r="AN2101" s="358"/>
      <c r="AO2101" s="162">
        <v>50</v>
      </c>
      <c r="AP2101" s="163"/>
      <c r="AQ2101" s="163"/>
      <c r="AR2101" s="358"/>
      <c r="AS2101" s="162">
        <v>41.4</v>
      </c>
      <c r="AT2101" s="163"/>
      <c r="AU2101" s="163"/>
      <c r="AV2101" s="164"/>
    </row>
    <row r="2102" spans="2:48" ht="14.25" customHeight="1">
      <c r="B2102" s="999" t="s">
        <v>870</v>
      </c>
      <c r="C2102" s="1000"/>
      <c r="D2102" s="1000"/>
      <c r="E2102" s="1000"/>
      <c r="F2102" s="1000"/>
      <c r="G2102" s="1000"/>
      <c r="H2102" s="1001"/>
      <c r="I2102" s="1015" t="s">
        <v>426</v>
      </c>
      <c r="J2102" s="1016"/>
      <c r="K2102" s="1016"/>
      <c r="L2102" s="1017"/>
      <c r="M2102" s="601">
        <v>12.8</v>
      </c>
      <c r="N2102" s="602"/>
      <c r="O2102" s="602"/>
      <c r="P2102" s="602"/>
      <c r="Q2102" s="989">
        <v>0</v>
      </c>
      <c r="R2102" s="602"/>
      <c r="S2102" s="602"/>
      <c r="T2102" s="990"/>
      <c r="U2102" s="989">
        <v>7.7</v>
      </c>
      <c r="V2102" s="602"/>
      <c r="W2102" s="602"/>
      <c r="X2102" s="990"/>
      <c r="Y2102" s="989">
        <v>25</v>
      </c>
      <c r="Z2102" s="602"/>
      <c r="AA2102" s="602"/>
      <c r="AB2102" s="990"/>
      <c r="AC2102" s="989">
        <v>25</v>
      </c>
      <c r="AD2102" s="602"/>
      <c r="AE2102" s="602"/>
      <c r="AF2102" s="990"/>
      <c r="AG2102" s="989">
        <v>14.3</v>
      </c>
      <c r="AH2102" s="602"/>
      <c r="AI2102" s="602"/>
      <c r="AJ2102" s="990"/>
      <c r="AK2102" s="989">
        <v>40</v>
      </c>
      <c r="AL2102" s="602"/>
      <c r="AM2102" s="602"/>
      <c r="AN2102" s="990"/>
      <c r="AO2102" s="989">
        <v>25</v>
      </c>
      <c r="AP2102" s="602"/>
      <c r="AQ2102" s="602"/>
      <c r="AR2102" s="990"/>
      <c r="AS2102" s="989">
        <v>10.3</v>
      </c>
      <c r="AT2102" s="602"/>
      <c r="AU2102" s="602"/>
      <c r="AV2102" s="991"/>
    </row>
    <row r="2103" spans="2:48" ht="14.25" customHeight="1">
      <c r="B2103" s="1002"/>
      <c r="C2103" s="1003"/>
      <c r="D2103" s="1003"/>
      <c r="E2103" s="1003"/>
      <c r="F2103" s="1003"/>
      <c r="G2103" s="1003"/>
      <c r="H2103" s="1004"/>
      <c r="I2103" s="1018" t="s">
        <v>427</v>
      </c>
      <c r="J2103" s="1019"/>
      <c r="K2103" s="1019"/>
      <c r="L2103" s="1020"/>
      <c r="M2103" s="355">
        <v>17</v>
      </c>
      <c r="N2103" s="55"/>
      <c r="O2103" s="55"/>
      <c r="P2103" s="55"/>
      <c r="Q2103" s="54">
        <v>0</v>
      </c>
      <c r="R2103" s="55"/>
      <c r="S2103" s="55"/>
      <c r="T2103" s="356"/>
      <c r="U2103" s="54">
        <v>15.4</v>
      </c>
      <c r="V2103" s="55"/>
      <c r="W2103" s="55"/>
      <c r="X2103" s="356"/>
      <c r="Y2103" s="54">
        <v>10</v>
      </c>
      <c r="Z2103" s="55"/>
      <c r="AA2103" s="55"/>
      <c r="AB2103" s="356"/>
      <c r="AC2103" s="54">
        <v>25</v>
      </c>
      <c r="AD2103" s="55"/>
      <c r="AE2103" s="55"/>
      <c r="AF2103" s="356"/>
      <c r="AG2103" s="54">
        <v>7.1</v>
      </c>
      <c r="AH2103" s="55"/>
      <c r="AI2103" s="55"/>
      <c r="AJ2103" s="356"/>
      <c r="AK2103" s="54">
        <v>60</v>
      </c>
      <c r="AL2103" s="55"/>
      <c r="AM2103" s="55"/>
      <c r="AN2103" s="356"/>
      <c r="AO2103" s="54">
        <v>0</v>
      </c>
      <c r="AP2103" s="55"/>
      <c r="AQ2103" s="55"/>
      <c r="AR2103" s="356"/>
      <c r="AS2103" s="54">
        <v>10.3</v>
      </c>
      <c r="AT2103" s="55"/>
      <c r="AU2103" s="55"/>
      <c r="AV2103" s="56"/>
    </row>
    <row r="2104" spans="2:48" ht="14.25" customHeight="1">
      <c r="B2104" s="1002"/>
      <c r="C2104" s="1003"/>
      <c r="D2104" s="1003"/>
      <c r="E2104" s="1003"/>
      <c r="F2104" s="1003"/>
      <c r="G2104" s="1003"/>
      <c r="H2104" s="1004"/>
      <c r="I2104" s="1018" t="s">
        <v>428</v>
      </c>
      <c r="J2104" s="1019"/>
      <c r="K2104" s="1019"/>
      <c r="L2104" s="1020"/>
      <c r="M2104" s="355">
        <v>23.4</v>
      </c>
      <c r="N2104" s="55"/>
      <c r="O2104" s="55"/>
      <c r="P2104" s="55"/>
      <c r="Q2104" s="54">
        <v>28.6</v>
      </c>
      <c r="R2104" s="55"/>
      <c r="S2104" s="55"/>
      <c r="T2104" s="356"/>
      <c r="U2104" s="54">
        <v>30.8</v>
      </c>
      <c r="V2104" s="55"/>
      <c r="W2104" s="55"/>
      <c r="X2104" s="356"/>
      <c r="Y2104" s="54">
        <v>35</v>
      </c>
      <c r="Z2104" s="55"/>
      <c r="AA2104" s="55"/>
      <c r="AB2104" s="356"/>
      <c r="AC2104" s="54">
        <v>25</v>
      </c>
      <c r="AD2104" s="55"/>
      <c r="AE2104" s="55"/>
      <c r="AF2104" s="356"/>
      <c r="AG2104" s="54">
        <v>28.6</v>
      </c>
      <c r="AH2104" s="55"/>
      <c r="AI2104" s="55"/>
      <c r="AJ2104" s="356"/>
      <c r="AK2104" s="54">
        <v>20</v>
      </c>
      <c r="AL2104" s="55"/>
      <c r="AM2104" s="55"/>
      <c r="AN2104" s="356"/>
      <c r="AO2104" s="54">
        <v>25</v>
      </c>
      <c r="AP2104" s="55"/>
      <c r="AQ2104" s="55"/>
      <c r="AR2104" s="356"/>
      <c r="AS2104" s="54">
        <v>37.9</v>
      </c>
      <c r="AT2104" s="55"/>
      <c r="AU2104" s="55"/>
      <c r="AV2104" s="56"/>
    </row>
    <row r="2105" spans="2:48" ht="14.25" customHeight="1">
      <c r="B2105" s="1005"/>
      <c r="C2105" s="1006"/>
      <c r="D2105" s="1006"/>
      <c r="E2105" s="1006"/>
      <c r="F2105" s="1006"/>
      <c r="G2105" s="1006"/>
      <c r="H2105" s="1007"/>
      <c r="I2105" s="1025" t="s">
        <v>429</v>
      </c>
      <c r="J2105" s="1026"/>
      <c r="K2105" s="1026"/>
      <c r="L2105" s="1027"/>
      <c r="M2105" s="357">
        <v>40.4</v>
      </c>
      <c r="N2105" s="163"/>
      <c r="O2105" s="163"/>
      <c r="P2105" s="163"/>
      <c r="Q2105" s="162">
        <v>57.1</v>
      </c>
      <c r="R2105" s="163"/>
      <c r="S2105" s="163"/>
      <c r="T2105" s="358"/>
      <c r="U2105" s="162">
        <v>46.2</v>
      </c>
      <c r="V2105" s="163"/>
      <c r="W2105" s="163"/>
      <c r="X2105" s="358"/>
      <c r="Y2105" s="162">
        <v>30</v>
      </c>
      <c r="Z2105" s="163"/>
      <c r="AA2105" s="163"/>
      <c r="AB2105" s="358"/>
      <c r="AC2105" s="162">
        <v>33.299999999999997</v>
      </c>
      <c r="AD2105" s="163"/>
      <c r="AE2105" s="163"/>
      <c r="AF2105" s="358"/>
      <c r="AG2105" s="162">
        <v>42.9</v>
      </c>
      <c r="AH2105" s="163"/>
      <c r="AI2105" s="163"/>
      <c r="AJ2105" s="358"/>
      <c r="AK2105" s="162">
        <v>0</v>
      </c>
      <c r="AL2105" s="163"/>
      <c r="AM2105" s="163"/>
      <c r="AN2105" s="358"/>
      <c r="AO2105" s="162">
        <v>62.5</v>
      </c>
      <c r="AP2105" s="163"/>
      <c r="AQ2105" s="163"/>
      <c r="AR2105" s="358"/>
      <c r="AS2105" s="162">
        <v>41.4</v>
      </c>
      <c r="AT2105" s="163"/>
      <c r="AU2105" s="163"/>
      <c r="AV2105" s="164"/>
    </row>
    <row r="2106" spans="2:48" ht="14.25" customHeight="1">
      <c r="B2106" s="999" t="s">
        <v>875</v>
      </c>
      <c r="C2106" s="1000"/>
      <c r="D2106" s="1000"/>
      <c r="E2106" s="1000"/>
      <c r="F2106" s="1000"/>
      <c r="G2106" s="1000"/>
      <c r="H2106" s="1001"/>
      <c r="I2106" s="1015" t="s">
        <v>426</v>
      </c>
      <c r="J2106" s="1016"/>
      <c r="K2106" s="1016"/>
      <c r="L2106" s="1017"/>
      <c r="M2106" s="601">
        <v>21.3</v>
      </c>
      <c r="N2106" s="602"/>
      <c r="O2106" s="602"/>
      <c r="P2106" s="602"/>
      <c r="Q2106" s="989">
        <v>14.3</v>
      </c>
      <c r="R2106" s="602"/>
      <c r="S2106" s="602"/>
      <c r="T2106" s="990"/>
      <c r="U2106" s="989">
        <v>0</v>
      </c>
      <c r="V2106" s="602"/>
      <c r="W2106" s="602"/>
      <c r="X2106" s="990"/>
      <c r="Y2106" s="989">
        <v>30</v>
      </c>
      <c r="Z2106" s="602"/>
      <c r="AA2106" s="602"/>
      <c r="AB2106" s="990"/>
      <c r="AC2106" s="989">
        <v>33.299999999999997</v>
      </c>
      <c r="AD2106" s="602"/>
      <c r="AE2106" s="602"/>
      <c r="AF2106" s="990"/>
      <c r="AG2106" s="989">
        <v>21.4</v>
      </c>
      <c r="AH2106" s="602"/>
      <c r="AI2106" s="602"/>
      <c r="AJ2106" s="990"/>
      <c r="AK2106" s="989">
        <v>20</v>
      </c>
      <c r="AL2106" s="602"/>
      <c r="AM2106" s="602"/>
      <c r="AN2106" s="990"/>
      <c r="AO2106" s="989">
        <v>37.5</v>
      </c>
      <c r="AP2106" s="602"/>
      <c r="AQ2106" s="602"/>
      <c r="AR2106" s="990"/>
      <c r="AS2106" s="989">
        <v>20.7</v>
      </c>
      <c r="AT2106" s="602"/>
      <c r="AU2106" s="602"/>
      <c r="AV2106" s="991"/>
    </row>
    <row r="2107" spans="2:48" ht="14.25" customHeight="1">
      <c r="B2107" s="1002"/>
      <c r="C2107" s="1003"/>
      <c r="D2107" s="1003"/>
      <c r="E2107" s="1003"/>
      <c r="F2107" s="1003"/>
      <c r="G2107" s="1003"/>
      <c r="H2107" s="1004"/>
      <c r="I2107" s="1018" t="s">
        <v>427</v>
      </c>
      <c r="J2107" s="1019"/>
      <c r="K2107" s="1019"/>
      <c r="L2107" s="1020"/>
      <c r="M2107" s="355">
        <v>10.6</v>
      </c>
      <c r="N2107" s="55"/>
      <c r="O2107" s="55"/>
      <c r="P2107" s="55"/>
      <c r="Q2107" s="54">
        <v>0</v>
      </c>
      <c r="R2107" s="55"/>
      <c r="S2107" s="55"/>
      <c r="T2107" s="356"/>
      <c r="U2107" s="54">
        <v>23.1</v>
      </c>
      <c r="V2107" s="55"/>
      <c r="W2107" s="55"/>
      <c r="X2107" s="356"/>
      <c r="Y2107" s="54">
        <v>15</v>
      </c>
      <c r="Z2107" s="55"/>
      <c r="AA2107" s="55"/>
      <c r="AB2107" s="356"/>
      <c r="AC2107" s="54">
        <v>16.7</v>
      </c>
      <c r="AD2107" s="55"/>
      <c r="AE2107" s="55"/>
      <c r="AF2107" s="356"/>
      <c r="AG2107" s="54">
        <v>7.1</v>
      </c>
      <c r="AH2107" s="55"/>
      <c r="AI2107" s="55"/>
      <c r="AJ2107" s="356"/>
      <c r="AK2107" s="54">
        <v>40</v>
      </c>
      <c r="AL2107" s="55"/>
      <c r="AM2107" s="55"/>
      <c r="AN2107" s="356"/>
      <c r="AO2107" s="54">
        <v>12.5</v>
      </c>
      <c r="AP2107" s="55"/>
      <c r="AQ2107" s="55"/>
      <c r="AR2107" s="356"/>
      <c r="AS2107" s="54">
        <v>3.4</v>
      </c>
      <c r="AT2107" s="55"/>
      <c r="AU2107" s="55"/>
      <c r="AV2107" s="56"/>
    </row>
    <row r="2108" spans="2:48" ht="14.25" customHeight="1">
      <c r="B2108" s="1002"/>
      <c r="C2108" s="1003"/>
      <c r="D2108" s="1003"/>
      <c r="E2108" s="1003"/>
      <c r="F2108" s="1003"/>
      <c r="G2108" s="1003"/>
      <c r="H2108" s="1004"/>
      <c r="I2108" s="1018" t="s">
        <v>428</v>
      </c>
      <c r="J2108" s="1019"/>
      <c r="K2108" s="1019"/>
      <c r="L2108" s="1020"/>
      <c r="M2108" s="355">
        <v>27.7</v>
      </c>
      <c r="N2108" s="55"/>
      <c r="O2108" s="55"/>
      <c r="P2108" s="55"/>
      <c r="Q2108" s="54">
        <v>28.6</v>
      </c>
      <c r="R2108" s="55"/>
      <c r="S2108" s="55"/>
      <c r="T2108" s="356"/>
      <c r="U2108" s="54">
        <v>23.1</v>
      </c>
      <c r="V2108" s="55"/>
      <c r="W2108" s="55"/>
      <c r="X2108" s="356"/>
      <c r="Y2108" s="54">
        <v>15</v>
      </c>
      <c r="Z2108" s="55"/>
      <c r="AA2108" s="55"/>
      <c r="AB2108" s="356"/>
      <c r="AC2108" s="54">
        <v>16.7</v>
      </c>
      <c r="AD2108" s="55"/>
      <c r="AE2108" s="55"/>
      <c r="AF2108" s="356"/>
      <c r="AG2108" s="54">
        <v>21.4</v>
      </c>
      <c r="AH2108" s="55"/>
      <c r="AI2108" s="55"/>
      <c r="AJ2108" s="356"/>
      <c r="AK2108" s="54">
        <v>0</v>
      </c>
      <c r="AL2108" s="55"/>
      <c r="AM2108" s="55"/>
      <c r="AN2108" s="356"/>
      <c r="AO2108" s="54">
        <v>25</v>
      </c>
      <c r="AP2108" s="55"/>
      <c r="AQ2108" s="55"/>
      <c r="AR2108" s="356"/>
      <c r="AS2108" s="54">
        <v>41.4</v>
      </c>
      <c r="AT2108" s="55"/>
      <c r="AU2108" s="55"/>
      <c r="AV2108" s="56"/>
    </row>
    <row r="2109" spans="2:48" ht="14.25" customHeight="1">
      <c r="B2109" s="1005"/>
      <c r="C2109" s="1006"/>
      <c r="D2109" s="1006"/>
      <c r="E2109" s="1006"/>
      <c r="F2109" s="1006"/>
      <c r="G2109" s="1006"/>
      <c r="H2109" s="1007"/>
      <c r="I2109" s="1025" t="s">
        <v>429</v>
      </c>
      <c r="J2109" s="1026"/>
      <c r="K2109" s="1026"/>
      <c r="L2109" s="1027"/>
      <c r="M2109" s="357">
        <v>36.200000000000003</v>
      </c>
      <c r="N2109" s="163"/>
      <c r="O2109" s="163"/>
      <c r="P2109" s="163"/>
      <c r="Q2109" s="162">
        <v>57.1</v>
      </c>
      <c r="R2109" s="163"/>
      <c r="S2109" s="163"/>
      <c r="T2109" s="358"/>
      <c r="U2109" s="162">
        <v>46.2</v>
      </c>
      <c r="V2109" s="163"/>
      <c r="W2109" s="163"/>
      <c r="X2109" s="358"/>
      <c r="Y2109" s="162">
        <v>40</v>
      </c>
      <c r="Z2109" s="163"/>
      <c r="AA2109" s="163"/>
      <c r="AB2109" s="358"/>
      <c r="AC2109" s="162">
        <v>41.7</v>
      </c>
      <c r="AD2109" s="163"/>
      <c r="AE2109" s="163"/>
      <c r="AF2109" s="358"/>
      <c r="AG2109" s="162">
        <v>28.6</v>
      </c>
      <c r="AH2109" s="163"/>
      <c r="AI2109" s="163"/>
      <c r="AJ2109" s="358"/>
      <c r="AK2109" s="162">
        <v>40</v>
      </c>
      <c r="AL2109" s="163"/>
      <c r="AM2109" s="163"/>
      <c r="AN2109" s="358"/>
      <c r="AO2109" s="162">
        <v>37.5</v>
      </c>
      <c r="AP2109" s="163"/>
      <c r="AQ2109" s="163"/>
      <c r="AR2109" s="358"/>
      <c r="AS2109" s="162">
        <v>34.5</v>
      </c>
      <c r="AT2109" s="163"/>
      <c r="AU2109" s="163"/>
      <c r="AV2109" s="164"/>
    </row>
    <row r="2110" spans="2:48" ht="14.25" customHeight="1">
      <c r="B2110" s="999" t="s">
        <v>872</v>
      </c>
      <c r="C2110" s="1000"/>
      <c r="D2110" s="1000"/>
      <c r="E2110" s="1000"/>
      <c r="F2110" s="1000"/>
      <c r="G2110" s="1000"/>
      <c r="H2110" s="1001"/>
      <c r="I2110" s="1015" t="s">
        <v>426</v>
      </c>
      <c r="J2110" s="1016"/>
      <c r="K2110" s="1016"/>
      <c r="L2110" s="1017"/>
      <c r="M2110" s="601">
        <v>12.8</v>
      </c>
      <c r="N2110" s="602"/>
      <c r="O2110" s="602"/>
      <c r="P2110" s="602"/>
      <c r="Q2110" s="989">
        <v>0</v>
      </c>
      <c r="R2110" s="602"/>
      <c r="S2110" s="602"/>
      <c r="T2110" s="990"/>
      <c r="U2110" s="989">
        <v>0</v>
      </c>
      <c r="V2110" s="602"/>
      <c r="W2110" s="602"/>
      <c r="X2110" s="990"/>
      <c r="Y2110" s="989">
        <v>30</v>
      </c>
      <c r="Z2110" s="602"/>
      <c r="AA2110" s="602"/>
      <c r="AB2110" s="990"/>
      <c r="AC2110" s="989">
        <v>33.299999999999997</v>
      </c>
      <c r="AD2110" s="602"/>
      <c r="AE2110" s="602"/>
      <c r="AF2110" s="990"/>
      <c r="AG2110" s="989">
        <v>14.3</v>
      </c>
      <c r="AH2110" s="602"/>
      <c r="AI2110" s="602"/>
      <c r="AJ2110" s="990"/>
      <c r="AK2110" s="989">
        <v>20</v>
      </c>
      <c r="AL2110" s="602"/>
      <c r="AM2110" s="602"/>
      <c r="AN2110" s="990"/>
      <c r="AO2110" s="989">
        <v>25</v>
      </c>
      <c r="AP2110" s="602"/>
      <c r="AQ2110" s="602"/>
      <c r="AR2110" s="990"/>
      <c r="AS2110" s="989">
        <v>10.3</v>
      </c>
      <c r="AT2110" s="602"/>
      <c r="AU2110" s="602"/>
      <c r="AV2110" s="991"/>
    </row>
    <row r="2111" spans="2:48" ht="14.25" customHeight="1">
      <c r="B2111" s="1002"/>
      <c r="C2111" s="1003"/>
      <c r="D2111" s="1003"/>
      <c r="E2111" s="1003"/>
      <c r="F2111" s="1003"/>
      <c r="G2111" s="1003"/>
      <c r="H2111" s="1004"/>
      <c r="I2111" s="1018" t="s">
        <v>427</v>
      </c>
      <c r="J2111" s="1019"/>
      <c r="K2111" s="1019"/>
      <c r="L2111" s="1020"/>
      <c r="M2111" s="355">
        <v>10.6</v>
      </c>
      <c r="N2111" s="55"/>
      <c r="O2111" s="55"/>
      <c r="P2111" s="55"/>
      <c r="Q2111" s="54">
        <v>0</v>
      </c>
      <c r="R2111" s="55"/>
      <c r="S2111" s="55"/>
      <c r="T2111" s="356"/>
      <c r="U2111" s="54">
        <v>15.4</v>
      </c>
      <c r="V2111" s="55"/>
      <c r="W2111" s="55"/>
      <c r="X2111" s="356"/>
      <c r="Y2111" s="54">
        <v>20</v>
      </c>
      <c r="Z2111" s="55"/>
      <c r="AA2111" s="55"/>
      <c r="AB2111" s="356"/>
      <c r="AC2111" s="54">
        <v>16.7</v>
      </c>
      <c r="AD2111" s="55"/>
      <c r="AE2111" s="55"/>
      <c r="AF2111" s="356"/>
      <c r="AG2111" s="54">
        <v>7.1</v>
      </c>
      <c r="AH2111" s="55"/>
      <c r="AI2111" s="55"/>
      <c r="AJ2111" s="356"/>
      <c r="AK2111" s="54">
        <v>20</v>
      </c>
      <c r="AL2111" s="55"/>
      <c r="AM2111" s="55"/>
      <c r="AN2111" s="356"/>
      <c r="AO2111" s="54">
        <v>0</v>
      </c>
      <c r="AP2111" s="55"/>
      <c r="AQ2111" s="55"/>
      <c r="AR2111" s="356"/>
      <c r="AS2111" s="54">
        <v>6.9</v>
      </c>
      <c r="AT2111" s="55"/>
      <c r="AU2111" s="55"/>
      <c r="AV2111" s="56"/>
    </row>
    <row r="2112" spans="2:48" ht="14.25" customHeight="1">
      <c r="B2112" s="1002"/>
      <c r="C2112" s="1003"/>
      <c r="D2112" s="1003"/>
      <c r="E2112" s="1003"/>
      <c r="F2112" s="1003"/>
      <c r="G2112" s="1003"/>
      <c r="H2112" s="1004"/>
      <c r="I2112" s="1018" t="s">
        <v>428</v>
      </c>
      <c r="J2112" s="1019"/>
      <c r="K2112" s="1019"/>
      <c r="L2112" s="1020"/>
      <c r="M2112" s="355">
        <v>27.7</v>
      </c>
      <c r="N2112" s="55"/>
      <c r="O2112" s="55"/>
      <c r="P2112" s="55"/>
      <c r="Q2112" s="54">
        <v>28.6</v>
      </c>
      <c r="R2112" s="55"/>
      <c r="S2112" s="55"/>
      <c r="T2112" s="356"/>
      <c r="U2112" s="54">
        <v>23.1</v>
      </c>
      <c r="V2112" s="55"/>
      <c r="W2112" s="55"/>
      <c r="X2112" s="356"/>
      <c r="Y2112" s="54">
        <v>20</v>
      </c>
      <c r="Z2112" s="55"/>
      <c r="AA2112" s="55"/>
      <c r="AB2112" s="356"/>
      <c r="AC2112" s="54">
        <v>16.7</v>
      </c>
      <c r="AD2112" s="55"/>
      <c r="AE2112" s="55"/>
      <c r="AF2112" s="356"/>
      <c r="AG2112" s="54">
        <v>35.700000000000003</v>
      </c>
      <c r="AH2112" s="55"/>
      <c r="AI2112" s="55"/>
      <c r="AJ2112" s="356"/>
      <c r="AK2112" s="54">
        <v>0</v>
      </c>
      <c r="AL2112" s="55"/>
      <c r="AM2112" s="55"/>
      <c r="AN2112" s="356"/>
      <c r="AO2112" s="54">
        <v>25</v>
      </c>
      <c r="AP2112" s="55"/>
      <c r="AQ2112" s="55"/>
      <c r="AR2112" s="356"/>
      <c r="AS2112" s="54">
        <v>37.9</v>
      </c>
      <c r="AT2112" s="55"/>
      <c r="AU2112" s="55"/>
      <c r="AV2112" s="56"/>
    </row>
    <row r="2113" spans="1:48" ht="14.25" customHeight="1">
      <c r="B2113" s="1005"/>
      <c r="C2113" s="1006"/>
      <c r="D2113" s="1006"/>
      <c r="E2113" s="1006"/>
      <c r="F2113" s="1006"/>
      <c r="G2113" s="1006"/>
      <c r="H2113" s="1007"/>
      <c r="I2113" s="1025" t="s">
        <v>429</v>
      </c>
      <c r="J2113" s="1026"/>
      <c r="K2113" s="1026"/>
      <c r="L2113" s="1027"/>
      <c r="M2113" s="357">
        <v>42.6</v>
      </c>
      <c r="N2113" s="163"/>
      <c r="O2113" s="163"/>
      <c r="P2113" s="163"/>
      <c r="Q2113" s="162">
        <v>57.1</v>
      </c>
      <c r="R2113" s="163"/>
      <c r="S2113" s="163"/>
      <c r="T2113" s="358"/>
      <c r="U2113" s="162">
        <v>53.8</v>
      </c>
      <c r="V2113" s="163"/>
      <c r="W2113" s="163"/>
      <c r="X2113" s="358"/>
      <c r="Y2113" s="162">
        <v>35</v>
      </c>
      <c r="Z2113" s="163"/>
      <c r="AA2113" s="163"/>
      <c r="AB2113" s="358"/>
      <c r="AC2113" s="162">
        <v>41.7</v>
      </c>
      <c r="AD2113" s="163"/>
      <c r="AE2113" s="163"/>
      <c r="AF2113" s="358"/>
      <c r="AG2113" s="162">
        <v>35.700000000000003</v>
      </c>
      <c r="AH2113" s="163"/>
      <c r="AI2113" s="163"/>
      <c r="AJ2113" s="358"/>
      <c r="AK2113" s="162">
        <v>60</v>
      </c>
      <c r="AL2113" s="163"/>
      <c r="AM2113" s="163"/>
      <c r="AN2113" s="358"/>
      <c r="AO2113" s="162">
        <v>62.5</v>
      </c>
      <c r="AP2113" s="163"/>
      <c r="AQ2113" s="163"/>
      <c r="AR2113" s="358"/>
      <c r="AS2113" s="162">
        <v>44.8</v>
      </c>
      <c r="AT2113" s="163"/>
      <c r="AU2113" s="163"/>
      <c r="AV2113" s="164"/>
    </row>
    <row r="2114" spans="1:48" ht="14.25" customHeight="1">
      <c r="B2114" s="999" t="s">
        <v>412</v>
      </c>
      <c r="C2114" s="1000"/>
      <c r="D2114" s="1000"/>
      <c r="E2114" s="1000"/>
      <c r="F2114" s="1000"/>
      <c r="G2114" s="1000"/>
      <c r="H2114" s="1001"/>
      <c r="I2114" s="1015" t="s">
        <v>426</v>
      </c>
      <c r="J2114" s="1016"/>
      <c r="K2114" s="1016"/>
      <c r="L2114" s="1017"/>
      <c r="M2114" s="601">
        <v>23.4</v>
      </c>
      <c r="N2114" s="602"/>
      <c r="O2114" s="602"/>
      <c r="P2114" s="602"/>
      <c r="Q2114" s="989">
        <v>14.3</v>
      </c>
      <c r="R2114" s="602"/>
      <c r="S2114" s="602"/>
      <c r="T2114" s="990"/>
      <c r="U2114" s="989">
        <v>7.7</v>
      </c>
      <c r="V2114" s="602"/>
      <c r="W2114" s="602"/>
      <c r="X2114" s="990"/>
      <c r="Y2114" s="989">
        <v>35</v>
      </c>
      <c r="Z2114" s="602"/>
      <c r="AA2114" s="602"/>
      <c r="AB2114" s="990"/>
      <c r="AC2114" s="989">
        <v>25</v>
      </c>
      <c r="AD2114" s="602"/>
      <c r="AE2114" s="602"/>
      <c r="AF2114" s="990"/>
      <c r="AG2114" s="989">
        <v>35.700000000000003</v>
      </c>
      <c r="AH2114" s="602"/>
      <c r="AI2114" s="602"/>
      <c r="AJ2114" s="990"/>
      <c r="AK2114" s="989">
        <v>20</v>
      </c>
      <c r="AL2114" s="602"/>
      <c r="AM2114" s="602"/>
      <c r="AN2114" s="990"/>
      <c r="AO2114" s="989">
        <v>25</v>
      </c>
      <c r="AP2114" s="602"/>
      <c r="AQ2114" s="602"/>
      <c r="AR2114" s="990"/>
      <c r="AS2114" s="989">
        <v>24.1</v>
      </c>
      <c r="AT2114" s="602"/>
      <c r="AU2114" s="602"/>
      <c r="AV2114" s="991"/>
    </row>
    <row r="2115" spans="1:48" ht="14.25" customHeight="1">
      <c r="B2115" s="1002"/>
      <c r="C2115" s="1003"/>
      <c r="D2115" s="1003"/>
      <c r="E2115" s="1003"/>
      <c r="F2115" s="1003"/>
      <c r="G2115" s="1003"/>
      <c r="H2115" s="1004"/>
      <c r="I2115" s="1018" t="s">
        <v>427</v>
      </c>
      <c r="J2115" s="1019"/>
      <c r="K2115" s="1019"/>
      <c r="L2115" s="1020"/>
      <c r="M2115" s="355">
        <v>12.8</v>
      </c>
      <c r="N2115" s="55"/>
      <c r="O2115" s="55"/>
      <c r="P2115" s="55"/>
      <c r="Q2115" s="54">
        <v>0</v>
      </c>
      <c r="R2115" s="55"/>
      <c r="S2115" s="55"/>
      <c r="T2115" s="356"/>
      <c r="U2115" s="54">
        <v>23.1</v>
      </c>
      <c r="V2115" s="55"/>
      <c r="W2115" s="55"/>
      <c r="X2115" s="356"/>
      <c r="Y2115" s="54">
        <v>15</v>
      </c>
      <c r="Z2115" s="55"/>
      <c r="AA2115" s="55"/>
      <c r="AB2115" s="356"/>
      <c r="AC2115" s="54">
        <v>33.299999999999997</v>
      </c>
      <c r="AD2115" s="55"/>
      <c r="AE2115" s="55"/>
      <c r="AF2115" s="356"/>
      <c r="AG2115" s="54">
        <v>14.3</v>
      </c>
      <c r="AH2115" s="55"/>
      <c r="AI2115" s="55"/>
      <c r="AJ2115" s="356"/>
      <c r="AK2115" s="54">
        <v>40</v>
      </c>
      <c r="AL2115" s="55"/>
      <c r="AM2115" s="55"/>
      <c r="AN2115" s="356"/>
      <c r="AO2115" s="54">
        <v>25</v>
      </c>
      <c r="AP2115" s="55"/>
      <c r="AQ2115" s="55"/>
      <c r="AR2115" s="356"/>
      <c r="AS2115" s="54">
        <v>10.3</v>
      </c>
      <c r="AT2115" s="55"/>
      <c r="AU2115" s="55"/>
      <c r="AV2115" s="56"/>
    </row>
    <row r="2116" spans="1:48" ht="14.25" customHeight="1">
      <c r="B2116" s="1002"/>
      <c r="C2116" s="1003"/>
      <c r="D2116" s="1003"/>
      <c r="E2116" s="1003"/>
      <c r="F2116" s="1003"/>
      <c r="G2116" s="1003"/>
      <c r="H2116" s="1004"/>
      <c r="I2116" s="1018" t="s">
        <v>428</v>
      </c>
      <c r="J2116" s="1019"/>
      <c r="K2116" s="1019"/>
      <c r="L2116" s="1020"/>
      <c r="M2116" s="355">
        <v>42.6</v>
      </c>
      <c r="N2116" s="55"/>
      <c r="O2116" s="55"/>
      <c r="P2116" s="55"/>
      <c r="Q2116" s="54">
        <v>42.9</v>
      </c>
      <c r="R2116" s="55"/>
      <c r="S2116" s="55"/>
      <c r="T2116" s="356"/>
      <c r="U2116" s="54">
        <v>23.1</v>
      </c>
      <c r="V2116" s="55"/>
      <c r="W2116" s="55"/>
      <c r="X2116" s="356"/>
      <c r="Y2116" s="54">
        <v>20</v>
      </c>
      <c r="Z2116" s="55"/>
      <c r="AA2116" s="55"/>
      <c r="AB2116" s="356"/>
      <c r="AC2116" s="54">
        <v>16.7</v>
      </c>
      <c r="AD2116" s="55"/>
      <c r="AE2116" s="55"/>
      <c r="AF2116" s="356"/>
      <c r="AG2116" s="54">
        <v>28.6</v>
      </c>
      <c r="AH2116" s="55"/>
      <c r="AI2116" s="55"/>
      <c r="AJ2116" s="356"/>
      <c r="AK2116" s="54">
        <v>0</v>
      </c>
      <c r="AL2116" s="55"/>
      <c r="AM2116" s="55"/>
      <c r="AN2116" s="356"/>
      <c r="AO2116" s="54">
        <v>25</v>
      </c>
      <c r="AP2116" s="55"/>
      <c r="AQ2116" s="55"/>
      <c r="AR2116" s="356"/>
      <c r="AS2116" s="54">
        <v>51.7</v>
      </c>
      <c r="AT2116" s="55"/>
      <c r="AU2116" s="55"/>
      <c r="AV2116" s="56"/>
    </row>
    <row r="2117" spans="1:48" ht="14.25" customHeight="1">
      <c r="B2117" s="1005"/>
      <c r="C2117" s="1006"/>
      <c r="D2117" s="1006"/>
      <c r="E2117" s="1006"/>
      <c r="F2117" s="1006"/>
      <c r="G2117" s="1006"/>
      <c r="H2117" s="1007"/>
      <c r="I2117" s="1025" t="s">
        <v>429</v>
      </c>
      <c r="J2117" s="1026"/>
      <c r="K2117" s="1026"/>
      <c r="L2117" s="1027"/>
      <c r="M2117" s="357">
        <v>29.8</v>
      </c>
      <c r="N2117" s="163"/>
      <c r="O2117" s="163"/>
      <c r="P2117" s="163"/>
      <c r="Q2117" s="162">
        <v>28.6</v>
      </c>
      <c r="R2117" s="163"/>
      <c r="S2117" s="163"/>
      <c r="T2117" s="358"/>
      <c r="U2117" s="162">
        <v>46.2</v>
      </c>
      <c r="V2117" s="163"/>
      <c r="W2117" s="163"/>
      <c r="X2117" s="358"/>
      <c r="Y2117" s="162">
        <v>40</v>
      </c>
      <c r="Z2117" s="163"/>
      <c r="AA2117" s="163"/>
      <c r="AB2117" s="358"/>
      <c r="AC2117" s="162">
        <v>33.299999999999997</v>
      </c>
      <c r="AD2117" s="163"/>
      <c r="AE2117" s="163"/>
      <c r="AF2117" s="358"/>
      <c r="AG2117" s="162">
        <v>35.700000000000003</v>
      </c>
      <c r="AH2117" s="163"/>
      <c r="AI2117" s="163"/>
      <c r="AJ2117" s="358"/>
      <c r="AK2117" s="162">
        <v>40</v>
      </c>
      <c r="AL2117" s="163"/>
      <c r="AM2117" s="163"/>
      <c r="AN2117" s="358"/>
      <c r="AO2117" s="162">
        <v>50</v>
      </c>
      <c r="AP2117" s="163"/>
      <c r="AQ2117" s="163"/>
      <c r="AR2117" s="358"/>
      <c r="AS2117" s="162">
        <v>27.6</v>
      </c>
      <c r="AT2117" s="163"/>
      <c r="AU2117" s="163"/>
      <c r="AV2117" s="164"/>
    </row>
    <row r="2120" spans="1:48" ht="14.25" customHeight="1">
      <c r="A2120" t="s">
        <v>388</v>
      </c>
    </row>
    <row r="2121" spans="1:48" ht="14.25" customHeight="1">
      <c r="A2121" t="s">
        <v>389</v>
      </c>
    </row>
    <row r="2126" spans="1:48" ht="14.25" customHeight="1">
      <c r="A2126" t="s">
        <v>77</v>
      </c>
    </row>
    <row r="2127" spans="1:48" ht="14.25" customHeight="1">
      <c r="AV2127" s="2" t="s">
        <v>878</v>
      </c>
    </row>
    <row r="2128" spans="1:48" ht="14.25" customHeight="1">
      <c r="B2128" s="347"/>
      <c r="C2128" s="348"/>
      <c r="D2128" s="348"/>
      <c r="E2128" s="348"/>
      <c r="F2128" s="348"/>
      <c r="G2128" s="348"/>
      <c r="H2128" s="348"/>
      <c r="I2128" s="348"/>
      <c r="J2128" s="348"/>
      <c r="K2128" s="348"/>
      <c r="L2128" s="348"/>
      <c r="M2128" s="348"/>
      <c r="N2128" s="348"/>
      <c r="O2128" s="348"/>
      <c r="P2128" s="349"/>
      <c r="Q2128" s="651" t="s">
        <v>858</v>
      </c>
      <c r="R2128" s="367"/>
      <c r="S2128" s="367"/>
      <c r="T2128" s="367"/>
      <c r="U2128" s="367"/>
      <c r="V2128" s="367"/>
      <c r="W2128" s="367"/>
      <c r="X2128" s="367"/>
      <c r="Y2128" s="367" t="s">
        <v>859</v>
      </c>
      <c r="Z2128" s="367"/>
      <c r="AA2128" s="367"/>
      <c r="AB2128" s="367"/>
      <c r="AC2128" s="367"/>
      <c r="AD2128" s="367"/>
      <c r="AE2128" s="367"/>
      <c r="AF2128" s="367"/>
      <c r="AG2128" s="367" t="s">
        <v>860</v>
      </c>
      <c r="AH2128" s="367"/>
      <c r="AI2128" s="367"/>
      <c r="AJ2128" s="367"/>
      <c r="AK2128" s="367"/>
      <c r="AL2128" s="367"/>
      <c r="AM2128" s="367"/>
      <c r="AN2128" s="367"/>
      <c r="AO2128" s="367" t="s">
        <v>631</v>
      </c>
      <c r="AP2128" s="367"/>
      <c r="AQ2128" s="367"/>
      <c r="AR2128" s="367"/>
      <c r="AS2128" s="367"/>
      <c r="AT2128" s="367"/>
      <c r="AU2128" s="367"/>
      <c r="AV2128" s="368"/>
    </row>
    <row r="2129" spans="2:48" ht="12" customHeight="1">
      <c r="B2129" s="999" t="s">
        <v>391</v>
      </c>
      <c r="C2129" s="1000"/>
      <c r="D2129" s="1000"/>
      <c r="E2129" s="1000"/>
      <c r="F2129" s="1000"/>
      <c r="G2129" s="1000"/>
      <c r="H2129" s="1000"/>
      <c r="I2129" s="1000"/>
      <c r="J2129" s="1000"/>
      <c r="K2129" s="1000"/>
      <c r="L2129" s="1001"/>
      <c r="M2129" s="1028" t="s">
        <v>430</v>
      </c>
      <c r="N2129" s="406"/>
      <c r="O2129" s="406"/>
      <c r="P2129" s="407"/>
      <c r="Q2129" s="966">
        <v>7.8</v>
      </c>
      <c r="R2129" s="909"/>
      <c r="S2129" s="909"/>
      <c r="T2129" s="909"/>
      <c r="U2129" s="909"/>
      <c r="V2129" s="909"/>
      <c r="W2129" s="909"/>
      <c r="X2129" s="909"/>
      <c r="Y2129" s="909">
        <v>10.4</v>
      </c>
      <c r="Z2129" s="909"/>
      <c r="AA2129" s="909"/>
      <c r="AB2129" s="909"/>
      <c r="AC2129" s="909"/>
      <c r="AD2129" s="909"/>
      <c r="AE2129" s="909"/>
      <c r="AF2129" s="909"/>
      <c r="AG2129" s="909">
        <v>5.0999999999999996</v>
      </c>
      <c r="AH2129" s="909"/>
      <c r="AI2129" s="909"/>
      <c r="AJ2129" s="909"/>
      <c r="AK2129" s="909"/>
      <c r="AL2129" s="909"/>
      <c r="AM2129" s="909"/>
      <c r="AN2129" s="909"/>
      <c r="AO2129" s="909">
        <v>0</v>
      </c>
      <c r="AP2129" s="909"/>
      <c r="AQ2129" s="909"/>
      <c r="AR2129" s="909"/>
      <c r="AS2129" s="909"/>
      <c r="AT2129" s="909"/>
      <c r="AU2129" s="909"/>
      <c r="AV2129" s="910"/>
    </row>
    <row r="2130" spans="2:48" ht="14.25" customHeight="1">
      <c r="B2130" s="1002"/>
      <c r="C2130" s="1003"/>
      <c r="D2130" s="1003"/>
      <c r="E2130" s="1003"/>
      <c r="F2130" s="1003"/>
      <c r="G2130" s="1003"/>
      <c r="H2130" s="1003"/>
      <c r="I2130" s="1003"/>
      <c r="J2130" s="1003"/>
      <c r="K2130" s="1003"/>
      <c r="L2130" s="1004"/>
      <c r="M2130" s="1018" t="s">
        <v>431</v>
      </c>
      <c r="N2130" s="1019"/>
      <c r="O2130" s="1019"/>
      <c r="P2130" s="1020"/>
      <c r="Q2130" s="988">
        <v>5.5</v>
      </c>
      <c r="R2130" s="508"/>
      <c r="S2130" s="508"/>
      <c r="T2130" s="508"/>
      <c r="U2130" s="508"/>
      <c r="V2130" s="508"/>
      <c r="W2130" s="508"/>
      <c r="X2130" s="508"/>
      <c r="Y2130" s="508">
        <v>8.6999999999999993</v>
      </c>
      <c r="Z2130" s="508"/>
      <c r="AA2130" s="508"/>
      <c r="AB2130" s="508"/>
      <c r="AC2130" s="508"/>
      <c r="AD2130" s="508"/>
      <c r="AE2130" s="508"/>
      <c r="AF2130" s="508"/>
      <c r="AG2130" s="508">
        <v>1</v>
      </c>
      <c r="AH2130" s="508"/>
      <c r="AI2130" s="508"/>
      <c r="AJ2130" s="508"/>
      <c r="AK2130" s="508"/>
      <c r="AL2130" s="508"/>
      <c r="AM2130" s="508"/>
      <c r="AN2130" s="508"/>
      <c r="AO2130" s="521">
        <v>20</v>
      </c>
      <c r="AP2130" s="521"/>
      <c r="AQ2130" s="521"/>
      <c r="AR2130" s="521"/>
      <c r="AS2130" s="521"/>
      <c r="AT2130" s="521"/>
      <c r="AU2130" s="521"/>
      <c r="AV2130" s="668"/>
    </row>
    <row r="2131" spans="2:48" ht="14.25" customHeight="1">
      <c r="B2131" s="1002"/>
      <c r="C2131" s="1003"/>
      <c r="D2131" s="1003"/>
      <c r="E2131" s="1003"/>
      <c r="F2131" s="1003"/>
      <c r="G2131" s="1003"/>
      <c r="H2131" s="1003"/>
      <c r="I2131" s="1003"/>
      <c r="J2131" s="1003"/>
      <c r="K2131" s="1003"/>
      <c r="L2131" s="1004"/>
      <c r="M2131" s="1018" t="s">
        <v>432</v>
      </c>
      <c r="N2131" s="1019"/>
      <c r="O2131" s="1019"/>
      <c r="P2131" s="1020"/>
      <c r="Q2131" s="988">
        <v>26.5</v>
      </c>
      <c r="R2131" s="508"/>
      <c r="S2131" s="508"/>
      <c r="T2131" s="508"/>
      <c r="U2131" s="508"/>
      <c r="V2131" s="508"/>
      <c r="W2131" s="508"/>
      <c r="X2131" s="508"/>
      <c r="Y2131" s="508">
        <v>38.299999999999997</v>
      </c>
      <c r="Z2131" s="508"/>
      <c r="AA2131" s="508"/>
      <c r="AB2131" s="508"/>
      <c r="AC2131" s="508"/>
      <c r="AD2131" s="508"/>
      <c r="AE2131" s="508"/>
      <c r="AF2131" s="508"/>
      <c r="AG2131" s="508">
        <v>13.1</v>
      </c>
      <c r="AH2131" s="508"/>
      <c r="AI2131" s="508"/>
      <c r="AJ2131" s="508"/>
      <c r="AK2131" s="508"/>
      <c r="AL2131" s="508"/>
      <c r="AM2131" s="508"/>
      <c r="AN2131" s="508"/>
      <c r="AO2131" s="521">
        <v>20</v>
      </c>
      <c r="AP2131" s="521"/>
      <c r="AQ2131" s="521"/>
      <c r="AR2131" s="521"/>
      <c r="AS2131" s="521"/>
      <c r="AT2131" s="521"/>
      <c r="AU2131" s="521"/>
      <c r="AV2131" s="668"/>
    </row>
    <row r="2132" spans="2:48" ht="14.25" customHeight="1">
      <c r="B2132" s="1002"/>
      <c r="C2132" s="1003"/>
      <c r="D2132" s="1003"/>
      <c r="E2132" s="1003"/>
      <c r="F2132" s="1003"/>
      <c r="G2132" s="1003"/>
      <c r="H2132" s="1003"/>
      <c r="I2132" s="1003"/>
      <c r="J2132" s="1003"/>
      <c r="K2132" s="1003"/>
      <c r="L2132" s="1004"/>
      <c r="M2132" s="1018" t="s">
        <v>433</v>
      </c>
      <c r="N2132" s="1019"/>
      <c r="O2132" s="1019"/>
      <c r="P2132" s="1020"/>
      <c r="Q2132" s="988">
        <v>7.8</v>
      </c>
      <c r="R2132" s="508"/>
      <c r="S2132" s="508"/>
      <c r="T2132" s="508"/>
      <c r="U2132" s="508"/>
      <c r="V2132" s="508"/>
      <c r="W2132" s="508"/>
      <c r="X2132" s="508"/>
      <c r="Y2132" s="508">
        <v>13</v>
      </c>
      <c r="Z2132" s="508"/>
      <c r="AA2132" s="508"/>
      <c r="AB2132" s="508"/>
      <c r="AC2132" s="508"/>
      <c r="AD2132" s="508"/>
      <c r="AE2132" s="508"/>
      <c r="AF2132" s="508"/>
      <c r="AG2132" s="508">
        <v>1</v>
      </c>
      <c r="AH2132" s="508"/>
      <c r="AI2132" s="508"/>
      <c r="AJ2132" s="508"/>
      <c r="AK2132" s="508"/>
      <c r="AL2132" s="508"/>
      <c r="AM2132" s="508"/>
      <c r="AN2132" s="508"/>
      <c r="AO2132" s="521">
        <v>20</v>
      </c>
      <c r="AP2132" s="521"/>
      <c r="AQ2132" s="521"/>
      <c r="AR2132" s="521"/>
      <c r="AS2132" s="521"/>
      <c r="AT2132" s="521"/>
      <c r="AU2132" s="521"/>
      <c r="AV2132" s="668"/>
    </row>
    <row r="2133" spans="2:48" ht="14.25" customHeight="1">
      <c r="B2133" s="1005"/>
      <c r="C2133" s="1006"/>
      <c r="D2133" s="1006"/>
      <c r="E2133" s="1006"/>
      <c r="F2133" s="1006"/>
      <c r="G2133" s="1006"/>
      <c r="H2133" s="1006"/>
      <c r="I2133" s="1006"/>
      <c r="J2133" s="1006"/>
      <c r="K2133" s="1006"/>
      <c r="L2133" s="1007"/>
      <c r="M2133" s="1029" t="s">
        <v>434</v>
      </c>
      <c r="N2133" s="1030"/>
      <c r="O2133" s="1030"/>
      <c r="P2133" s="1031"/>
      <c r="Q2133" s="942">
        <v>6.8</v>
      </c>
      <c r="R2133" s="666"/>
      <c r="S2133" s="666"/>
      <c r="T2133" s="666"/>
      <c r="U2133" s="666"/>
      <c r="V2133" s="666"/>
      <c r="W2133" s="666"/>
      <c r="X2133" s="666"/>
      <c r="Y2133" s="666">
        <v>9.6</v>
      </c>
      <c r="Z2133" s="666"/>
      <c r="AA2133" s="666"/>
      <c r="AB2133" s="666"/>
      <c r="AC2133" s="666"/>
      <c r="AD2133" s="666"/>
      <c r="AE2133" s="666"/>
      <c r="AF2133" s="666"/>
      <c r="AG2133" s="666">
        <v>3</v>
      </c>
      <c r="AH2133" s="666"/>
      <c r="AI2133" s="666"/>
      <c r="AJ2133" s="666"/>
      <c r="AK2133" s="666"/>
      <c r="AL2133" s="666"/>
      <c r="AM2133" s="666"/>
      <c r="AN2133" s="666"/>
      <c r="AO2133" s="666">
        <v>20</v>
      </c>
      <c r="AP2133" s="666"/>
      <c r="AQ2133" s="666"/>
      <c r="AR2133" s="666"/>
      <c r="AS2133" s="666"/>
      <c r="AT2133" s="666"/>
      <c r="AU2133" s="666"/>
      <c r="AV2133" s="667"/>
    </row>
    <row r="2134" spans="2:48" ht="14.25" customHeight="1">
      <c r="B2134" s="999" t="s">
        <v>392</v>
      </c>
      <c r="C2134" s="1000"/>
      <c r="D2134" s="1000"/>
      <c r="E2134" s="1000"/>
      <c r="F2134" s="1000"/>
      <c r="G2134" s="1000"/>
      <c r="H2134" s="1000"/>
      <c r="I2134" s="1000"/>
      <c r="J2134" s="1000"/>
      <c r="K2134" s="1000"/>
      <c r="L2134" s="1001"/>
      <c r="M2134" s="1028" t="s">
        <v>430</v>
      </c>
      <c r="N2134" s="406"/>
      <c r="O2134" s="406"/>
      <c r="P2134" s="407"/>
      <c r="Q2134" s="966">
        <v>7.8</v>
      </c>
      <c r="R2134" s="909"/>
      <c r="S2134" s="909"/>
      <c r="T2134" s="909"/>
      <c r="U2134" s="909"/>
      <c r="V2134" s="909"/>
      <c r="W2134" s="909"/>
      <c r="X2134" s="909"/>
      <c r="Y2134" s="909">
        <v>9.6</v>
      </c>
      <c r="Z2134" s="909"/>
      <c r="AA2134" s="909"/>
      <c r="AB2134" s="909"/>
      <c r="AC2134" s="909"/>
      <c r="AD2134" s="909"/>
      <c r="AE2134" s="909"/>
      <c r="AF2134" s="909"/>
      <c r="AG2134" s="909">
        <v>6.1</v>
      </c>
      <c r="AH2134" s="909"/>
      <c r="AI2134" s="909"/>
      <c r="AJ2134" s="909"/>
      <c r="AK2134" s="909"/>
      <c r="AL2134" s="909"/>
      <c r="AM2134" s="909"/>
      <c r="AN2134" s="909"/>
      <c r="AO2134" s="909">
        <v>0</v>
      </c>
      <c r="AP2134" s="909"/>
      <c r="AQ2134" s="909"/>
      <c r="AR2134" s="909"/>
      <c r="AS2134" s="909"/>
      <c r="AT2134" s="909"/>
      <c r="AU2134" s="909"/>
      <c r="AV2134" s="910"/>
    </row>
    <row r="2135" spans="2:48" ht="14.25" customHeight="1">
      <c r="B2135" s="1002"/>
      <c r="C2135" s="1003"/>
      <c r="D2135" s="1003"/>
      <c r="E2135" s="1003"/>
      <c r="F2135" s="1003"/>
      <c r="G2135" s="1003"/>
      <c r="H2135" s="1003"/>
      <c r="I2135" s="1003"/>
      <c r="J2135" s="1003"/>
      <c r="K2135" s="1003"/>
      <c r="L2135" s="1004"/>
      <c r="M2135" s="1018" t="s">
        <v>431</v>
      </c>
      <c r="N2135" s="1019"/>
      <c r="O2135" s="1019"/>
      <c r="P2135" s="1020"/>
      <c r="Q2135" s="988">
        <v>5.5</v>
      </c>
      <c r="R2135" s="508"/>
      <c r="S2135" s="508"/>
      <c r="T2135" s="508"/>
      <c r="U2135" s="508"/>
      <c r="V2135" s="508"/>
      <c r="W2135" s="508"/>
      <c r="X2135" s="508"/>
      <c r="Y2135" s="508">
        <v>9.6</v>
      </c>
      <c r="Z2135" s="508"/>
      <c r="AA2135" s="508"/>
      <c r="AB2135" s="508"/>
      <c r="AC2135" s="508"/>
      <c r="AD2135" s="508"/>
      <c r="AE2135" s="508"/>
      <c r="AF2135" s="508"/>
      <c r="AG2135" s="508">
        <v>0</v>
      </c>
      <c r="AH2135" s="508"/>
      <c r="AI2135" s="508"/>
      <c r="AJ2135" s="508"/>
      <c r="AK2135" s="508"/>
      <c r="AL2135" s="508"/>
      <c r="AM2135" s="508"/>
      <c r="AN2135" s="508"/>
      <c r="AO2135" s="521">
        <v>20</v>
      </c>
      <c r="AP2135" s="521"/>
      <c r="AQ2135" s="521"/>
      <c r="AR2135" s="521"/>
      <c r="AS2135" s="521"/>
      <c r="AT2135" s="521"/>
      <c r="AU2135" s="521"/>
      <c r="AV2135" s="668"/>
    </row>
    <row r="2136" spans="2:48" ht="14.25" customHeight="1">
      <c r="B2136" s="1002"/>
      <c r="C2136" s="1003"/>
      <c r="D2136" s="1003"/>
      <c r="E2136" s="1003"/>
      <c r="F2136" s="1003"/>
      <c r="G2136" s="1003"/>
      <c r="H2136" s="1003"/>
      <c r="I2136" s="1003"/>
      <c r="J2136" s="1003"/>
      <c r="K2136" s="1003"/>
      <c r="L2136" s="1004"/>
      <c r="M2136" s="1018" t="s">
        <v>432</v>
      </c>
      <c r="N2136" s="1019"/>
      <c r="O2136" s="1019"/>
      <c r="P2136" s="1020"/>
      <c r="Q2136" s="988">
        <v>28.8</v>
      </c>
      <c r="R2136" s="508"/>
      <c r="S2136" s="508"/>
      <c r="T2136" s="508"/>
      <c r="U2136" s="508"/>
      <c r="V2136" s="508"/>
      <c r="W2136" s="508"/>
      <c r="X2136" s="508"/>
      <c r="Y2136" s="508">
        <v>40.9</v>
      </c>
      <c r="Z2136" s="508"/>
      <c r="AA2136" s="508"/>
      <c r="AB2136" s="508"/>
      <c r="AC2136" s="508"/>
      <c r="AD2136" s="508"/>
      <c r="AE2136" s="508"/>
      <c r="AF2136" s="508"/>
      <c r="AG2136" s="508">
        <v>15.2</v>
      </c>
      <c r="AH2136" s="508"/>
      <c r="AI2136" s="508"/>
      <c r="AJ2136" s="508"/>
      <c r="AK2136" s="508"/>
      <c r="AL2136" s="508"/>
      <c r="AM2136" s="508"/>
      <c r="AN2136" s="508"/>
      <c r="AO2136" s="521">
        <v>20</v>
      </c>
      <c r="AP2136" s="521"/>
      <c r="AQ2136" s="521"/>
      <c r="AR2136" s="521"/>
      <c r="AS2136" s="521"/>
      <c r="AT2136" s="521"/>
      <c r="AU2136" s="521"/>
      <c r="AV2136" s="668"/>
    </row>
    <row r="2137" spans="2:48" ht="14.25" customHeight="1">
      <c r="B2137" s="1002"/>
      <c r="C2137" s="1003"/>
      <c r="D2137" s="1003"/>
      <c r="E2137" s="1003"/>
      <c r="F2137" s="1003"/>
      <c r="G2137" s="1003"/>
      <c r="H2137" s="1003"/>
      <c r="I2137" s="1003"/>
      <c r="J2137" s="1003"/>
      <c r="K2137" s="1003"/>
      <c r="L2137" s="1004"/>
      <c r="M2137" s="1018" t="s">
        <v>433</v>
      </c>
      <c r="N2137" s="1019"/>
      <c r="O2137" s="1019"/>
      <c r="P2137" s="1020"/>
      <c r="Q2137" s="988">
        <v>8.1999999999999993</v>
      </c>
      <c r="R2137" s="508"/>
      <c r="S2137" s="508"/>
      <c r="T2137" s="508"/>
      <c r="U2137" s="508"/>
      <c r="V2137" s="508"/>
      <c r="W2137" s="508"/>
      <c r="X2137" s="508"/>
      <c r="Y2137" s="508">
        <v>13</v>
      </c>
      <c r="Z2137" s="508"/>
      <c r="AA2137" s="508"/>
      <c r="AB2137" s="508"/>
      <c r="AC2137" s="508"/>
      <c r="AD2137" s="508"/>
      <c r="AE2137" s="508"/>
      <c r="AF2137" s="508"/>
      <c r="AG2137" s="508">
        <v>2</v>
      </c>
      <c r="AH2137" s="508"/>
      <c r="AI2137" s="508"/>
      <c r="AJ2137" s="508"/>
      <c r="AK2137" s="508"/>
      <c r="AL2137" s="508"/>
      <c r="AM2137" s="508"/>
      <c r="AN2137" s="508"/>
      <c r="AO2137" s="521">
        <v>20</v>
      </c>
      <c r="AP2137" s="521"/>
      <c r="AQ2137" s="521"/>
      <c r="AR2137" s="521"/>
      <c r="AS2137" s="521"/>
      <c r="AT2137" s="521"/>
      <c r="AU2137" s="521"/>
      <c r="AV2137" s="668"/>
    </row>
    <row r="2138" spans="2:48" ht="14.25" customHeight="1">
      <c r="B2138" s="1005"/>
      <c r="C2138" s="1006"/>
      <c r="D2138" s="1006"/>
      <c r="E2138" s="1006"/>
      <c r="F2138" s="1006"/>
      <c r="G2138" s="1006"/>
      <c r="H2138" s="1006"/>
      <c r="I2138" s="1006"/>
      <c r="J2138" s="1006"/>
      <c r="K2138" s="1006"/>
      <c r="L2138" s="1007"/>
      <c r="M2138" s="1029" t="s">
        <v>434</v>
      </c>
      <c r="N2138" s="1030"/>
      <c r="O2138" s="1030"/>
      <c r="P2138" s="1031"/>
      <c r="Q2138" s="942">
        <v>7.3</v>
      </c>
      <c r="R2138" s="666"/>
      <c r="S2138" s="666"/>
      <c r="T2138" s="666"/>
      <c r="U2138" s="666"/>
      <c r="V2138" s="666"/>
      <c r="W2138" s="666"/>
      <c r="X2138" s="666"/>
      <c r="Y2138" s="666">
        <v>9.6</v>
      </c>
      <c r="Z2138" s="666"/>
      <c r="AA2138" s="666"/>
      <c r="AB2138" s="666"/>
      <c r="AC2138" s="666"/>
      <c r="AD2138" s="666"/>
      <c r="AE2138" s="666"/>
      <c r="AF2138" s="666"/>
      <c r="AG2138" s="666">
        <v>4</v>
      </c>
      <c r="AH2138" s="666"/>
      <c r="AI2138" s="666"/>
      <c r="AJ2138" s="666"/>
      <c r="AK2138" s="666"/>
      <c r="AL2138" s="666"/>
      <c r="AM2138" s="666"/>
      <c r="AN2138" s="666"/>
      <c r="AO2138" s="666">
        <v>20</v>
      </c>
      <c r="AP2138" s="666"/>
      <c r="AQ2138" s="666"/>
      <c r="AR2138" s="666"/>
      <c r="AS2138" s="666"/>
      <c r="AT2138" s="666"/>
      <c r="AU2138" s="666"/>
      <c r="AV2138" s="667"/>
    </row>
    <row r="2139" spans="2:48" ht="14.25" customHeight="1">
      <c r="B2139" s="999" t="s">
        <v>406</v>
      </c>
      <c r="C2139" s="1000"/>
      <c r="D2139" s="1000"/>
      <c r="E2139" s="1000"/>
      <c r="F2139" s="1000"/>
      <c r="G2139" s="1000"/>
      <c r="H2139" s="1000"/>
      <c r="I2139" s="1000"/>
      <c r="J2139" s="1000"/>
      <c r="K2139" s="1000"/>
      <c r="L2139" s="1001"/>
      <c r="M2139" s="1028" t="s">
        <v>430</v>
      </c>
      <c r="N2139" s="406"/>
      <c r="O2139" s="406"/>
      <c r="P2139" s="407"/>
      <c r="Q2139" s="966">
        <v>3.2</v>
      </c>
      <c r="R2139" s="909"/>
      <c r="S2139" s="909"/>
      <c r="T2139" s="909"/>
      <c r="U2139" s="909"/>
      <c r="V2139" s="909"/>
      <c r="W2139" s="909"/>
      <c r="X2139" s="909"/>
      <c r="Y2139" s="909">
        <v>3.5</v>
      </c>
      <c r="Z2139" s="909"/>
      <c r="AA2139" s="909"/>
      <c r="AB2139" s="909"/>
      <c r="AC2139" s="909"/>
      <c r="AD2139" s="909"/>
      <c r="AE2139" s="909"/>
      <c r="AF2139" s="909"/>
      <c r="AG2139" s="909">
        <v>3</v>
      </c>
      <c r="AH2139" s="909"/>
      <c r="AI2139" s="909"/>
      <c r="AJ2139" s="909"/>
      <c r="AK2139" s="909"/>
      <c r="AL2139" s="909"/>
      <c r="AM2139" s="909"/>
      <c r="AN2139" s="909"/>
      <c r="AO2139" s="909">
        <v>0</v>
      </c>
      <c r="AP2139" s="909"/>
      <c r="AQ2139" s="909"/>
      <c r="AR2139" s="909"/>
      <c r="AS2139" s="909"/>
      <c r="AT2139" s="909"/>
      <c r="AU2139" s="909"/>
      <c r="AV2139" s="910"/>
    </row>
    <row r="2140" spans="2:48" ht="14.1" customHeight="1">
      <c r="B2140" s="1002"/>
      <c r="C2140" s="1003"/>
      <c r="D2140" s="1003"/>
      <c r="E2140" s="1003"/>
      <c r="F2140" s="1003"/>
      <c r="G2140" s="1003"/>
      <c r="H2140" s="1003"/>
      <c r="I2140" s="1003"/>
      <c r="J2140" s="1003"/>
      <c r="K2140" s="1003"/>
      <c r="L2140" s="1004"/>
      <c r="M2140" s="1018" t="s">
        <v>431</v>
      </c>
      <c r="N2140" s="1019"/>
      <c r="O2140" s="1019"/>
      <c r="P2140" s="1020"/>
      <c r="Q2140" s="988">
        <v>1.8</v>
      </c>
      <c r="R2140" s="508"/>
      <c r="S2140" s="508"/>
      <c r="T2140" s="508"/>
      <c r="U2140" s="508"/>
      <c r="V2140" s="508"/>
      <c r="W2140" s="508"/>
      <c r="X2140" s="508"/>
      <c r="Y2140" s="508">
        <v>3.5</v>
      </c>
      <c r="Z2140" s="508"/>
      <c r="AA2140" s="508"/>
      <c r="AB2140" s="508"/>
      <c r="AC2140" s="508"/>
      <c r="AD2140" s="508"/>
      <c r="AE2140" s="508"/>
      <c r="AF2140" s="508"/>
      <c r="AG2140" s="508">
        <v>0</v>
      </c>
      <c r="AH2140" s="508"/>
      <c r="AI2140" s="508"/>
      <c r="AJ2140" s="508"/>
      <c r="AK2140" s="508"/>
      <c r="AL2140" s="508"/>
      <c r="AM2140" s="508"/>
      <c r="AN2140" s="508"/>
      <c r="AO2140" s="521">
        <v>0</v>
      </c>
      <c r="AP2140" s="521"/>
      <c r="AQ2140" s="521"/>
      <c r="AR2140" s="521"/>
      <c r="AS2140" s="521"/>
      <c r="AT2140" s="521"/>
      <c r="AU2140" s="521"/>
      <c r="AV2140" s="668"/>
    </row>
    <row r="2141" spans="2:48" ht="14.25" customHeight="1">
      <c r="B2141" s="1002"/>
      <c r="C2141" s="1003"/>
      <c r="D2141" s="1003"/>
      <c r="E2141" s="1003"/>
      <c r="F2141" s="1003"/>
      <c r="G2141" s="1003"/>
      <c r="H2141" s="1003"/>
      <c r="I2141" s="1003"/>
      <c r="J2141" s="1003"/>
      <c r="K2141" s="1003"/>
      <c r="L2141" s="1004"/>
      <c r="M2141" s="1018" t="s">
        <v>432</v>
      </c>
      <c r="N2141" s="1019"/>
      <c r="O2141" s="1019"/>
      <c r="P2141" s="1020"/>
      <c r="Q2141" s="988">
        <v>21</v>
      </c>
      <c r="R2141" s="508"/>
      <c r="S2141" s="508"/>
      <c r="T2141" s="508"/>
      <c r="U2141" s="508"/>
      <c r="V2141" s="508"/>
      <c r="W2141" s="508"/>
      <c r="X2141" s="508"/>
      <c r="Y2141" s="508">
        <v>29.6</v>
      </c>
      <c r="Z2141" s="508"/>
      <c r="AA2141" s="508"/>
      <c r="AB2141" s="508"/>
      <c r="AC2141" s="508"/>
      <c r="AD2141" s="508"/>
      <c r="AE2141" s="508"/>
      <c r="AF2141" s="508"/>
      <c r="AG2141" s="508">
        <v>12.1</v>
      </c>
      <c r="AH2141" s="508"/>
      <c r="AI2141" s="508"/>
      <c r="AJ2141" s="508"/>
      <c r="AK2141" s="508"/>
      <c r="AL2141" s="508"/>
      <c r="AM2141" s="508"/>
      <c r="AN2141" s="508"/>
      <c r="AO2141" s="521">
        <v>0</v>
      </c>
      <c r="AP2141" s="521"/>
      <c r="AQ2141" s="521"/>
      <c r="AR2141" s="521"/>
      <c r="AS2141" s="521"/>
      <c r="AT2141" s="521"/>
      <c r="AU2141" s="521"/>
      <c r="AV2141" s="668"/>
    </row>
    <row r="2142" spans="2:48" ht="14.1" customHeight="1">
      <c r="B2142" s="1002"/>
      <c r="C2142" s="1003"/>
      <c r="D2142" s="1003"/>
      <c r="E2142" s="1003"/>
      <c r="F2142" s="1003"/>
      <c r="G2142" s="1003"/>
      <c r="H2142" s="1003"/>
      <c r="I2142" s="1003"/>
      <c r="J2142" s="1003"/>
      <c r="K2142" s="1003"/>
      <c r="L2142" s="1004"/>
      <c r="M2142" s="1018" t="s">
        <v>433</v>
      </c>
      <c r="N2142" s="1019"/>
      <c r="O2142" s="1019"/>
      <c r="P2142" s="1020"/>
      <c r="Q2142" s="988">
        <v>1.8</v>
      </c>
      <c r="R2142" s="508"/>
      <c r="S2142" s="508"/>
      <c r="T2142" s="508"/>
      <c r="U2142" s="508"/>
      <c r="V2142" s="508"/>
      <c r="W2142" s="508"/>
      <c r="X2142" s="508"/>
      <c r="Y2142" s="508">
        <v>3.5</v>
      </c>
      <c r="Z2142" s="508"/>
      <c r="AA2142" s="508"/>
      <c r="AB2142" s="508"/>
      <c r="AC2142" s="508"/>
      <c r="AD2142" s="508"/>
      <c r="AE2142" s="508"/>
      <c r="AF2142" s="508"/>
      <c r="AG2142" s="508">
        <v>0</v>
      </c>
      <c r="AH2142" s="508"/>
      <c r="AI2142" s="508"/>
      <c r="AJ2142" s="508"/>
      <c r="AK2142" s="508"/>
      <c r="AL2142" s="508"/>
      <c r="AM2142" s="508"/>
      <c r="AN2142" s="508"/>
      <c r="AO2142" s="521">
        <v>0</v>
      </c>
      <c r="AP2142" s="521"/>
      <c r="AQ2142" s="521"/>
      <c r="AR2142" s="521"/>
      <c r="AS2142" s="521"/>
      <c r="AT2142" s="521"/>
      <c r="AU2142" s="521"/>
      <c r="AV2142" s="668"/>
    </row>
    <row r="2143" spans="2:48" ht="14.25" customHeight="1">
      <c r="B2143" s="1005"/>
      <c r="C2143" s="1006"/>
      <c r="D2143" s="1006"/>
      <c r="E2143" s="1006"/>
      <c r="F2143" s="1006"/>
      <c r="G2143" s="1006"/>
      <c r="H2143" s="1006"/>
      <c r="I2143" s="1006"/>
      <c r="J2143" s="1006"/>
      <c r="K2143" s="1006"/>
      <c r="L2143" s="1007"/>
      <c r="M2143" s="1029" t="s">
        <v>434</v>
      </c>
      <c r="N2143" s="1030"/>
      <c r="O2143" s="1030"/>
      <c r="P2143" s="1031"/>
      <c r="Q2143" s="942">
        <v>3.2</v>
      </c>
      <c r="R2143" s="666"/>
      <c r="S2143" s="666"/>
      <c r="T2143" s="666"/>
      <c r="U2143" s="666"/>
      <c r="V2143" s="666"/>
      <c r="W2143" s="666"/>
      <c r="X2143" s="666"/>
      <c r="Y2143" s="666">
        <v>5.2</v>
      </c>
      <c r="Z2143" s="666"/>
      <c r="AA2143" s="666"/>
      <c r="AB2143" s="666"/>
      <c r="AC2143" s="666"/>
      <c r="AD2143" s="666"/>
      <c r="AE2143" s="666"/>
      <c r="AF2143" s="666"/>
      <c r="AG2143" s="666">
        <v>1</v>
      </c>
      <c r="AH2143" s="666"/>
      <c r="AI2143" s="666"/>
      <c r="AJ2143" s="666"/>
      <c r="AK2143" s="666"/>
      <c r="AL2143" s="666"/>
      <c r="AM2143" s="666"/>
      <c r="AN2143" s="666"/>
      <c r="AO2143" s="666">
        <v>0</v>
      </c>
      <c r="AP2143" s="666"/>
      <c r="AQ2143" s="666"/>
      <c r="AR2143" s="666"/>
      <c r="AS2143" s="666"/>
      <c r="AT2143" s="666"/>
      <c r="AU2143" s="666"/>
      <c r="AV2143" s="667"/>
    </row>
    <row r="2144" spans="2:48" ht="14.25" customHeight="1">
      <c r="B2144" s="999" t="s">
        <v>407</v>
      </c>
      <c r="C2144" s="1000"/>
      <c r="D2144" s="1000"/>
      <c r="E2144" s="1000"/>
      <c r="F2144" s="1000"/>
      <c r="G2144" s="1000"/>
      <c r="H2144" s="1000"/>
      <c r="I2144" s="1000"/>
      <c r="J2144" s="1000"/>
      <c r="K2144" s="1000"/>
      <c r="L2144" s="1001"/>
      <c r="M2144" s="1028" t="s">
        <v>430</v>
      </c>
      <c r="N2144" s="406"/>
      <c r="O2144" s="406"/>
      <c r="P2144" s="407"/>
      <c r="Q2144" s="966">
        <v>3.2</v>
      </c>
      <c r="R2144" s="909"/>
      <c r="S2144" s="909"/>
      <c r="T2144" s="909"/>
      <c r="U2144" s="909"/>
      <c r="V2144" s="909"/>
      <c r="W2144" s="909"/>
      <c r="X2144" s="909"/>
      <c r="Y2144" s="909">
        <v>4.3</v>
      </c>
      <c r="Z2144" s="909"/>
      <c r="AA2144" s="909"/>
      <c r="AB2144" s="909"/>
      <c r="AC2144" s="909"/>
      <c r="AD2144" s="909"/>
      <c r="AE2144" s="909"/>
      <c r="AF2144" s="909"/>
      <c r="AG2144" s="909">
        <v>2</v>
      </c>
      <c r="AH2144" s="909"/>
      <c r="AI2144" s="909"/>
      <c r="AJ2144" s="909"/>
      <c r="AK2144" s="909"/>
      <c r="AL2144" s="909"/>
      <c r="AM2144" s="909"/>
      <c r="AN2144" s="909"/>
      <c r="AO2144" s="909">
        <v>0</v>
      </c>
      <c r="AP2144" s="909"/>
      <c r="AQ2144" s="909"/>
      <c r="AR2144" s="909"/>
      <c r="AS2144" s="909"/>
      <c r="AT2144" s="909"/>
      <c r="AU2144" s="909"/>
      <c r="AV2144" s="910"/>
    </row>
    <row r="2145" spans="2:48" ht="14.25" customHeight="1">
      <c r="B2145" s="1002"/>
      <c r="C2145" s="1003"/>
      <c r="D2145" s="1003"/>
      <c r="E2145" s="1003"/>
      <c r="F2145" s="1003"/>
      <c r="G2145" s="1003"/>
      <c r="H2145" s="1003"/>
      <c r="I2145" s="1003"/>
      <c r="J2145" s="1003"/>
      <c r="K2145" s="1003"/>
      <c r="L2145" s="1004"/>
      <c r="M2145" s="1018" t="s">
        <v>431</v>
      </c>
      <c r="N2145" s="1019"/>
      <c r="O2145" s="1019"/>
      <c r="P2145" s="1020"/>
      <c r="Q2145" s="988">
        <v>4.0999999999999996</v>
      </c>
      <c r="R2145" s="508"/>
      <c r="S2145" s="508"/>
      <c r="T2145" s="508"/>
      <c r="U2145" s="508"/>
      <c r="V2145" s="508"/>
      <c r="W2145" s="508"/>
      <c r="X2145" s="508"/>
      <c r="Y2145" s="508">
        <v>7</v>
      </c>
      <c r="Z2145" s="508"/>
      <c r="AA2145" s="508"/>
      <c r="AB2145" s="508"/>
      <c r="AC2145" s="508"/>
      <c r="AD2145" s="508"/>
      <c r="AE2145" s="508"/>
      <c r="AF2145" s="508"/>
      <c r="AG2145" s="508">
        <v>0</v>
      </c>
      <c r="AH2145" s="508"/>
      <c r="AI2145" s="508"/>
      <c r="AJ2145" s="508"/>
      <c r="AK2145" s="508"/>
      <c r="AL2145" s="508"/>
      <c r="AM2145" s="508"/>
      <c r="AN2145" s="508"/>
      <c r="AO2145" s="521">
        <v>20</v>
      </c>
      <c r="AP2145" s="521"/>
      <c r="AQ2145" s="521"/>
      <c r="AR2145" s="521"/>
      <c r="AS2145" s="521"/>
      <c r="AT2145" s="521"/>
      <c r="AU2145" s="521"/>
      <c r="AV2145" s="668"/>
    </row>
    <row r="2146" spans="2:48" ht="14.25" customHeight="1">
      <c r="B2146" s="1002"/>
      <c r="C2146" s="1003"/>
      <c r="D2146" s="1003"/>
      <c r="E2146" s="1003"/>
      <c r="F2146" s="1003"/>
      <c r="G2146" s="1003"/>
      <c r="H2146" s="1003"/>
      <c r="I2146" s="1003"/>
      <c r="J2146" s="1003"/>
      <c r="K2146" s="1003"/>
      <c r="L2146" s="1004"/>
      <c r="M2146" s="1018" t="s">
        <v>432</v>
      </c>
      <c r="N2146" s="1019"/>
      <c r="O2146" s="1019"/>
      <c r="P2146" s="1020"/>
      <c r="Q2146" s="988">
        <v>30.1</v>
      </c>
      <c r="R2146" s="508"/>
      <c r="S2146" s="508"/>
      <c r="T2146" s="508"/>
      <c r="U2146" s="508"/>
      <c r="V2146" s="508"/>
      <c r="W2146" s="508"/>
      <c r="X2146" s="508"/>
      <c r="Y2146" s="508">
        <v>37.4</v>
      </c>
      <c r="Z2146" s="508"/>
      <c r="AA2146" s="508"/>
      <c r="AB2146" s="508"/>
      <c r="AC2146" s="508"/>
      <c r="AD2146" s="508"/>
      <c r="AE2146" s="508"/>
      <c r="AF2146" s="508"/>
      <c r="AG2146" s="508">
        <v>22.2</v>
      </c>
      <c r="AH2146" s="508"/>
      <c r="AI2146" s="508"/>
      <c r="AJ2146" s="508"/>
      <c r="AK2146" s="508"/>
      <c r="AL2146" s="508"/>
      <c r="AM2146" s="508"/>
      <c r="AN2146" s="508"/>
      <c r="AO2146" s="521">
        <v>20</v>
      </c>
      <c r="AP2146" s="521"/>
      <c r="AQ2146" s="521"/>
      <c r="AR2146" s="521"/>
      <c r="AS2146" s="521"/>
      <c r="AT2146" s="521"/>
      <c r="AU2146" s="521"/>
      <c r="AV2146" s="668"/>
    </row>
    <row r="2147" spans="2:48" ht="14.25" customHeight="1">
      <c r="B2147" s="1002"/>
      <c r="C2147" s="1003"/>
      <c r="D2147" s="1003"/>
      <c r="E2147" s="1003"/>
      <c r="F2147" s="1003"/>
      <c r="G2147" s="1003"/>
      <c r="H2147" s="1003"/>
      <c r="I2147" s="1003"/>
      <c r="J2147" s="1003"/>
      <c r="K2147" s="1003"/>
      <c r="L2147" s="1004"/>
      <c r="M2147" s="1018" t="s">
        <v>433</v>
      </c>
      <c r="N2147" s="1019"/>
      <c r="O2147" s="1019"/>
      <c r="P2147" s="1020"/>
      <c r="Q2147" s="988">
        <v>5</v>
      </c>
      <c r="R2147" s="508"/>
      <c r="S2147" s="508"/>
      <c r="T2147" s="508"/>
      <c r="U2147" s="508"/>
      <c r="V2147" s="508"/>
      <c r="W2147" s="508"/>
      <c r="X2147" s="508"/>
      <c r="Y2147" s="508">
        <v>8.6999999999999993</v>
      </c>
      <c r="Z2147" s="508"/>
      <c r="AA2147" s="508"/>
      <c r="AB2147" s="508"/>
      <c r="AC2147" s="508"/>
      <c r="AD2147" s="508"/>
      <c r="AE2147" s="508"/>
      <c r="AF2147" s="508"/>
      <c r="AG2147" s="508">
        <v>0</v>
      </c>
      <c r="AH2147" s="508"/>
      <c r="AI2147" s="508"/>
      <c r="AJ2147" s="508"/>
      <c r="AK2147" s="508"/>
      <c r="AL2147" s="508"/>
      <c r="AM2147" s="508"/>
      <c r="AN2147" s="508"/>
      <c r="AO2147" s="521">
        <v>20</v>
      </c>
      <c r="AP2147" s="521"/>
      <c r="AQ2147" s="521"/>
      <c r="AR2147" s="521"/>
      <c r="AS2147" s="521"/>
      <c r="AT2147" s="521"/>
      <c r="AU2147" s="521"/>
      <c r="AV2147" s="668"/>
    </row>
    <row r="2148" spans="2:48" ht="14.25" customHeight="1">
      <c r="B2148" s="1005"/>
      <c r="C2148" s="1006"/>
      <c r="D2148" s="1006"/>
      <c r="E2148" s="1006"/>
      <c r="F2148" s="1006"/>
      <c r="G2148" s="1006"/>
      <c r="H2148" s="1006"/>
      <c r="I2148" s="1006"/>
      <c r="J2148" s="1006"/>
      <c r="K2148" s="1006"/>
      <c r="L2148" s="1007"/>
      <c r="M2148" s="1029" t="s">
        <v>434</v>
      </c>
      <c r="N2148" s="1030"/>
      <c r="O2148" s="1030"/>
      <c r="P2148" s="1031"/>
      <c r="Q2148" s="942">
        <v>7.3</v>
      </c>
      <c r="R2148" s="666"/>
      <c r="S2148" s="666"/>
      <c r="T2148" s="666"/>
      <c r="U2148" s="666"/>
      <c r="V2148" s="666"/>
      <c r="W2148" s="666"/>
      <c r="X2148" s="666"/>
      <c r="Y2148" s="666">
        <v>10.4</v>
      </c>
      <c r="Z2148" s="666"/>
      <c r="AA2148" s="666"/>
      <c r="AB2148" s="666"/>
      <c r="AC2148" s="666"/>
      <c r="AD2148" s="666"/>
      <c r="AE2148" s="666"/>
      <c r="AF2148" s="666"/>
      <c r="AG2148" s="666">
        <v>3</v>
      </c>
      <c r="AH2148" s="666"/>
      <c r="AI2148" s="666"/>
      <c r="AJ2148" s="666"/>
      <c r="AK2148" s="666"/>
      <c r="AL2148" s="666"/>
      <c r="AM2148" s="666"/>
      <c r="AN2148" s="666"/>
      <c r="AO2148" s="666">
        <v>0</v>
      </c>
      <c r="AP2148" s="666"/>
      <c r="AQ2148" s="666"/>
      <c r="AR2148" s="666"/>
      <c r="AS2148" s="666"/>
      <c r="AT2148" s="666"/>
      <c r="AU2148" s="666"/>
      <c r="AV2148" s="667"/>
    </row>
    <row r="2149" spans="2:48" ht="14.25" customHeight="1">
      <c r="B2149" s="999" t="s">
        <v>408</v>
      </c>
      <c r="C2149" s="1000"/>
      <c r="D2149" s="1000"/>
      <c r="E2149" s="1000"/>
      <c r="F2149" s="1000"/>
      <c r="G2149" s="1000"/>
      <c r="H2149" s="1000"/>
      <c r="I2149" s="1000"/>
      <c r="J2149" s="1000"/>
      <c r="K2149" s="1000"/>
      <c r="L2149" s="1001"/>
      <c r="M2149" s="1028" t="s">
        <v>430</v>
      </c>
      <c r="N2149" s="406"/>
      <c r="O2149" s="406"/>
      <c r="P2149" s="407"/>
      <c r="Q2149" s="966">
        <v>4.5999999999999996</v>
      </c>
      <c r="R2149" s="909"/>
      <c r="S2149" s="909"/>
      <c r="T2149" s="909"/>
      <c r="U2149" s="909"/>
      <c r="V2149" s="909"/>
      <c r="W2149" s="909"/>
      <c r="X2149" s="909"/>
      <c r="Y2149" s="909">
        <v>7</v>
      </c>
      <c r="Z2149" s="909"/>
      <c r="AA2149" s="909"/>
      <c r="AB2149" s="909"/>
      <c r="AC2149" s="909"/>
      <c r="AD2149" s="909"/>
      <c r="AE2149" s="909"/>
      <c r="AF2149" s="909"/>
      <c r="AG2149" s="909">
        <v>2</v>
      </c>
      <c r="AH2149" s="909"/>
      <c r="AI2149" s="909"/>
      <c r="AJ2149" s="909"/>
      <c r="AK2149" s="909"/>
      <c r="AL2149" s="909"/>
      <c r="AM2149" s="909"/>
      <c r="AN2149" s="909"/>
      <c r="AO2149" s="909">
        <v>0</v>
      </c>
      <c r="AP2149" s="909"/>
      <c r="AQ2149" s="909"/>
      <c r="AR2149" s="909"/>
      <c r="AS2149" s="909"/>
      <c r="AT2149" s="909"/>
      <c r="AU2149" s="909"/>
      <c r="AV2149" s="910"/>
    </row>
    <row r="2150" spans="2:48" ht="14.25" customHeight="1">
      <c r="B2150" s="1002"/>
      <c r="C2150" s="1003"/>
      <c r="D2150" s="1003"/>
      <c r="E2150" s="1003"/>
      <c r="F2150" s="1003"/>
      <c r="G2150" s="1003"/>
      <c r="H2150" s="1003"/>
      <c r="I2150" s="1003"/>
      <c r="J2150" s="1003"/>
      <c r="K2150" s="1003"/>
      <c r="L2150" s="1004"/>
      <c r="M2150" s="1018" t="s">
        <v>431</v>
      </c>
      <c r="N2150" s="1019"/>
      <c r="O2150" s="1019"/>
      <c r="P2150" s="1020"/>
      <c r="Q2150" s="988">
        <v>5</v>
      </c>
      <c r="R2150" s="508"/>
      <c r="S2150" s="508"/>
      <c r="T2150" s="508"/>
      <c r="U2150" s="508"/>
      <c r="V2150" s="508"/>
      <c r="W2150" s="508"/>
      <c r="X2150" s="508"/>
      <c r="Y2150" s="508">
        <v>8.6999999999999993</v>
      </c>
      <c r="Z2150" s="508"/>
      <c r="AA2150" s="508"/>
      <c r="AB2150" s="508"/>
      <c r="AC2150" s="508"/>
      <c r="AD2150" s="508"/>
      <c r="AE2150" s="508"/>
      <c r="AF2150" s="508"/>
      <c r="AG2150" s="508">
        <v>0</v>
      </c>
      <c r="AH2150" s="508"/>
      <c r="AI2150" s="508"/>
      <c r="AJ2150" s="508"/>
      <c r="AK2150" s="508"/>
      <c r="AL2150" s="508"/>
      <c r="AM2150" s="508"/>
      <c r="AN2150" s="508"/>
      <c r="AO2150" s="521">
        <v>20</v>
      </c>
      <c r="AP2150" s="521"/>
      <c r="AQ2150" s="521"/>
      <c r="AR2150" s="521"/>
      <c r="AS2150" s="521"/>
      <c r="AT2150" s="521"/>
      <c r="AU2150" s="521"/>
      <c r="AV2150" s="668"/>
    </row>
    <row r="2151" spans="2:48" ht="14.25" customHeight="1">
      <c r="B2151" s="1002"/>
      <c r="C2151" s="1003"/>
      <c r="D2151" s="1003"/>
      <c r="E2151" s="1003"/>
      <c r="F2151" s="1003"/>
      <c r="G2151" s="1003"/>
      <c r="H2151" s="1003"/>
      <c r="I2151" s="1003"/>
      <c r="J2151" s="1003"/>
      <c r="K2151" s="1003"/>
      <c r="L2151" s="1004"/>
      <c r="M2151" s="1018" t="s">
        <v>432</v>
      </c>
      <c r="N2151" s="1019"/>
      <c r="O2151" s="1019"/>
      <c r="P2151" s="1020"/>
      <c r="Q2151" s="988">
        <v>27.9</v>
      </c>
      <c r="R2151" s="508"/>
      <c r="S2151" s="508"/>
      <c r="T2151" s="508"/>
      <c r="U2151" s="508"/>
      <c r="V2151" s="508"/>
      <c r="W2151" s="508"/>
      <c r="X2151" s="508"/>
      <c r="Y2151" s="508">
        <v>33.9</v>
      </c>
      <c r="Z2151" s="508"/>
      <c r="AA2151" s="508"/>
      <c r="AB2151" s="508"/>
      <c r="AC2151" s="508"/>
      <c r="AD2151" s="508"/>
      <c r="AE2151" s="508"/>
      <c r="AF2151" s="508"/>
      <c r="AG2151" s="508">
        <v>18.2</v>
      </c>
      <c r="AH2151" s="508"/>
      <c r="AI2151" s="508"/>
      <c r="AJ2151" s="508"/>
      <c r="AK2151" s="508"/>
      <c r="AL2151" s="508"/>
      <c r="AM2151" s="508"/>
      <c r="AN2151" s="508"/>
      <c r="AO2151" s="521">
        <v>20</v>
      </c>
      <c r="AP2151" s="521"/>
      <c r="AQ2151" s="521"/>
      <c r="AR2151" s="521"/>
      <c r="AS2151" s="521"/>
      <c r="AT2151" s="521"/>
      <c r="AU2151" s="521"/>
      <c r="AV2151" s="668"/>
    </row>
    <row r="2152" spans="2:48" ht="14.25" customHeight="1">
      <c r="B2152" s="1002"/>
      <c r="C2152" s="1003"/>
      <c r="D2152" s="1003"/>
      <c r="E2152" s="1003"/>
      <c r="F2152" s="1003"/>
      <c r="G2152" s="1003"/>
      <c r="H2152" s="1003"/>
      <c r="I2152" s="1003"/>
      <c r="J2152" s="1003"/>
      <c r="K2152" s="1003"/>
      <c r="L2152" s="1004"/>
      <c r="M2152" s="1018" t="s">
        <v>433</v>
      </c>
      <c r="N2152" s="1019"/>
      <c r="O2152" s="1019"/>
      <c r="P2152" s="1020"/>
      <c r="Q2152" s="988">
        <v>6.8</v>
      </c>
      <c r="R2152" s="508"/>
      <c r="S2152" s="508"/>
      <c r="T2152" s="508"/>
      <c r="U2152" s="508"/>
      <c r="V2152" s="508"/>
      <c r="W2152" s="508"/>
      <c r="X2152" s="508"/>
      <c r="Y2152" s="508">
        <v>9.6</v>
      </c>
      <c r="Z2152" s="508"/>
      <c r="AA2152" s="508"/>
      <c r="AB2152" s="508"/>
      <c r="AC2152" s="508"/>
      <c r="AD2152" s="508"/>
      <c r="AE2152" s="508"/>
      <c r="AF2152" s="508"/>
      <c r="AG2152" s="508">
        <v>0</v>
      </c>
      <c r="AH2152" s="508"/>
      <c r="AI2152" s="508"/>
      <c r="AJ2152" s="508"/>
      <c r="AK2152" s="508"/>
      <c r="AL2152" s="508"/>
      <c r="AM2152" s="508"/>
      <c r="AN2152" s="508"/>
      <c r="AO2152" s="521">
        <v>20</v>
      </c>
      <c r="AP2152" s="521"/>
      <c r="AQ2152" s="521"/>
      <c r="AR2152" s="521"/>
      <c r="AS2152" s="521"/>
      <c r="AT2152" s="521"/>
      <c r="AU2152" s="521"/>
      <c r="AV2152" s="668"/>
    </row>
    <row r="2153" spans="2:48" ht="14.25" customHeight="1">
      <c r="B2153" s="1005"/>
      <c r="C2153" s="1006"/>
      <c r="D2153" s="1006"/>
      <c r="E2153" s="1006"/>
      <c r="F2153" s="1006"/>
      <c r="G2153" s="1006"/>
      <c r="H2153" s="1006"/>
      <c r="I2153" s="1006"/>
      <c r="J2153" s="1006"/>
      <c r="K2153" s="1006"/>
      <c r="L2153" s="1007"/>
      <c r="M2153" s="1029" t="s">
        <v>434</v>
      </c>
      <c r="N2153" s="1030"/>
      <c r="O2153" s="1030"/>
      <c r="P2153" s="1031"/>
      <c r="Q2153" s="942">
        <v>6.4</v>
      </c>
      <c r="R2153" s="666"/>
      <c r="S2153" s="666"/>
      <c r="T2153" s="666"/>
      <c r="U2153" s="666"/>
      <c r="V2153" s="666"/>
      <c r="W2153" s="666"/>
      <c r="X2153" s="666"/>
      <c r="Y2153" s="666">
        <v>3.5</v>
      </c>
      <c r="Z2153" s="666"/>
      <c r="AA2153" s="666"/>
      <c r="AB2153" s="666"/>
      <c r="AC2153" s="666"/>
      <c r="AD2153" s="666"/>
      <c r="AE2153" s="666"/>
      <c r="AF2153" s="666"/>
      <c r="AG2153" s="666">
        <v>3</v>
      </c>
      <c r="AH2153" s="666"/>
      <c r="AI2153" s="666"/>
      <c r="AJ2153" s="666"/>
      <c r="AK2153" s="666"/>
      <c r="AL2153" s="666"/>
      <c r="AM2153" s="666"/>
      <c r="AN2153" s="666"/>
      <c r="AO2153" s="666">
        <v>20</v>
      </c>
      <c r="AP2153" s="666"/>
      <c r="AQ2153" s="666"/>
      <c r="AR2153" s="666"/>
      <c r="AS2153" s="666"/>
      <c r="AT2153" s="666"/>
      <c r="AU2153" s="666"/>
      <c r="AV2153" s="667"/>
    </row>
    <row r="2154" spans="2:48" ht="14.25" customHeight="1">
      <c r="B2154" s="999" t="s">
        <v>396</v>
      </c>
      <c r="C2154" s="1000"/>
      <c r="D2154" s="1000"/>
      <c r="E2154" s="1000"/>
      <c r="F2154" s="1000"/>
      <c r="G2154" s="1000"/>
      <c r="H2154" s="1000"/>
      <c r="I2154" s="1000"/>
      <c r="J2154" s="1000"/>
      <c r="K2154" s="1000"/>
      <c r="L2154" s="1001"/>
      <c r="M2154" s="1028" t="s">
        <v>430</v>
      </c>
      <c r="N2154" s="406"/>
      <c r="O2154" s="406"/>
      <c r="P2154" s="407"/>
      <c r="Q2154" s="966">
        <v>5</v>
      </c>
      <c r="R2154" s="909"/>
      <c r="S2154" s="909"/>
      <c r="T2154" s="909"/>
      <c r="U2154" s="909"/>
      <c r="V2154" s="909"/>
      <c r="W2154" s="909"/>
      <c r="X2154" s="909"/>
      <c r="Y2154" s="909">
        <v>0.9</v>
      </c>
      <c r="Z2154" s="909"/>
      <c r="AA2154" s="909"/>
      <c r="AB2154" s="909"/>
      <c r="AC2154" s="909"/>
      <c r="AD2154" s="909"/>
      <c r="AE2154" s="909"/>
      <c r="AF2154" s="909"/>
      <c r="AG2154" s="909">
        <v>3</v>
      </c>
      <c r="AH2154" s="909"/>
      <c r="AI2154" s="909"/>
      <c r="AJ2154" s="909"/>
      <c r="AK2154" s="909"/>
      <c r="AL2154" s="909"/>
      <c r="AM2154" s="909"/>
      <c r="AN2154" s="909"/>
      <c r="AO2154" s="909">
        <v>0</v>
      </c>
      <c r="AP2154" s="909"/>
      <c r="AQ2154" s="909"/>
      <c r="AR2154" s="909"/>
      <c r="AS2154" s="909"/>
      <c r="AT2154" s="909"/>
      <c r="AU2154" s="909"/>
      <c r="AV2154" s="910"/>
    </row>
    <row r="2155" spans="2:48" ht="14.25" customHeight="1">
      <c r="B2155" s="1002"/>
      <c r="C2155" s="1003"/>
      <c r="D2155" s="1003"/>
      <c r="E2155" s="1003"/>
      <c r="F2155" s="1003"/>
      <c r="G2155" s="1003"/>
      <c r="H2155" s="1003"/>
      <c r="I2155" s="1003"/>
      <c r="J2155" s="1003"/>
      <c r="K2155" s="1003"/>
      <c r="L2155" s="1004"/>
      <c r="M2155" s="1018" t="s">
        <v>431</v>
      </c>
      <c r="N2155" s="1019"/>
      <c r="O2155" s="1019"/>
      <c r="P2155" s="1020"/>
      <c r="Q2155" s="988">
        <v>5.5</v>
      </c>
      <c r="R2155" s="508"/>
      <c r="S2155" s="508"/>
      <c r="T2155" s="508"/>
      <c r="U2155" s="508"/>
      <c r="V2155" s="508"/>
      <c r="W2155" s="508"/>
      <c r="X2155" s="508"/>
      <c r="Y2155" s="508">
        <v>4.3</v>
      </c>
      <c r="Z2155" s="508"/>
      <c r="AA2155" s="508"/>
      <c r="AB2155" s="508"/>
      <c r="AC2155" s="508"/>
      <c r="AD2155" s="508"/>
      <c r="AE2155" s="508"/>
      <c r="AF2155" s="508"/>
      <c r="AG2155" s="508">
        <v>1</v>
      </c>
      <c r="AH2155" s="508"/>
      <c r="AI2155" s="508"/>
      <c r="AJ2155" s="508"/>
      <c r="AK2155" s="508"/>
      <c r="AL2155" s="508"/>
      <c r="AM2155" s="508"/>
      <c r="AN2155" s="508"/>
      <c r="AO2155" s="521">
        <v>20</v>
      </c>
      <c r="AP2155" s="521"/>
      <c r="AQ2155" s="521"/>
      <c r="AR2155" s="521"/>
      <c r="AS2155" s="521"/>
      <c r="AT2155" s="521"/>
      <c r="AU2155" s="521"/>
      <c r="AV2155" s="668"/>
    </row>
    <row r="2156" spans="2:48" ht="14.25" customHeight="1">
      <c r="B2156" s="1002"/>
      <c r="C2156" s="1003"/>
      <c r="D2156" s="1003"/>
      <c r="E2156" s="1003"/>
      <c r="F2156" s="1003"/>
      <c r="G2156" s="1003"/>
      <c r="H2156" s="1003"/>
      <c r="I2156" s="1003"/>
      <c r="J2156" s="1003"/>
      <c r="K2156" s="1003"/>
      <c r="L2156" s="1004"/>
      <c r="M2156" s="1018" t="s">
        <v>432</v>
      </c>
      <c r="N2156" s="1019"/>
      <c r="O2156" s="1019"/>
      <c r="P2156" s="1020"/>
      <c r="Q2156" s="988">
        <v>26.9</v>
      </c>
      <c r="R2156" s="508"/>
      <c r="S2156" s="508"/>
      <c r="T2156" s="508"/>
      <c r="U2156" s="508"/>
      <c r="V2156" s="508"/>
      <c r="W2156" s="508"/>
      <c r="X2156" s="508"/>
      <c r="Y2156" s="508">
        <v>19.100000000000001</v>
      </c>
      <c r="Z2156" s="508"/>
      <c r="AA2156" s="508"/>
      <c r="AB2156" s="508"/>
      <c r="AC2156" s="508"/>
      <c r="AD2156" s="508"/>
      <c r="AE2156" s="508"/>
      <c r="AF2156" s="508"/>
      <c r="AG2156" s="508">
        <v>19.2</v>
      </c>
      <c r="AH2156" s="508"/>
      <c r="AI2156" s="508"/>
      <c r="AJ2156" s="508"/>
      <c r="AK2156" s="508"/>
      <c r="AL2156" s="508"/>
      <c r="AM2156" s="508"/>
      <c r="AN2156" s="508"/>
      <c r="AO2156" s="521">
        <v>20</v>
      </c>
      <c r="AP2156" s="521"/>
      <c r="AQ2156" s="521"/>
      <c r="AR2156" s="521"/>
      <c r="AS2156" s="521"/>
      <c r="AT2156" s="521"/>
      <c r="AU2156" s="521"/>
      <c r="AV2156" s="668"/>
    </row>
    <row r="2157" spans="2:48" ht="14.25" customHeight="1">
      <c r="B2157" s="1002"/>
      <c r="C2157" s="1003"/>
      <c r="D2157" s="1003"/>
      <c r="E2157" s="1003"/>
      <c r="F2157" s="1003"/>
      <c r="G2157" s="1003"/>
      <c r="H2157" s="1003"/>
      <c r="I2157" s="1003"/>
      <c r="J2157" s="1003"/>
      <c r="K2157" s="1003"/>
      <c r="L2157" s="1004"/>
      <c r="M2157" s="1018" t="s">
        <v>433</v>
      </c>
      <c r="N2157" s="1019"/>
      <c r="O2157" s="1019"/>
      <c r="P2157" s="1020"/>
      <c r="Q2157" s="988">
        <v>5.9</v>
      </c>
      <c r="R2157" s="508"/>
      <c r="S2157" s="508"/>
      <c r="T2157" s="508"/>
      <c r="U2157" s="508"/>
      <c r="V2157" s="508"/>
      <c r="W2157" s="508"/>
      <c r="X2157" s="508"/>
      <c r="Y2157" s="508">
        <v>4.3</v>
      </c>
      <c r="Z2157" s="508"/>
      <c r="AA2157" s="508"/>
      <c r="AB2157" s="508"/>
      <c r="AC2157" s="508"/>
      <c r="AD2157" s="508"/>
      <c r="AE2157" s="508"/>
      <c r="AF2157" s="508"/>
      <c r="AG2157" s="508">
        <v>1</v>
      </c>
      <c r="AH2157" s="508"/>
      <c r="AI2157" s="508"/>
      <c r="AJ2157" s="508"/>
      <c r="AK2157" s="508"/>
      <c r="AL2157" s="508"/>
      <c r="AM2157" s="508"/>
      <c r="AN2157" s="508"/>
      <c r="AO2157" s="521">
        <v>20</v>
      </c>
      <c r="AP2157" s="521"/>
      <c r="AQ2157" s="521"/>
      <c r="AR2157" s="521"/>
      <c r="AS2157" s="521"/>
      <c r="AT2157" s="521"/>
      <c r="AU2157" s="521"/>
      <c r="AV2157" s="668"/>
    </row>
    <row r="2158" spans="2:48" ht="14.25" customHeight="1">
      <c r="B2158" s="1005"/>
      <c r="C2158" s="1006"/>
      <c r="D2158" s="1006"/>
      <c r="E2158" s="1006"/>
      <c r="F2158" s="1006"/>
      <c r="G2158" s="1006"/>
      <c r="H2158" s="1006"/>
      <c r="I2158" s="1006"/>
      <c r="J2158" s="1006"/>
      <c r="K2158" s="1006"/>
      <c r="L2158" s="1007"/>
      <c r="M2158" s="1029" t="s">
        <v>434</v>
      </c>
      <c r="N2158" s="1030"/>
      <c r="O2158" s="1030"/>
      <c r="P2158" s="1031"/>
      <c r="Q2158" s="942">
        <v>3.7</v>
      </c>
      <c r="R2158" s="666"/>
      <c r="S2158" s="666"/>
      <c r="T2158" s="666"/>
      <c r="U2158" s="666"/>
      <c r="V2158" s="666"/>
      <c r="W2158" s="666"/>
      <c r="X2158" s="666"/>
      <c r="Y2158" s="666">
        <v>7.8</v>
      </c>
      <c r="Z2158" s="666"/>
      <c r="AA2158" s="666"/>
      <c r="AB2158" s="666"/>
      <c r="AC2158" s="666"/>
      <c r="AD2158" s="666"/>
      <c r="AE2158" s="666"/>
      <c r="AF2158" s="666"/>
      <c r="AG2158" s="666">
        <v>3</v>
      </c>
      <c r="AH2158" s="666"/>
      <c r="AI2158" s="666"/>
      <c r="AJ2158" s="666"/>
      <c r="AK2158" s="666"/>
      <c r="AL2158" s="666"/>
      <c r="AM2158" s="666"/>
      <c r="AN2158" s="666"/>
      <c r="AO2158" s="666">
        <v>20</v>
      </c>
      <c r="AP2158" s="666"/>
      <c r="AQ2158" s="666"/>
      <c r="AR2158" s="666"/>
      <c r="AS2158" s="666"/>
      <c r="AT2158" s="666"/>
      <c r="AU2158" s="666"/>
      <c r="AV2158" s="667"/>
    </row>
    <row r="2159" spans="2:48" ht="14.25" customHeight="1">
      <c r="B2159" s="999" t="s">
        <v>409</v>
      </c>
      <c r="C2159" s="1000"/>
      <c r="D2159" s="1000"/>
      <c r="E2159" s="1000"/>
      <c r="F2159" s="1000"/>
      <c r="G2159" s="1000"/>
      <c r="H2159" s="1000"/>
      <c r="I2159" s="1000"/>
      <c r="J2159" s="1000"/>
      <c r="K2159" s="1000"/>
      <c r="L2159" s="1001"/>
      <c r="M2159" s="1028" t="s">
        <v>430</v>
      </c>
      <c r="N2159" s="406"/>
      <c r="O2159" s="406"/>
      <c r="P2159" s="407"/>
      <c r="Q2159" s="966">
        <v>2.2999999999999998</v>
      </c>
      <c r="R2159" s="909"/>
      <c r="S2159" s="909"/>
      <c r="T2159" s="909"/>
      <c r="U2159" s="909"/>
      <c r="V2159" s="909"/>
      <c r="W2159" s="909"/>
      <c r="X2159" s="909"/>
      <c r="Y2159" s="909">
        <v>0.9</v>
      </c>
      <c r="Z2159" s="909"/>
      <c r="AA2159" s="909"/>
      <c r="AB2159" s="909"/>
      <c r="AC2159" s="909"/>
      <c r="AD2159" s="909"/>
      <c r="AE2159" s="909"/>
      <c r="AF2159" s="909"/>
      <c r="AG2159" s="909">
        <v>4</v>
      </c>
      <c r="AH2159" s="909"/>
      <c r="AI2159" s="909"/>
      <c r="AJ2159" s="909"/>
      <c r="AK2159" s="909"/>
      <c r="AL2159" s="909"/>
      <c r="AM2159" s="909"/>
      <c r="AN2159" s="909"/>
      <c r="AO2159" s="909">
        <v>0</v>
      </c>
      <c r="AP2159" s="909"/>
      <c r="AQ2159" s="909"/>
      <c r="AR2159" s="909"/>
      <c r="AS2159" s="909"/>
      <c r="AT2159" s="909"/>
      <c r="AU2159" s="909"/>
      <c r="AV2159" s="910"/>
    </row>
    <row r="2160" spans="2:48" ht="14.25" customHeight="1">
      <c r="B2160" s="1002"/>
      <c r="C2160" s="1003"/>
      <c r="D2160" s="1003"/>
      <c r="E2160" s="1003"/>
      <c r="F2160" s="1003"/>
      <c r="G2160" s="1003"/>
      <c r="H2160" s="1003"/>
      <c r="I2160" s="1003"/>
      <c r="J2160" s="1003"/>
      <c r="K2160" s="1003"/>
      <c r="L2160" s="1004"/>
      <c r="M2160" s="1018" t="s">
        <v>431</v>
      </c>
      <c r="N2160" s="1019"/>
      <c r="O2160" s="1019"/>
      <c r="P2160" s="1020"/>
      <c r="Q2160" s="988">
        <v>2.7</v>
      </c>
      <c r="R2160" s="508"/>
      <c r="S2160" s="508"/>
      <c r="T2160" s="508"/>
      <c r="U2160" s="508"/>
      <c r="V2160" s="508"/>
      <c r="W2160" s="508"/>
      <c r="X2160" s="508"/>
      <c r="Y2160" s="508">
        <v>4.3</v>
      </c>
      <c r="Z2160" s="508"/>
      <c r="AA2160" s="508"/>
      <c r="AB2160" s="508"/>
      <c r="AC2160" s="508"/>
      <c r="AD2160" s="508"/>
      <c r="AE2160" s="508"/>
      <c r="AF2160" s="508"/>
      <c r="AG2160" s="508">
        <v>1</v>
      </c>
      <c r="AH2160" s="508"/>
      <c r="AI2160" s="508"/>
      <c r="AJ2160" s="508"/>
      <c r="AK2160" s="508"/>
      <c r="AL2160" s="508"/>
      <c r="AM2160" s="508"/>
      <c r="AN2160" s="508"/>
      <c r="AO2160" s="521">
        <v>0</v>
      </c>
      <c r="AP2160" s="521"/>
      <c r="AQ2160" s="521"/>
      <c r="AR2160" s="521"/>
      <c r="AS2160" s="521"/>
      <c r="AT2160" s="521"/>
      <c r="AU2160" s="521"/>
      <c r="AV2160" s="668"/>
    </row>
    <row r="2161" spans="2:48" ht="14.25" customHeight="1">
      <c r="B2161" s="1002"/>
      <c r="C2161" s="1003"/>
      <c r="D2161" s="1003"/>
      <c r="E2161" s="1003"/>
      <c r="F2161" s="1003"/>
      <c r="G2161" s="1003"/>
      <c r="H2161" s="1003"/>
      <c r="I2161" s="1003"/>
      <c r="J2161" s="1003"/>
      <c r="K2161" s="1003"/>
      <c r="L2161" s="1004"/>
      <c r="M2161" s="1018" t="s">
        <v>432</v>
      </c>
      <c r="N2161" s="1019"/>
      <c r="O2161" s="1019"/>
      <c r="P2161" s="1020"/>
      <c r="Q2161" s="988">
        <v>18.3</v>
      </c>
      <c r="R2161" s="508"/>
      <c r="S2161" s="508"/>
      <c r="T2161" s="508"/>
      <c r="U2161" s="508"/>
      <c r="V2161" s="508"/>
      <c r="W2161" s="508"/>
      <c r="X2161" s="508"/>
      <c r="Y2161" s="508">
        <v>19.100000000000001</v>
      </c>
      <c r="Z2161" s="508"/>
      <c r="AA2161" s="508"/>
      <c r="AB2161" s="508"/>
      <c r="AC2161" s="508"/>
      <c r="AD2161" s="508"/>
      <c r="AE2161" s="508"/>
      <c r="AF2161" s="508"/>
      <c r="AG2161" s="508">
        <v>18.2</v>
      </c>
      <c r="AH2161" s="508"/>
      <c r="AI2161" s="508"/>
      <c r="AJ2161" s="508"/>
      <c r="AK2161" s="508"/>
      <c r="AL2161" s="508"/>
      <c r="AM2161" s="508"/>
      <c r="AN2161" s="508"/>
      <c r="AO2161" s="521">
        <v>0</v>
      </c>
      <c r="AP2161" s="521"/>
      <c r="AQ2161" s="521"/>
      <c r="AR2161" s="521"/>
      <c r="AS2161" s="521"/>
      <c r="AT2161" s="521"/>
      <c r="AU2161" s="521"/>
      <c r="AV2161" s="668"/>
    </row>
    <row r="2162" spans="2:48" ht="14.25" customHeight="1">
      <c r="B2162" s="1002"/>
      <c r="C2162" s="1003"/>
      <c r="D2162" s="1003"/>
      <c r="E2162" s="1003"/>
      <c r="F2162" s="1003"/>
      <c r="G2162" s="1003"/>
      <c r="H2162" s="1003"/>
      <c r="I2162" s="1003"/>
      <c r="J2162" s="1003"/>
      <c r="K2162" s="1003"/>
      <c r="L2162" s="1004"/>
      <c r="M2162" s="1018" t="s">
        <v>433</v>
      </c>
      <c r="N2162" s="1019"/>
      <c r="O2162" s="1019"/>
      <c r="P2162" s="1020"/>
      <c r="Q2162" s="988">
        <v>2.7</v>
      </c>
      <c r="R2162" s="508"/>
      <c r="S2162" s="508"/>
      <c r="T2162" s="508"/>
      <c r="U2162" s="508"/>
      <c r="V2162" s="508"/>
      <c r="W2162" s="508"/>
      <c r="X2162" s="508"/>
      <c r="Y2162" s="508">
        <v>4.3</v>
      </c>
      <c r="Z2162" s="508"/>
      <c r="AA2162" s="508"/>
      <c r="AB2162" s="508"/>
      <c r="AC2162" s="508"/>
      <c r="AD2162" s="508"/>
      <c r="AE2162" s="508"/>
      <c r="AF2162" s="508"/>
      <c r="AG2162" s="508">
        <v>1</v>
      </c>
      <c r="AH2162" s="508"/>
      <c r="AI2162" s="508"/>
      <c r="AJ2162" s="508"/>
      <c r="AK2162" s="508"/>
      <c r="AL2162" s="508"/>
      <c r="AM2162" s="508"/>
      <c r="AN2162" s="508"/>
      <c r="AO2162" s="521">
        <v>0</v>
      </c>
      <c r="AP2162" s="521"/>
      <c r="AQ2162" s="521"/>
      <c r="AR2162" s="521"/>
      <c r="AS2162" s="521"/>
      <c r="AT2162" s="521"/>
      <c r="AU2162" s="521"/>
      <c r="AV2162" s="668"/>
    </row>
    <row r="2163" spans="2:48" ht="14.25" customHeight="1">
      <c r="B2163" s="1005"/>
      <c r="C2163" s="1006"/>
      <c r="D2163" s="1006"/>
      <c r="E2163" s="1006"/>
      <c r="F2163" s="1006"/>
      <c r="G2163" s="1006"/>
      <c r="H2163" s="1006"/>
      <c r="I2163" s="1006"/>
      <c r="J2163" s="1006"/>
      <c r="K2163" s="1006"/>
      <c r="L2163" s="1007"/>
      <c r="M2163" s="1029" t="s">
        <v>434</v>
      </c>
      <c r="N2163" s="1030"/>
      <c r="O2163" s="1030"/>
      <c r="P2163" s="1031"/>
      <c r="Q2163" s="942">
        <v>5</v>
      </c>
      <c r="R2163" s="666"/>
      <c r="S2163" s="666"/>
      <c r="T2163" s="666"/>
      <c r="U2163" s="666"/>
      <c r="V2163" s="666"/>
      <c r="W2163" s="666"/>
      <c r="X2163" s="666"/>
      <c r="Y2163" s="666">
        <v>7.8</v>
      </c>
      <c r="Z2163" s="666"/>
      <c r="AA2163" s="666"/>
      <c r="AB2163" s="666"/>
      <c r="AC2163" s="666"/>
      <c r="AD2163" s="666"/>
      <c r="AE2163" s="666"/>
      <c r="AF2163" s="666"/>
      <c r="AG2163" s="666">
        <v>2</v>
      </c>
      <c r="AH2163" s="666"/>
      <c r="AI2163" s="666"/>
      <c r="AJ2163" s="666"/>
      <c r="AK2163" s="666"/>
      <c r="AL2163" s="666"/>
      <c r="AM2163" s="666"/>
      <c r="AN2163" s="666"/>
      <c r="AO2163" s="666">
        <v>0</v>
      </c>
      <c r="AP2163" s="666"/>
      <c r="AQ2163" s="666"/>
      <c r="AR2163" s="666"/>
      <c r="AS2163" s="666"/>
      <c r="AT2163" s="666"/>
      <c r="AU2163" s="666"/>
      <c r="AV2163" s="667"/>
    </row>
    <row r="2164" spans="2:48" ht="14.25" customHeight="1">
      <c r="B2164" s="999" t="s">
        <v>410</v>
      </c>
      <c r="C2164" s="1000"/>
      <c r="D2164" s="1000"/>
      <c r="E2164" s="1000"/>
      <c r="F2164" s="1000"/>
      <c r="G2164" s="1000"/>
      <c r="H2164" s="1000"/>
      <c r="I2164" s="1000"/>
      <c r="J2164" s="1000"/>
      <c r="K2164" s="1000"/>
      <c r="L2164" s="1001"/>
      <c r="M2164" s="1028" t="s">
        <v>430</v>
      </c>
      <c r="N2164" s="406"/>
      <c r="O2164" s="406"/>
      <c r="P2164" s="407"/>
      <c r="Q2164" s="966">
        <v>2.7</v>
      </c>
      <c r="R2164" s="909"/>
      <c r="S2164" s="909"/>
      <c r="T2164" s="909"/>
      <c r="U2164" s="909"/>
      <c r="V2164" s="909"/>
      <c r="W2164" s="909"/>
      <c r="X2164" s="909"/>
      <c r="Y2164" s="909">
        <v>2.6</v>
      </c>
      <c r="Z2164" s="909"/>
      <c r="AA2164" s="909"/>
      <c r="AB2164" s="909"/>
      <c r="AC2164" s="909"/>
      <c r="AD2164" s="909"/>
      <c r="AE2164" s="909"/>
      <c r="AF2164" s="909"/>
      <c r="AG2164" s="909">
        <v>3</v>
      </c>
      <c r="AH2164" s="909"/>
      <c r="AI2164" s="909"/>
      <c r="AJ2164" s="909"/>
      <c r="AK2164" s="909"/>
      <c r="AL2164" s="909"/>
      <c r="AM2164" s="909"/>
      <c r="AN2164" s="909"/>
      <c r="AO2164" s="909">
        <v>0</v>
      </c>
      <c r="AP2164" s="909"/>
      <c r="AQ2164" s="909"/>
      <c r="AR2164" s="909"/>
      <c r="AS2164" s="909"/>
      <c r="AT2164" s="909"/>
      <c r="AU2164" s="909"/>
      <c r="AV2164" s="910"/>
    </row>
    <row r="2165" spans="2:48" ht="14.25" customHeight="1">
      <c r="B2165" s="1002"/>
      <c r="C2165" s="1003"/>
      <c r="D2165" s="1003"/>
      <c r="E2165" s="1003"/>
      <c r="F2165" s="1003"/>
      <c r="G2165" s="1003"/>
      <c r="H2165" s="1003"/>
      <c r="I2165" s="1003"/>
      <c r="J2165" s="1003"/>
      <c r="K2165" s="1003"/>
      <c r="L2165" s="1004"/>
      <c r="M2165" s="1018" t="s">
        <v>431</v>
      </c>
      <c r="N2165" s="1019"/>
      <c r="O2165" s="1019"/>
      <c r="P2165" s="1020"/>
      <c r="Q2165" s="988">
        <v>2.7</v>
      </c>
      <c r="R2165" s="508"/>
      <c r="S2165" s="508"/>
      <c r="T2165" s="508"/>
      <c r="U2165" s="508"/>
      <c r="V2165" s="508"/>
      <c r="W2165" s="508"/>
      <c r="X2165" s="508"/>
      <c r="Y2165" s="508">
        <v>5.2</v>
      </c>
      <c r="Z2165" s="508"/>
      <c r="AA2165" s="508"/>
      <c r="AB2165" s="508"/>
      <c r="AC2165" s="508"/>
      <c r="AD2165" s="508"/>
      <c r="AE2165" s="508"/>
      <c r="AF2165" s="508"/>
      <c r="AG2165" s="508">
        <v>0</v>
      </c>
      <c r="AH2165" s="508"/>
      <c r="AI2165" s="508"/>
      <c r="AJ2165" s="508"/>
      <c r="AK2165" s="508"/>
      <c r="AL2165" s="508"/>
      <c r="AM2165" s="508"/>
      <c r="AN2165" s="508"/>
      <c r="AO2165" s="521">
        <v>0</v>
      </c>
      <c r="AP2165" s="521"/>
      <c r="AQ2165" s="521"/>
      <c r="AR2165" s="521"/>
      <c r="AS2165" s="521"/>
      <c r="AT2165" s="521"/>
      <c r="AU2165" s="521"/>
      <c r="AV2165" s="668"/>
    </row>
    <row r="2166" spans="2:48" ht="14.25" customHeight="1">
      <c r="B2166" s="1002"/>
      <c r="C2166" s="1003"/>
      <c r="D2166" s="1003"/>
      <c r="E2166" s="1003"/>
      <c r="F2166" s="1003"/>
      <c r="G2166" s="1003"/>
      <c r="H2166" s="1003"/>
      <c r="I2166" s="1003"/>
      <c r="J2166" s="1003"/>
      <c r="K2166" s="1003"/>
      <c r="L2166" s="1004"/>
      <c r="M2166" s="1018" t="s">
        <v>432</v>
      </c>
      <c r="N2166" s="1019"/>
      <c r="O2166" s="1019"/>
      <c r="P2166" s="1020"/>
      <c r="Q2166" s="988">
        <v>25.1</v>
      </c>
      <c r="R2166" s="508"/>
      <c r="S2166" s="508"/>
      <c r="T2166" s="508"/>
      <c r="U2166" s="508"/>
      <c r="V2166" s="508"/>
      <c r="W2166" s="508"/>
      <c r="X2166" s="508"/>
      <c r="Y2166" s="508">
        <v>33</v>
      </c>
      <c r="Z2166" s="508"/>
      <c r="AA2166" s="508"/>
      <c r="AB2166" s="508"/>
      <c r="AC2166" s="508"/>
      <c r="AD2166" s="508"/>
      <c r="AE2166" s="508"/>
      <c r="AF2166" s="508"/>
      <c r="AG2166" s="508">
        <v>17.2</v>
      </c>
      <c r="AH2166" s="508"/>
      <c r="AI2166" s="508"/>
      <c r="AJ2166" s="508"/>
      <c r="AK2166" s="508"/>
      <c r="AL2166" s="508"/>
      <c r="AM2166" s="508"/>
      <c r="AN2166" s="508"/>
      <c r="AO2166" s="521">
        <v>0</v>
      </c>
      <c r="AP2166" s="521"/>
      <c r="AQ2166" s="521"/>
      <c r="AR2166" s="521"/>
      <c r="AS2166" s="521"/>
      <c r="AT2166" s="521"/>
      <c r="AU2166" s="521"/>
      <c r="AV2166" s="668"/>
    </row>
    <row r="2167" spans="2:48" ht="14.25" customHeight="1">
      <c r="B2167" s="1002"/>
      <c r="C2167" s="1003"/>
      <c r="D2167" s="1003"/>
      <c r="E2167" s="1003"/>
      <c r="F2167" s="1003"/>
      <c r="G2167" s="1003"/>
      <c r="H2167" s="1003"/>
      <c r="I2167" s="1003"/>
      <c r="J2167" s="1003"/>
      <c r="K2167" s="1003"/>
      <c r="L2167" s="1004"/>
      <c r="M2167" s="1018" t="s">
        <v>433</v>
      </c>
      <c r="N2167" s="1019"/>
      <c r="O2167" s="1019"/>
      <c r="P2167" s="1020"/>
      <c r="Q2167" s="988">
        <v>3.7</v>
      </c>
      <c r="R2167" s="508"/>
      <c r="S2167" s="508"/>
      <c r="T2167" s="508"/>
      <c r="U2167" s="508"/>
      <c r="V2167" s="508"/>
      <c r="W2167" s="508"/>
      <c r="X2167" s="508"/>
      <c r="Y2167" s="508">
        <v>7</v>
      </c>
      <c r="Z2167" s="508"/>
      <c r="AA2167" s="508"/>
      <c r="AB2167" s="508"/>
      <c r="AC2167" s="508"/>
      <c r="AD2167" s="508"/>
      <c r="AE2167" s="508"/>
      <c r="AF2167" s="508"/>
      <c r="AG2167" s="508">
        <v>0</v>
      </c>
      <c r="AH2167" s="508"/>
      <c r="AI2167" s="508"/>
      <c r="AJ2167" s="508"/>
      <c r="AK2167" s="508"/>
      <c r="AL2167" s="508"/>
      <c r="AM2167" s="508"/>
      <c r="AN2167" s="508"/>
      <c r="AO2167" s="521">
        <v>0</v>
      </c>
      <c r="AP2167" s="521"/>
      <c r="AQ2167" s="521"/>
      <c r="AR2167" s="521"/>
      <c r="AS2167" s="521"/>
      <c r="AT2167" s="521"/>
      <c r="AU2167" s="521"/>
      <c r="AV2167" s="668"/>
    </row>
    <row r="2168" spans="2:48" ht="14.25" customHeight="1">
      <c r="B2168" s="1005"/>
      <c r="C2168" s="1006"/>
      <c r="D2168" s="1006"/>
      <c r="E2168" s="1006"/>
      <c r="F2168" s="1006"/>
      <c r="G2168" s="1006"/>
      <c r="H2168" s="1006"/>
      <c r="I2168" s="1006"/>
      <c r="J2168" s="1006"/>
      <c r="K2168" s="1006"/>
      <c r="L2168" s="1007"/>
      <c r="M2168" s="1029" t="s">
        <v>434</v>
      </c>
      <c r="N2168" s="1030"/>
      <c r="O2168" s="1030"/>
      <c r="P2168" s="1031"/>
      <c r="Q2168" s="942">
        <v>6.4</v>
      </c>
      <c r="R2168" s="666"/>
      <c r="S2168" s="666"/>
      <c r="T2168" s="666"/>
      <c r="U2168" s="666"/>
      <c r="V2168" s="666"/>
      <c r="W2168" s="666"/>
      <c r="X2168" s="666"/>
      <c r="Y2168" s="666">
        <v>9.6</v>
      </c>
      <c r="Z2168" s="666"/>
      <c r="AA2168" s="666"/>
      <c r="AB2168" s="666"/>
      <c r="AC2168" s="666"/>
      <c r="AD2168" s="666"/>
      <c r="AE2168" s="666"/>
      <c r="AF2168" s="666"/>
      <c r="AG2168" s="666">
        <v>3</v>
      </c>
      <c r="AH2168" s="666"/>
      <c r="AI2168" s="666"/>
      <c r="AJ2168" s="666"/>
      <c r="AK2168" s="666"/>
      <c r="AL2168" s="666"/>
      <c r="AM2168" s="666"/>
      <c r="AN2168" s="666"/>
      <c r="AO2168" s="666">
        <v>0</v>
      </c>
      <c r="AP2168" s="666"/>
      <c r="AQ2168" s="666"/>
      <c r="AR2168" s="666"/>
      <c r="AS2168" s="666"/>
      <c r="AT2168" s="666"/>
      <c r="AU2168" s="666"/>
      <c r="AV2168" s="667"/>
    </row>
    <row r="2169" spans="2:48" ht="14.25" customHeight="1">
      <c r="B2169" s="999" t="s">
        <v>411</v>
      </c>
      <c r="C2169" s="1000"/>
      <c r="D2169" s="1000"/>
      <c r="E2169" s="1000"/>
      <c r="F2169" s="1000"/>
      <c r="G2169" s="1000"/>
      <c r="H2169" s="1000"/>
      <c r="I2169" s="1000"/>
      <c r="J2169" s="1000"/>
      <c r="K2169" s="1000"/>
      <c r="L2169" s="1001"/>
      <c r="M2169" s="1028" t="s">
        <v>430</v>
      </c>
      <c r="N2169" s="406"/>
      <c r="O2169" s="406"/>
      <c r="P2169" s="407"/>
      <c r="Q2169" s="966">
        <v>2.7</v>
      </c>
      <c r="R2169" s="909"/>
      <c r="S2169" s="909"/>
      <c r="T2169" s="909"/>
      <c r="U2169" s="909"/>
      <c r="V2169" s="909"/>
      <c r="W2169" s="909"/>
      <c r="X2169" s="909"/>
      <c r="Y2169" s="909">
        <v>1.7</v>
      </c>
      <c r="Z2169" s="909"/>
      <c r="AA2169" s="909"/>
      <c r="AB2169" s="909"/>
      <c r="AC2169" s="909"/>
      <c r="AD2169" s="909"/>
      <c r="AE2169" s="909"/>
      <c r="AF2169" s="909"/>
      <c r="AG2169" s="909">
        <v>4</v>
      </c>
      <c r="AH2169" s="909"/>
      <c r="AI2169" s="909"/>
      <c r="AJ2169" s="909"/>
      <c r="AK2169" s="909"/>
      <c r="AL2169" s="909"/>
      <c r="AM2169" s="909"/>
      <c r="AN2169" s="909"/>
      <c r="AO2169" s="909">
        <v>0</v>
      </c>
      <c r="AP2169" s="909"/>
      <c r="AQ2169" s="909"/>
      <c r="AR2169" s="909"/>
      <c r="AS2169" s="909"/>
      <c r="AT2169" s="909"/>
      <c r="AU2169" s="909"/>
      <c r="AV2169" s="910"/>
    </row>
    <row r="2170" spans="2:48" ht="14.25" customHeight="1">
      <c r="B2170" s="1002"/>
      <c r="C2170" s="1003"/>
      <c r="D2170" s="1003"/>
      <c r="E2170" s="1003"/>
      <c r="F2170" s="1003"/>
      <c r="G2170" s="1003"/>
      <c r="H2170" s="1003"/>
      <c r="I2170" s="1003"/>
      <c r="J2170" s="1003"/>
      <c r="K2170" s="1003"/>
      <c r="L2170" s="1004"/>
      <c r="M2170" s="1018" t="s">
        <v>431</v>
      </c>
      <c r="N2170" s="1019"/>
      <c r="O2170" s="1019"/>
      <c r="P2170" s="1020"/>
      <c r="Q2170" s="988">
        <v>1.4</v>
      </c>
      <c r="R2170" s="508"/>
      <c r="S2170" s="508"/>
      <c r="T2170" s="508"/>
      <c r="U2170" s="508"/>
      <c r="V2170" s="508"/>
      <c r="W2170" s="508"/>
      <c r="X2170" s="508"/>
      <c r="Y2170" s="508">
        <v>2.6</v>
      </c>
      <c r="Z2170" s="508"/>
      <c r="AA2170" s="508"/>
      <c r="AB2170" s="508"/>
      <c r="AC2170" s="508"/>
      <c r="AD2170" s="508"/>
      <c r="AE2170" s="508"/>
      <c r="AF2170" s="508"/>
      <c r="AG2170" s="508">
        <v>0</v>
      </c>
      <c r="AH2170" s="508"/>
      <c r="AI2170" s="508"/>
      <c r="AJ2170" s="508"/>
      <c r="AK2170" s="508"/>
      <c r="AL2170" s="508"/>
      <c r="AM2170" s="508"/>
      <c r="AN2170" s="508"/>
      <c r="AO2170" s="521">
        <v>0</v>
      </c>
      <c r="AP2170" s="521"/>
      <c r="AQ2170" s="521"/>
      <c r="AR2170" s="521"/>
      <c r="AS2170" s="521"/>
      <c r="AT2170" s="521"/>
      <c r="AU2170" s="521"/>
      <c r="AV2170" s="668"/>
    </row>
    <row r="2171" spans="2:48" ht="14.25" customHeight="1">
      <c r="B2171" s="1002"/>
      <c r="C2171" s="1003"/>
      <c r="D2171" s="1003"/>
      <c r="E2171" s="1003"/>
      <c r="F2171" s="1003"/>
      <c r="G2171" s="1003"/>
      <c r="H2171" s="1003"/>
      <c r="I2171" s="1003"/>
      <c r="J2171" s="1003"/>
      <c r="K2171" s="1003"/>
      <c r="L2171" s="1004"/>
      <c r="M2171" s="1018" t="s">
        <v>432</v>
      </c>
      <c r="N2171" s="1019"/>
      <c r="O2171" s="1019"/>
      <c r="P2171" s="1020"/>
      <c r="Q2171" s="988">
        <v>23.3</v>
      </c>
      <c r="R2171" s="508"/>
      <c r="S2171" s="508"/>
      <c r="T2171" s="508"/>
      <c r="U2171" s="508"/>
      <c r="V2171" s="508"/>
      <c r="W2171" s="508"/>
      <c r="X2171" s="508"/>
      <c r="Y2171" s="508">
        <v>27</v>
      </c>
      <c r="Z2171" s="508"/>
      <c r="AA2171" s="508"/>
      <c r="AB2171" s="508"/>
      <c r="AC2171" s="508"/>
      <c r="AD2171" s="508"/>
      <c r="AE2171" s="508"/>
      <c r="AF2171" s="508"/>
      <c r="AG2171" s="508">
        <v>20.2</v>
      </c>
      <c r="AH2171" s="508"/>
      <c r="AI2171" s="508"/>
      <c r="AJ2171" s="508"/>
      <c r="AK2171" s="508"/>
      <c r="AL2171" s="508"/>
      <c r="AM2171" s="508"/>
      <c r="AN2171" s="508"/>
      <c r="AO2171" s="521">
        <v>0</v>
      </c>
      <c r="AP2171" s="521"/>
      <c r="AQ2171" s="521"/>
      <c r="AR2171" s="521"/>
      <c r="AS2171" s="521"/>
      <c r="AT2171" s="521"/>
      <c r="AU2171" s="521"/>
      <c r="AV2171" s="668"/>
    </row>
    <row r="2172" spans="2:48" ht="14.25" customHeight="1">
      <c r="B2172" s="1002"/>
      <c r="C2172" s="1003"/>
      <c r="D2172" s="1003"/>
      <c r="E2172" s="1003"/>
      <c r="F2172" s="1003"/>
      <c r="G2172" s="1003"/>
      <c r="H2172" s="1003"/>
      <c r="I2172" s="1003"/>
      <c r="J2172" s="1003"/>
      <c r="K2172" s="1003"/>
      <c r="L2172" s="1004"/>
      <c r="M2172" s="1018" t="s">
        <v>433</v>
      </c>
      <c r="N2172" s="1019"/>
      <c r="O2172" s="1019"/>
      <c r="P2172" s="1020"/>
      <c r="Q2172" s="988">
        <v>3.2</v>
      </c>
      <c r="R2172" s="508"/>
      <c r="S2172" s="508"/>
      <c r="T2172" s="508"/>
      <c r="U2172" s="508"/>
      <c r="V2172" s="508"/>
      <c r="W2172" s="508"/>
      <c r="X2172" s="508"/>
      <c r="Y2172" s="508">
        <v>6.1</v>
      </c>
      <c r="Z2172" s="508"/>
      <c r="AA2172" s="508"/>
      <c r="AB2172" s="508"/>
      <c r="AC2172" s="508"/>
      <c r="AD2172" s="508"/>
      <c r="AE2172" s="508"/>
      <c r="AF2172" s="508"/>
      <c r="AG2172" s="508">
        <v>0</v>
      </c>
      <c r="AH2172" s="508"/>
      <c r="AI2172" s="508"/>
      <c r="AJ2172" s="508"/>
      <c r="AK2172" s="508"/>
      <c r="AL2172" s="508"/>
      <c r="AM2172" s="508"/>
      <c r="AN2172" s="508"/>
      <c r="AO2172" s="521">
        <v>0</v>
      </c>
      <c r="AP2172" s="521"/>
      <c r="AQ2172" s="521"/>
      <c r="AR2172" s="521"/>
      <c r="AS2172" s="521"/>
      <c r="AT2172" s="521"/>
      <c r="AU2172" s="521"/>
      <c r="AV2172" s="668"/>
    </row>
    <row r="2173" spans="2:48" ht="14.25" customHeight="1">
      <c r="B2173" s="1005"/>
      <c r="C2173" s="1006"/>
      <c r="D2173" s="1006"/>
      <c r="E2173" s="1006"/>
      <c r="F2173" s="1006"/>
      <c r="G2173" s="1006"/>
      <c r="H2173" s="1006"/>
      <c r="I2173" s="1006"/>
      <c r="J2173" s="1006"/>
      <c r="K2173" s="1006"/>
      <c r="L2173" s="1007"/>
      <c r="M2173" s="1029" t="s">
        <v>434</v>
      </c>
      <c r="N2173" s="1030"/>
      <c r="O2173" s="1030"/>
      <c r="P2173" s="1031"/>
      <c r="Q2173" s="942">
        <v>4.5999999999999996</v>
      </c>
      <c r="R2173" s="666"/>
      <c r="S2173" s="666"/>
      <c r="T2173" s="666"/>
      <c r="U2173" s="666"/>
      <c r="V2173" s="666"/>
      <c r="W2173" s="666"/>
      <c r="X2173" s="666"/>
      <c r="Y2173" s="666">
        <v>6.1</v>
      </c>
      <c r="Z2173" s="666"/>
      <c r="AA2173" s="666"/>
      <c r="AB2173" s="666"/>
      <c r="AC2173" s="666"/>
      <c r="AD2173" s="666"/>
      <c r="AE2173" s="666"/>
      <c r="AF2173" s="666"/>
      <c r="AG2173" s="666">
        <v>3</v>
      </c>
      <c r="AH2173" s="666"/>
      <c r="AI2173" s="666"/>
      <c r="AJ2173" s="666"/>
      <c r="AK2173" s="666"/>
      <c r="AL2173" s="666"/>
      <c r="AM2173" s="666"/>
      <c r="AN2173" s="666"/>
      <c r="AO2173" s="666">
        <v>0</v>
      </c>
      <c r="AP2173" s="666"/>
      <c r="AQ2173" s="666"/>
      <c r="AR2173" s="666"/>
      <c r="AS2173" s="666"/>
      <c r="AT2173" s="666"/>
      <c r="AU2173" s="666"/>
      <c r="AV2173" s="667"/>
    </row>
    <row r="2174" spans="2:48" ht="14.25" customHeight="1">
      <c r="B2174" s="999" t="s">
        <v>868</v>
      </c>
      <c r="C2174" s="1000"/>
      <c r="D2174" s="1000"/>
      <c r="E2174" s="1000"/>
      <c r="F2174" s="1000"/>
      <c r="G2174" s="1000"/>
      <c r="H2174" s="1000"/>
      <c r="I2174" s="1000"/>
      <c r="J2174" s="1000"/>
      <c r="K2174" s="1000"/>
      <c r="L2174" s="1001"/>
      <c r="M2174" s="1028" t="s">
        <v>430</v>
      </c>
      <c r="N2174" s="406"/>
      <c r="O2174" s="406"/>
      <c r="P2174" s="407"/>
      <c r="Q2174" s="966">
        <v>2.2999999999999998</v>
      </c>
      <c r="R2174" s="909"/>
      <c r="S2174" s="909"/>
      <c r="T2174" s="909"/>
      <c r="U2174" s="909"/>
      <c r="V2174" s="909"/>
      <c r="W2174" s="909"/>
      <c r="X2174" s="909"/>
      <c r="Y2174" s="909">
        <v>1.7</v>
      </c>
      <c r="Z2174" s="909"/>
      <c r="AA2174" s="909"/>
      <c r="AB2174" s="909"/>
      <c r="AC2174" s="909"/>
      <c r="AD2174" s="909"/>
      <c r="AE2174" s="909"/>
      <c r="AF2174" s="909"/>
      <c r="AG2174" s="909">
        <v>3</v>
      </c>
      <c r="AH2174" s="909"/>
      <c r="AI2174" s="909"/>
      <c r="AJ2174" s="909"/>
      <c r="AK2174" s="909"/>
      <c r="AL2174" s="909"/>
      <c r="AM2174" s="909"/>
      <c r="AN2174" s="909"/>
      <c r="AO2174" s="909">
        <v>0</v>
      </c>
      <c r="AP2174" s="909"/>
      <c r="AQ2174" s="909"/>
      <c r="AR2174" s="909"/>
      <c r="AS2174" s="909"/>
      <c r="AT2174" s="909"/>
      <c r="AU2174" s="909"/>
      <c r="AV2174" s="910"/>
    </row>
    <row r="2175" spans="2:48" ht="14.25" customHeight="1">
      <c r="B2175" s="1002"/>
      <c r="C2175" s="1003"/>
      <c r="D2175" s="1003"/>
      <c r="E2175" s="1003"/>
      <c r="F2175" s="1003"/>
      <c r="G2175" s="1003"/>
      <c r="H2175" s="1003"/>
      <c r="I2175" s="1003"/>
      <c r="J2175" s="1003"/>
      <c r="K2175" s="1003"/>
      <c r="L2175" s="1004"/>
      <c r="M2175" s="1018" t="s">
        <v>431</v>
      </c>
      <c r="N2175" s="1019"/>
      <c r="O2175" s="1019"/>
      <c r="P2175" s="1020"/>
      <c r="Q2175" s="988">
        <v>0.5</v>
      </c>
      <c r="R2175" s="508"/>
      <c r="S2175" s="508"/>
      <c r="T2175" s="508"/>
      <c r="U2175" s="508"/>
      <c r="V2175" s="508"/>
      <c r="W2175" s="508"/>
      <c r="X2175" s="508"/>
      <c r="Y2175" s="508">
        <v>0.9</v>
      </c>
      <c r="Z2175" s="508"/>
      <c r="AA2175" s="508"/>
      <c r="AB2175" s="508"/>
      <c r="AC2175" s="508"/>
      <c r="AD2175" s="508"/>
      <c r="AE2175" s="508"/>
      <c r="AF2175" s="508"/>
      <c r="AG2175" s="508">
        <v>0</v>
      </c>
      <c r="AH2175" s="508"/>
      <c r="AI2175" s="508"/>
      <c r="AJ2175" s="508"/>
      <c r="AK2175" s="508"/>
      <c r="AL2175" s="508"/>
      <c r="AM2175" s="508"/>
      <c r="AN2175" s="508"/>
      <c r="AO2175" s="521">
        <v>0</v>
      </c>
      <c r="AP2175" s="521"/>
      <c r="AQ2175" s="521"/>
      <c r="AR2175" s="521"/>
      <c r="AS2175" s="521"/>
      <c r="AT2175" s="521"/>
      <c r="AU2175" s="521"/>
      <c r="AV2175" s="668"/>
    </row>
    <row r="2176" spans="2:48" ht="14.25" customHeight="1">
      <c r="B2176" s="1002"/>
      <c r="C2176" s="1003"/>
      <c r="D2176" s="1003"/>
      <c r="E2176" s="1003"/>
      <c r="F2176" s="1003"/>
      <c r="G2176" s="1003"/>
      <c r="H2176" s="1003"/>
      <c r="I2176" s="1003"/>
      <c r="J2176" s="1003"/>
      <c r="K2176" s="1003"/>
      <c r="L2176" s="1004"/>
      <c r="M2176" s="1018" t="s">
        <v>432</v>
      </c>
      <c r="N2176" s="1019"/>
      <c r="O2176" s="1019"/>
      <c r="P2176" s="1020"/>
      <c r="Q2176" s="988">
        <v>16.399999999999999</v>
      </c>
      <c r="R2176" s="508"/>
      <c r="S2176" s="508"/>
      <c r="T2176" s="508"/>
      <c r="U2176" s="508"/>
      <c r="V2176" s="508"/>
      <c r="W2176" s="508"/>
      <c r="X2176" s="508"/>
      <c r="Y2176" s="508">
        <v>21.7</v>
      </c>
      <c r="Z2176" s="508"/>
      <c r="AA2176" s="508"/>
      <c r="AB2176" s="508"/>
      <c r="AC2176" s="508"/>
      <c r="AD2176" s="508"/>
      <c r="AE2176" s="508"/>
      <c r="AF2176" s="508"/>
      <c r="AG2176" s="508">
        <v>11.1</v>
      </c>
      <c r="AH2176" s="508"/>
      <c r="AI2176" s="508"/>
      <c r="AJ2176" s="508"/>
      <c r="AK2176" s="508"/>
      <c r="AL2176" s="508"/>
      <c r="AM2176" s="508"/>
      <c r="AN2176" s="508"/>
      <c r="AO2176" s="521">
        <v>0</v>
      </c>
      <c r="AP2176" s="521"/>
      <c r="AQ2176" s="521"/>
      <c r="AR2176" s="521"/>
      <c r="AS2176" s="521"/>
      <c r="AT2176" s="521"/>
      <c r="AU2176" s="521"/>
      <c r="AV2176" s="668"/>
    </row>
    <row r="2177" spans="2:48" ht="14.25" customHeight="1">
      <c r="B2177" s="1002"/>
      <c r="C2177" s="1003"/>
      <c r="D2177" s="1003"/>
      <c r="E2177" s="1003"/>
      <c r="F2177" s="1003"/>
      <c r="G2177" s="1003"/>
      <c r="H2177" s="1003"/>
      <c r="I2177" s="1003"/>
      <c r="J2177" s="1003"/>
      <c r="K2177" s="1003"/>
      <c r="L2177" s="1004"/>
      <c r="M2177" s="1018" t="s">
        <v>433</v>
      </c>
      <c r="N2177" s="1019"/>
      <c r="O2177" s="1019"/>
      <c r="P2177" s="1020"/>
      <c r="Q2177" s="988">
        <v>3.2</v>
      </c>
      <c r="R2177" s="508"/>
      <c r="S2177" s="508"/>
      <c r="T2177" s="508"/>
      <c r="U2177" s="508"/>
      <c r="V2177" s="508"/>
      <c r="W2177" s="508"/>
      <c r="X2177" s="508"/>
      <c r="Y2177" s="508">
        <v>6.1</v>
      </c>
      <c r="Z2177" s="508"/>
      <c r="AA2177" s="508"/>
      <c r="AB2177" s="508"/>
      <c r="AC2177" s="508"/>
      <c r="AD2177" s="508"/>
      <c r="AE2177" s="508"/>
      <c r="AF2177" s="508"/>
      <c r="AG2177" s="508">
        <v>0</v>
      </c>
      <c r="AH2177" s="508"/>
      <c r="AI2177" s="508"/>
      <c r="AJ2177" s="508"/>
      <c r="AK2177" s="508"/>
      <c r="AL2177" s="508"/>
      <c r="AM2177" s="508"/>
      <c r="AN2177" s="508"/>
      <c r="AO2177" s="521">
        <v>0</v>
      </c>
      <c r="AP2177" s="521"/>
      <c r="AQ2177" s="521"/>
      <c r="AR2177" s="521"/>
      <c r="AS2177" s="521"/>
      <c r="AT2177" s="521"/>
      <c r="AU2177" s="521"/>
      <c r="AV2177" s="668"/>
    </row>
    <row r="2178" spans="2:48" ht="14.25" customHeight="1">
      <c r="B2178" s="1005"/>
      <c r="C2178" s="1006"/>
      <c r="D2178" s="1006"/>
      <c r="E2178" s="1006"/>
      <c r="F2178" s="1006"/>
      <c r="G2178" s="1006"/>
      <c r="H2178" s="1006"/>
      <c r="I2178" s="1006"/>
      <c r="J2178" s="1006"/>
      <c r="K2178" s="1006"/>
      <c r="L2178" s="1007"/>
      <c r="M2178" s="1029" t="s">
        <v>434</v>
      </c>
      <c r="N2178" s="1030"/>
      <c r="O2178" s="1030"/>
      <c r="P2178" s="1031"/>
      <c r="Q2178" s="942">
        <v>3.7</v>
      </c>
      <c r="R2178" s="666"/>
      <c r="S2178" s="666"/>
      <c r="T2178" s="666"/>
      <c r="U2178" s="666"/>
      <c r="V2178" s="666"/>
      <c r="W2178" s="666"/>
      <c r="X2178" s="666"/>
      <c r="Y2178" s="666">
        <v>5.2</v>
      </c>
      <c r="Z2178" s="666"/>
      <c r="AA2178" s="666"/>
      <c r="AB2178" s="666"/>
      <c r="AC2178" s="666"/>
      <c r="AD2178" s="666"/>
      <c r="AE2178" s="666"/>
      <c r="AF2178" s="666"/>
      <c r="AG2178" s="666">
        <v>2</v>
      </c>
      <c r="AH2178" s="666"/>
      <c r="AI2178" s="666"/>
      <c r="AJ2178" s="666"/>
      <c r="AK2178" s="666"/>
      <c r="AL2178" s="666"/>
      <c r="AM2178" s="666"/>
      <c r="AN2178" s="666"/>
      <c r="AO2178" s="666">
        <v>0</v>
      </c>
      <c r="AP2178" s="666"/>
      <c r="AQ2178" s="666"/>
      <c r="AR2178" s="666"/>
      <c r="AS2178" s="666"/>
      <c r="AT2178" s="666"/>
      <c r="AU2178" s="666"/>
      <c r="AV2178" s="667"/>
    </row>
    <row r="2179" spans="2:48" ht="14.25" customHeight="1">
      <c r="B2179" s="999" t="s">
        <v>869</v>
      </c>
      <c r="C2179" s="1000"/>
      <c r="D2179" s="1000"/>
      <c r="E2179" s="1000"/>
      <c r="F2179" s="1000"/>
      <c r="G2179" s="1000"/>
      <c r="H2179" s="1000"/>
      <c r="I2179" s="1000"/>
      <c r="J2179" s="1000"/>
      <c r="K2179" s="1000"/>
      <c r="L2179" s="1001"/>
      <c r="M2179" s="1028" t="s">
        <v>430</v>
      </c>
      <c r="N2179" s="406"/>
      <c r="O2179" s="406"/>
      <c r="P2179" s="407"/>
      <c r="Q2179" s="966">
        <v>3.2</v>
      </c>
      <c r="R2179" s="909"/>
      <c r="S2179" s="909"/>
      <c r="T2179" s="909"/>
      <c r="U2179" s="909"/>
      <c r="V2179" s="909"/>
      <c r="W2179" s="909"/>
      <c r="X2179" s="909"/>
      <c r="Y2179" s="909">
        <v>1.7</v>
      </c>
      <c r="Z2179" s="909"/>
      <c r="AA2179" s="909"/>
      <c r="AB2179" s="909"/>
      <c r="AC2179" s="909"/>
      <c r="AD2179" s="909"/>
      <c r="AE2179" s="909"/>
      <c r="AF2179" s="909"/>
      <c r="AG2179" s="909">
        <v>5.0999999999999996</v>
      </c>
      <c r="AH2179" s="909"/>
      <c r="AI2179" s="909"/>
      <c r="AJ2179" s="909"/>
      <c r="AK2179" s="909"/>
      <c r="AL2179" s="909"/>
      <c r="AM2179" s="909"/>
      <c r="AN2179" s="909"/>
      <c r="AO2179" s="909">
        <v>0</v>
      </c>
      <c r="AP2179" s="909"/>
      <c r="AQ2179" s="909"/>
      <c r="AR2179" s="909"/>
      <c r="AS2179" s="909"/>
      <c r="AT2179" s="909"/>
      <c r="AU2179" s="909"/>
      <c r="AV2179" s="910"/>
    </row>
    <row r="2180" spans="2:48" ht="14.25" customHeight="1">
      <c r="B2180" s="1002"/>
      <c r="C2180" s="1003"/>
      <c r="D2180" s="1003"/>
      <c r="E2180" s="1003"/>
      <c r="F2180" s="1003"/>
      <c r="G2180" s="1003"/>
      <c r="H2180" s="1003"/>
      <c r="I2180" s="1003"/>
      <c r="J2180" s="1003"/>
      <c r="K2180" s="1003"/>
      <c r="L2180" s="1004"/>
      <c r="M2180" s="1018" t="s">
        <v>431</v>
      </c>
      <c r="N2180" s="1019"/>
      <c r="O2180" s="1019"/>
      <c r="P2180" s="1020"/>
      <c r="Q2180" s="988">
        <v>0.5</v>
      </c>
      <c r="R2180" s="508"/>
      <c r="S2180" s="508"/>
      <c r="T2180" s="508"/>
      <c r="U2180" s="508"/>
      <c r="V2180" s="508"/>
      <c r="W2180" s="508"/>
      <c r="X2180" s="508"/>
      <c r="Y2180" s="508">
        <v>0.9</v>
      </c>
      <c r="Z2180" s="508"/>
      <c r="AA2180" s="508"/>
      <c r="AB2180" s="508"/>
      <c r="AC2180" s="508"/>
      <c r="AD2180" s="508"/>
      <c r="AE2180" s="508"/>
      <c r="AF2180" s="508"/>
      <c r="AG2180" s="508">
        <v>0</v>
      </c>
      <c r="AH2180" s="508"/>
      <c r="AI2180" s="508"/>
      <c r="AJ2180" s="508"/>
      <c r="AK2180" s="508"/>
      <c r="AL2180" s="508"/>
      <c r="AM2180" s="508"/>
      <c r="AN2180" s="508"/>
      <c r="AO2180" s="521">
        <v>0</v>
      </c>
      <c r="AP2180" s="521"/>
      <c r="AQ2180" s="521"/>
      <c r="AR2180" s="521"/>
      <c r="AS2180" s="521"/>
      <c r="AT2180" s="521"/>
      <c r="AU2180" s="521"/>
      <c r="AV2180" s="668"/>
    </row>
    <row r="2181" spans="2:48" ht="14.25" customHeight="1">
      <c r="B2181" s="1002"/>
      <c r="C2181" s="1003"/>
      <c r="D2181" s="1003"/>
      <c r="E2181" s="1003"/>
      <c r="F2181" s="1003"/>
      <c r="G2181" s="1003"/>
      <c r="H2181" s="1003"/>
      <c r="I2181" s="1003"/>
      <c r="J2181" s="1003"/>
      <c r="K2181" s="1003"/>
      <c r="L2181" s="1004"/>
      <c r="M2181" s="1018" t="s">
        <v>432</v>
      </c>
      <c r="N2181" s="1019"/>
      <c r="O2181" s="1019"/>
      <c r="P2181" s="1020"/>
      <c r="Q2181" s="988">
        <v>16.899999999999999</v>
      </c>
      <c r="R2181" s="508"/>
      <c r="S2181" s="508"/>
      <c r="T2181" s="508"/>
      <c r="U2181" s="508"/>
      <c r="V2181" s="508"/>
      <c r="W2181" s="508"/>
      <c r="X2181" s="508"/>
      <c r="Y2181" s="508">
        <v>23.5</v>
      </c>
      <c r="Z2181" s="508"/>
      <c r="AA2181" s="508"/>
      <c r="AB2181" s="508"/>
      <c r="AC2181" s="508"/>
      <c r="AD2181" s="508"/>
      <c r="AE2181" s="508"/>
      <c r="AF2181" s="508"/>
      <c r="AG2181" s="508">
        <v>10.1</v>
      </c>
      <c r="AH2181" s="508"/>
      <c r="AI2181" s="508"/>
      <c r="AJ2181" s="508"/>
      <c r="AK2181" s="508"/>
      <c r="AL2181" s="508"/>
      <c r="AM2181" s="508"/>
      <c r="AN2181" s="508"/>
      <c r="AO2181" s="521">
        <v>0</v>
      </c>
      <c r="AP2181" s="521"/>
      <c r="AQ2181" s="521"/>
      <c r="AR2181" s="521"/>
      <c r="AS2181" s="521"/>
      <c r="AT2181" s="521"/>
      <c r="AU2181" s="521"/>
      <c r="AV2181" s="668"/>
    </row>
    <row r="2182" spans="2:48" ht="14.25" customHeight="1">
      <c r="B2182" s="1002"/>
      <c r="C2182" s="1003"/>
      <c r="D2182" s="1003"/>
      <c r="E2182" s="1003"/>
      <c r="F2182" s="1003"/>
      <c r="G2182" s="1003"/>
      <c r="H2182" s="1003"/>
      <c r="I2182" s="1003"/>
      <c r="J2182" s="1003"/>
      <c r="K2182" s="1003"/>
      <c r="L2182" s="1004"/>
      <c r="M2182" s="1018" t="s">
        <v>433</v>
      </c>
      <c r="N2182" s="1019"/>
      <c r="O2182" s="1019"/>
      <c r="P2182" s="1020"/>
      <c r="Q2182" s="988">
        <v>5</v>
      </c>
      <c r="R2182" s="508"/>
      <c r="S2182" s="508"/>
      <c r="T2182" s="508"/>
      <c r="U2182" s="508"/>
      <c r="V2182" s="508"/>
      <c r="W2182" s="508"/>
      <c r="X2182" s="508"/>
      <c r="Y2182" s="508">
        <v>8.6999999999999993</v>
      </c>
      <c r="Z2182" s="508"/>
      <c r="AA2182" s="508"/>
      <c r="AB2182" s="508"/>
      <c r="AC2182" s="508"/>
      <c r="AD2182" s="508"/>
      <c r="AE2182" s="508"/>
      <c r="AF2182" s="508"/>
      <c r="AG2182" s="508">
        <v>1</v>
      </c>
      <c r="AH2182" s="508"/>
      <c r="AI2182" s="508"/>
      <c r="AJ2182" s="508"/>
      <c r="AK2182" s="508"/>
      <c r="AL2182" s="508"/>
      <c r="AM2182" s="508"/>
      <c r="AN2182" s="508"/>
      <c r="AO2182" s="521">
        <v>0</v>
      </c>
      <c r="AP2182" s="521"/>
      <c r="AQ2182" s="521"/>
      <c r="AR2182" s="521"/>
      <c r="AS2182" s="521"/>
      <c r="AT2182" s="521"/>
      <c r="AU2182" s="521"/>
      <c r="AV2182" s="668"/>
    </row>
    <row r="2183" spans="2:48" ht="14.25" customHeight="1">
      <c r="B2183" s="1005"/>
      <c r="C2183" s="1006"/>
      <c r="D2183" s="1006"/>
      <c r="E2183" s="1006"/>
      <c r="F2183" s="1006"/>
      <c r="G2183" s="1006"/>
      <c r="H2183" s="1006"/>
      <c r="I2183" s="1006"/>
      <c r="J2183" s="1006"/>
      <c r="K2183" s="1006"/>
      <c r="L2183" s="1007"/>
      <c r="M2183" s="1029" t="s">
        <v>434</v>
      </c>
      <c r="N2183" s="1030"/>
      <c r="O2183" s="1030"/>
      <c r="P2183" s="1031"/>
      <c r="Q2183" s="942">
        <v>5.9</v>
      </c>
      <c r="R2183" s="666"/>
      <c r="S2183" s="666"/>
      <c r="T2183" s="666"/>
      <c r="U2183" s="666"/>
      <c r="V2183" s="666"/>
      <c r="W2183" s="666"/>
      <c r="X2183" s="666"/>
      <c r="Y2183" s="666">
        <v>7.8</v>
      </c>
      <c r="Z2183" s="666"/>
      <c r="AA2183" s="666"/>
      <c r="AB2183" s="666"/>
      <c r="AC2183" s="666"/>
      <c r="AD2183" s="666"/>
      <c r="AE2183" s="666"/>
      <c r="AF2183" s="666"/>
      <c r="AG2183" s="666">
        <v>4</v>
      </c>
      <c r="AH2183" s="666"/>
      <c r="AI2183" s="666"/>
      <c r="AJ2183" s="666"/>
      <c r="AK2183" s="666"/>
      <c r="AL2183" s="666"/>
      <c r="AM2183" s="666"/>
      <c r="AN2183" s="666"/>
      <c r="AO2183" s="666">
        <v>0</v>
      </c>
      <c r="AP2183" s="666"/>
      <c r="AQ2183" s="666"/>
      <c r="AR2183" s="666"/>
      <c r="AS2183" s="666"/>
      <c r="AT2183" s="666"/>
      <c r="AU2183" s="666"/>
      <c r="AV2183" s="667"/>
    </row>
    <row r="2184" spans="2:48" ht="14.25" customHeight="1">
      <c r="B2184" s="999" t="s">
        <v>870</v>
      </c>
      <c r="C2184" s="1000"/>
      <c r="D2184" s="1000"/>
      <c r="E2184" s="1000"/>
      <c r="F2184" s="1000"/>
      <c r="G2184" s="1000"/>
      <c r="H2184" s="1000"/>
      <c r="I2184" s="1000"/>
      <c r="J2184" s="1000"/>
      <c r="K2184" s="1000"/>
      <c r="L2184" s="1001"/>
      <c r="M2184" s="1028" t="s">
        <v>430</v>
      </c>
      <c r="N2184" s="406"/>
      <c r="O2184" s="406"/>
      <c r="P2184" s="407"/>
      <c r="Q2184" s="966">
        <v>6.4</v>
      </c>
      <c r="R2184" s="909"/>
      <c r="S2184" s="909"/>
      <c r="T2184" s="909"/>
      <c r="U2184" s="909"/>
      <c r="V2184" s="909"/>
      <c r="W2184" s="909"/>
      <c r="X2184" s="909"/>
      <c r="Y2184" s="909">
        <v>7</v>
      </c>
      <c r="Z2184" s="909"/>
      <c r="AA2184" s="909"/>
      <c r="AB2184" s="909"/>
      <c r="AC2184" s="909"/>
      <c r="AD2184" s="909"/>
      <c r="AE2184" s="909"/>
      <c r="AF2184" s="909"/>
      <c r="AG2184" s="909">
        <v>6.1</v>
      </c>
      <c r="AH2184" s="909"/>
      <c r="AI2184" s="909"/>
      <c r="AJ2184" s="909"/>
      <c r="AK2184" s="909"/>
      <c r="AL2184" s="909"/>
      <c r="AM2184" s="909"/>
      <c r="AN2184" s="909"/>
      <c r="AO2184" s="909">
        <v>0</v>
      </c>
      <c r="AP2184" s="909"/>
      <c r="AQ2184" s="909"/>
      <c r="AR2184" s="909"/>
      <c r="AS2184" s="909"/>
      <c r="AT2184" s="909"/>
      <c r="AU2184" s="909"/>
      <c r="AV2184" s="910"/>
    </row>
    <row r="2185" spans="2:48" ht="14.25" customHeight="1">
      <c r="B2185" s="1002"/>
      <c r="C2185" s="1003"/>
      <c r="D2185" s="1003"/>
      <c r="E2185" s="1003"/>
      <c r="F2185" s="1003"/>
      <c r="G2185" s="1003"/>
      <c r="H2185" s="1003"/>
      <c r="I2185" s="1003"/>
      <c r="J2185" s="1003"/>
      <c r="K2185" s="1003"/>
      <c r="L2185" s="1004"/>
      <c r="M2185" s="1018" t="s">
        <v>431</v>
      </c>
      <c r="N2185" s="1019"/>
      <c r="O2185" s="1019"/>
      <c r="P2185" s="1020"/>
      <c r="Q2185" s="988">
        <v>2.2999999999999998</v>
      </c>
      <c r="R2185" s="508"/>
      <c r="S2185" s="508"/>
      <c r="T2185" s="508"/>
      <c r="U2185" s="508"/>
      <c r="V2185" s="508"/>
      <c r="W2185" s="508"/>
      <c r="X2185" s="508"/>
      <c r="Y2185" s="508">
        <v>3.5</v>
      </c>
      <c r="Z2185" s="508"/>
      <c r="AA2185" s="508"/>
      <c r="AB2185" s="508"/>
      <c r="AC2185" s="508"/>
      <c r="AD2185" s="508"/>
      <c r="AE2185" s="508"/>
      <c r="AF2185" s="508"/>
      <c r="AG2185" s="508">
        <v>0</v>
      </c>
      <c r="AH2185" s="508"/>
      <c r="AI2185" s="508"/>
      <c r="AJ2185" s="508"/>
      <c r="AK2185" s="508"/>
      <c r="AL2185" s="508"/>
      <c r="AM2185" s="508"/>
      <c r="AN2185" s="508"/>
      <c r="AO2185" s="521">
        <v>20</v>
      </c>
      <c r="AP2185" s="521"/>
      <c r="AQ2185" s="521"/>
      <c r="AR2185" s="521"/>
      <c r="AS2185" s="521"/>
      <c r="AT2185" s="521"/>
      <c r="AU2185" s="521"/>
      <c r="AV2185" s="668"/>
    </row>
    <row r="2186" spans="2:48" ht="14.25" customHeight="1">
      <c r="B2186" s="1002"/>
      <c r="C2186" s="1003"/>
      <c r="D2186" s="1003"/>
      <c r="E2186" s="1003"/>
      <c r="F2186" s="1003"/>
      <c r="G2186" s="1003"/>
      <c r="H2186" s="1003"/>
      <c r="I2186" s="1003"/>
      <c r="J2186" s="1003"/>
      <c r="K2186" s="1003"/>
      <c r="L2186" s="1004"/>
      <c r="M2186" s="1018" t="s">
        <v>432</v>
      </c>
      <c r="N2186" s="1019"/>
      <c r="O2186" s="1019"/>
      <c r="P2186" s="1020"/>
      <c r="Q2186" s="988">
        <v>21.5</v>
      </c>
      <c r="R2186" s="508"/>
      <c r="S2186" s="508"/>
      <c r="T2186" s="508"/>
      <c r="U2186" s="508"/>
      <c r="V2186" s="508"/>
      <c r="W2186" s="508"/>
      <c r="X2186" s="508"/>
      <c r="Y2186" s="508">
        <v>27</v>
      </c>
      <c r="Z2186" s="508"/>
      <c r="AA2186" s="508"/>
      <c r="AB2186" s="508"/>
      <c r="AC2186" s="508"/>
      <c r="AD2186" s="508"/>
      <c r="AE2186" s="508"/>
      <c r="AF2186" s="508"/>
      <c r="AG2186" s="508">
        <v>15.2</v>
      </c>
      <c r="AH2186" s="508"/>
      <c r="AI2186" s="508"/>
      <c r="AJ2186" s="508"/>
      <c r="AK2186" s="508"/>
      <c r="AL2186" s="508"/>
      <c r="AM2186" s="508"/>
      <c r="AN2186" s="508"/>
      <c r="AO2186" s="521">
        <v>20</v>
      </c>
      <c r="AP2186" s="521"/>
      <c r="AQ2186" s="521"/>
      <c r="AR2186" s="521"/>
      <c r="AS2186" s="521"/>
      <c r="AT2186" s="521"/>
      <c r="AU2186" s="521"/>
      <c r="AV2186" s="668"/>
    </row>
    <row r="2187" spans="2:48" ht="14.25" customHeight="1">
      <c r="B2187" s="1002"/>
      <c r="C2187" s="1003"/>
      <c r="D2187" s="1003"/>
      <c r="E2187" s="1003"/>
      <c r="F2187" s="1003"/>
      <c r="G2187" s="1003"/>
      <c r="H2187" s="1003"/>
      <c r="I2187" s="1003"/>
      <c r="J2187" s="1003"/>
      <c r="K2187" s="1003"/>
      <c r="L2187" s="1004"/>
      <c r="M2187" s="1018" t="s">
        <v>433</v>
      </c>
      <c r="N2187" s="1019"/>
      <c r="O2187" s="1019"/>
      <c r="P2187" s="1020"/>
      <c r="Q2187" s="988">
        <v>4.5999999999999996</v>
      </c>
      <c r="R2187" s="508"/>
      <c r="S2187" s="508"/>
      <c r="T2187" s="508"/>
      <c r="U2187" s="508"/>
      <c r="V2187" s="508"/>
      <c r="W2187" s="508"/>
      <c r="X2187" s="508"/>
      <c r="Y2187" s="508">
        <v>7.8</v>
      </c>
      <c r="Z2187" s="508"/>
      <c r="AA2187" s="508"/>
      <c r="AB2187" s="508"/>
      <c r="AC2187" s="508"/>
      <c r="AD2187" s="508"/>
      <c r="AE2187" s="508"/>
      <c r="AF2187" s="508"/>
      <c r="AG2187" s="508">
        <v>0</v>
      </c>
      <c r="AH2187" s="508"/>
      <c r="AI2187" s="508"/>
      <c r="AJ2187" s="508"/>
      <c r="AK2187" s="508"/>
      <c r="AL2187" s="508"/>
      <c r="AM2187" s="508"/>
      <c r="AN2187" s="508"/>
      <c r="AO2187" s="521">
        <v>20</v>
      </c>
      <c r="AP2187" s="521"/>
      <c r="AQ2187" s="521"/>
      <c r="AR2187" s="521"/>
      <c r="AS2187" s="521"/>
      <c r="AT2187" s="521"/>
      <c r="AU2187" s="521"/>
      <c r="AV2187" s="668"/>
    </row>
    <row r="2188" spans="2:48" ht="14.25" customHeight="1">
      <c r="B2188" s="1005"/>
      <c r="C2188" s="1006"/>
      <c r="D2188" s="1006"/>
      <c r="E2188" s="1006"/>
      <c r="F2188" s="1006"/>
      <c r="G2188" s="1006"/>
      <c r="H2188" s="1006"/>
      <c r="I2188" s="1006"/>
      <c r="J2188" s="1006"/>
      <c r="K2188" s="1006"/>
      <c r="L2188" s="1007"/>
      <c r="M2188" s="1029" t="s">
        <v>434</v>
      </c>
      <c r="N2188" s="1030"/>
      <c r="O2188" s="1030"/>
      <c r="P2188" s="1031"/>
      <c r="Q2188" s="942">
        <v>5</v>
      </c>
      <c r="R2188" s="666"/>
      <c r="S2188" s="666"/>
      <c r="T2188" s="666"/>
      <c r="U2188" s="666"/>
      <c r="V2188" s="666"/>
      <c r="W2188" s="666"/>
      <c r="X2188" s="666"/>
      <c r="Y2188" s="666">
        <v>7</v>
      </c>
      <c r="Z2188" s="666"/>
      <c r="AA2188" s="666"/>
      <c r="AB2188" s="666"/>
      <c r="AC2188" s="666"/>
      <c r="AD2188" s="666"/>
      <c r="AE2188" s="666"/>
      <c r="AF2188" s="666"/>
      <c r="AG2188" s="666">
        <v>2</v>
      </c>
      <c r="AH2188" s="666"/>
      <c r="AI2188" s="666"/>
      <c r="AJ2188" s="666"/>
      <c r="AK2188" s="666"/>
      <c r="AL2188" s="666"/>
      <c r="AM2188" s="666"/>
      <c r="AN2188" s="666"/>
      <c r="AO2188" s="666">
        <v>20</v>
      </c>
      <c r="AP2188" s="666"/>
      <c r="AQ2188" s="666"/>
      <c r="AR2188" s="666"/>
      <c r="AS2188" s="666"/>
      <c r="AT2188" s="666"/>
      <c r="AU2188" s="666"/>
      <c r="AV2188" s="667"/>
    </row>
    <row r="2189" spans="2:48" ht="14.25" customHeight="1">
      <c r="B2189" s="999" t="s">
        <v>875</v>
      </c>
      <c r="C2189" s="1000"/>
      <c r="D2189" s="1000"/>
      <c r="E2189" s="1000"/>
      <c r="F2189" s="1000"/>
      <c r="G2189" s="1000"/>
      <c r="H2189" s="1000"/>
      <c r="I2189" s="1000"/>
      <c r="J2189" s="1000"/>
      <c r="K2189" s="1000"/>
      <c r="L2189" s="1001"/>
      <c r="M2189" s="1028" t="s">
        <v>430</v>
      </c>
      <c r="N2189" s="406"/>
      <c r="O2189" s="406"/>
      <c r="P2189" s="407"/>
      <c r="Q2189" s="966">
        <v>2.7</v>
      </c>
      <c r="R2189" s="909"/>
      <c r="S2189" s="909"/>
      <c r="T2189" s="909"/>
      <c r="U2189" s="909"/>
      <c r="V2189" s="909"/>
      <c r="W2189" s="909"/>
      <c r="X2189" s="909"/>
      <c r="Y2189" s="909">
        <v>0.9</v>
      </c>
      <c r="Z2189" s="909"/>
      <c r="AA2189" s="909"/>
      <c r="AB2189" s="909"/>
      <c r="AC2189" s="909"/>
      <c r="AD2189" s="909"/>
      <c r="AE2189" s="909"/>
      <c r="AF2189" s="909"/>
      <c r="AG2189" s="909">
        <v>5.0999999999999996</v>
      </c>
      <c r="AH2189" s="909"/>
      <c r="AI2189" s="909"/>
      <c r="AJ2189" s="909"/>
      <c r="AK2189" s="909"/>
      <c r="AL2189" s="909"/>
      <c r="AM2189" s="909"/>
      <c r="AN2189" s="909"/>
      <c r="AO2189" s="909">
        <v>0</v>
      </c>
      <c r="AP2189" s="909"/>
      <c r="AQ2189" s="909"/>
      <c r="AR2189" s="909"/>
      <c r="AS2189" s="909"/>
      <c r="AT2189" s="909"/>
      <c r="AU2189" s="909"/>
      <c r="AV2189" s="910"/>
    </row>
    <row r="2190" spans="2:48" ht="14.25" customHeight="1">
      <c r="B2190" s="1002"/>
      <c r="C2190" s="1003"/>
      <c r="D2190" s="1003"/>
      <c r="E2190" s="1003"/>
      <c r="F2190" s="1003"/>
      <c r="G2190" s="1003"/>
      <c r="H2190" s="1003"/>
      <c r="I2190" s="1003"/>
      <c r="J2190" s="1003"/>
      <c r="K2190" s="1003"/>
      <c r="L2190" s="1004"/>
      <c r="M2190" s="1018" t="s">
        <v>431</v>
      </c>
      <c r="N2190" s="1019"/>
      <c r="O2190" s="1019"/>
      <c r="P2190" s="1020"/>
      <c r="Q2190" s="988">
        <v>1.4</v>
      </c>
      <c r="R2190" s="508"/>
      <c r="S2190" s="508"/>
      <c r="T2190" s="508"/>
      <c r="U2190" s="508"/>
      <c r="V2190" s="508"/>
      <c r="W2190" s="508"/>
      <c r="X2190" s="508"/>
      <c r="Y2190" s="508">
        <v>1.7</v>
      </c>
      <c r="Z2190" s="508"/>
      <c r="AA2190" s="508"/>
      <c r="AB2190" s="508"/>
      <c r="AC2190" s="508"/>
      <c r="AD2190" s="508"/>
      <c r="AE2190" s="508"/>
      <c r="AF2190" s="508"/>
      <c r="AG2190" s="508">
        <v>1</v>
      </c>
      <c r="AH2190" s="508"/>
      <c r="AI2190" s="508"/>
      <c r="AJ2190" s="508"/>
      <c r="AK2190" s="508"/>
      <c r="AL2190" s="508"/>
      <c r="AM2190" s="508"/>
      <c r="AN2190" s="508"/>
      <c r="AO2190" s="521">
        <v>0</v>
      </c>
      <c r="AP2190" s="521"/>
      <c r="AQ2190" s="521"/>
      <c r="AR2190" s="521"/>
      <c r="AS2190" s="521"/>
      <c r="AT2190" s="521"/>
      <c r="AU2190" s="521"/>
      <c r="AV2190" s="668"/>
    </row>
    <row r="2191" spans="2:48" ht="14.25" customHeight="1">
      <c r="B2191" s="1002"/>
      <c r="C2191" s="1003"/>
      <c r="D2191" s="1003"/>
      <c r="E2191" s="1003"/>
      <c r="F2191" s="1003"/>
      <c r="G2191" s="1003"/>
      <c r="H2191" s="1003"/>
      <c r="I2191" s="1003"/>
      <c r="J2191" s="1003"/>
      <c r="K2191" s="1003"/>
      <c r="L2191" s="1004"/>
      <c r="M2191" s="1018" t="s">
        <v>432</v>
      </c>
      <c r="N2191" s="1019"/>
      <c r="O2191" s="1019"/>
      <c r="P2191" s="1020"/>
      <c r="Q2191" s="988">
        <v>20.5</v>
      </c>
      <c r="R2191" s="508"/>
      <c r="S2191" s="508"/>
      <c r="T2191" s="508"/>
      <c r="U2191" s="508"/>
      <c r="V2191" s="508"/>
      <c r="W2191" s="508"/>
      <c r="X2191" s="508"/>
      <c r="Y2191" s="508">
        <v>27</v>
      </c>
      <c r="Z2191" s="508"/>
      <c r="AA2191" s="508"/>
      <c r="AB2191" s="508"/>
      <c r="AC2191" s="508"/>
      <c r="AD2191" s="508"/>
      <c r="AE2191" s="508"/>
      <c r="AF2191" s="508"/>
      <c r="AG2191" s="508">
        <v>13.1</v>
      </c>
      <c r="AH2191" s="508"/>
      <c r="AI2191" s="508"/>
      <c r="AJ2191" s="508"/>
      <c r="AK2191" s="508"/>
      <c r="AL2191" s="508"/>
      <c r="AM2191" s="508"/>
      <c r="AN2191" s="508"/>
      <c r="AO2191" s="521">
        <v>20</v>
      </c>
      <c r="AP2191" s="521"/>
      <c r="AQ2191" s="521"/>
      <c r="AR2191" s="521"/>
      <c r="AS2191" s="521"/>
      <c r="AT2191" s="521"/>
      <c r="AU2191" s="521"/>
      <c r="AV2191" s="668"/>
    </row>
    <row r="2192" spans="2:48" ht="14.25" customHeight="1">
      <c r="B2192" s="1002"/>
      <c r="C2192" s="1003"/>
      <c r="D2192" s="1003"/>
      <c r="E2192" s="1003"/>
      <c r="F2192" s="1003"/>
      <c r="G2192" s="1003"/>
      <c r="H2192" s="1003"/>
      <c r="I2192" s="1003"/>
      <c r="J2192" s="1003"/>
      <c r="K2192" s="1003"/>
      <c r="L2192" s="1004"/>
      <c r="M2192" s="1018" t="s">
        <v>433</v>
      </c>
      <c r="N2192" s="1019"/>
      <c r="O2192" s="1019"/>
      <c r="P2192" s="1020"/>
      <c r="Q2192" s="988">
        <v>2.2999999999999998</v>
      </c>
      <c r="R2192" s="508"/>
      <c r="S2192" s="508"/>
      <c r="T2192" s="508"/>
      <c r="U2192" s="508"/>
      <c r="V2192" s="508"/>
      <c r="W2192" s="508"/>
      <c r="X2192" s="508"/>
      <c r="Y2192" s="508">
        <v>3.5</v>
      </c>
      <c r="Z2192" s="508"/>
      <c r="AA2192" s="508"/>
      <c r="AB2192" s="508"/>
      <c r="AC2192" s="508"/>
      <c r="AD2192" s="508"/>
      <c r="AE2192" s="508"/>
      <c r="AF2192" s="508"/>
      <c r="AG2192" s="508">
        <v>1</v>
      </c>
      <c r="AH2192" s="508"/>
      <c r="AI2192" s="508"/>
      <c r="AJ2192" s="508"/>
      <c r="AK2192" s="508"/>
      <c r="AL2192" s="508"/>
      <c r="AM2192" s="508"/>
      <c r="AN2192" s="508"/>
      <c r="AO2192" s="521">
        <v>0</v>
      </c>
      <c r="AP2192" s="521"/>
      <c r="AQ2192" s="521"/>
      <c r="AR2192" s="521"/>
      <c r="AS2192" s="521"/>
      <c r="AT2192" s="521"/>
      <c r="AU2192" s="521"/>
      <c r="AV2192" s="668"/>
    </row>
    <row r="2193" spans="1:48" ht="14.25" customHeight="1">
      <c r="B2193" s="1005"/>
      <c r="C2193" s="1006"/>
      <c r="D2193" s="1006"/>
      <c r="E2193" s="1006"/>
      <c r="F2193" s="1006"/>
      <c r="G2193" s="1006"/>
      <c r="H2193" s="1006"/>
      <c r="I2193" s="1006"/>
      <c r="J2193" s="1006"/>
      <c r="K2193" s="1006"/>
      <c r="L2193" s="1007"/>
      <c r="M2193" s="1029" t="s">
        <v>434</v>
      </c>
      <c r="N2193" s="1030"/>
      <c r="O2193" s="1030"/>
      <c r="P2193" s="1031"/>
      <c r="Q2193" s="942">
        <v>4.5999999999999996</v>
      </c>
      <c r="R2193" s="666"/>
      <c r="S2193" s="666"/>
      <c r="T2193" s="666"/>
      <c r="U2193" s="666"/>
      <c r="V2193" s="666"/>
      <c r="W2193" s="666"/>
      <c r="X2193" s="666"/>
      <c r="Y2193" s="666">
        <v>6.1</v>
      </c>
      <c r="Z2193" s="666"/>
      <c r="AA2193" s="666"/>
      <c r="AB2193" s="666"/>
      <c r="AC2193" s="666"/>
      <c r="AD2193" s="666"/>
      <c r="AE2193" s="666"/>
      <c r="AF2193" s="666"/>
      <c r="AG2193" s="666">
        <v>3</v>
      </c>
      <c r="AH2193" s="666"/>
      <c r="AI2193" s="666"/>
      <c r="AJ2193" s="666"/>
      <c r="AK2193" s="666"/>
      <c r="AL2193" s="666"/>
      <c r="AM2193" s="666"/>
      <c r="AN2193" s="666"/>
      <c r="AO2193" s="666">
        <v>0</v>
      </c>
      <c r="AP2193" s="666"/>
      <c r="AQ2193" s="666"/>
      <c r="AR2193" s="666"/>
      <c r="AS2193" s="666"/>
      <c r="AT2193" s="666"/>
      <c r="AU2193" s="666"/>
      <c r="AV2193" s="667"/>
    </row>
    <row r="2194" spans="1:48" ht="14.25" customHeight="1">
      <c r="B2194" s="999" t="s">
        <v>872</v>
      </c>
      <c r="C2194" s="1000"/>
      <c r="D2194" s="1000"/>
      <c r="E2194" s="1000"/>
      <c r="F2194" s="1000"/>
      <c r="G2194" s="1000"/>
      <c r="H2194" s="1000"/>
      <c r="I2194" s="1000"/>
      <c r="J2194" s="1000"/>
      <c r="K2194" s="1000"/>
      <c r="L2194" s="1001"/>
      <c r="M2194" s="1028" t="s">
        <v>430</v>
      </c>
      <c r="N2194" s="406"/>
      <c r="O2194" s="406"/>
      <c r="P2194" s="407"/>
      <c r="Q2194" s="966">
        <v>1.8</v>
      </c>
      <c r="R2194" s="909"/>
      <c r="S2194" s="909"/>
      <c r="T2194" s="909"/>
      <c r="U2194" s="909"/>
      <c r="V2194" s="909"/>
      <c r="W2194" s="909"/>
      <c r="X2194" s="909"/>
      <c r="Y2194" s="909">
        <v>0</v>
      </c>
      <c r="Z2194" s="909"/>
      <c r="AA2194" s="909"/>
      <c r="AB2194" s="909"/>
      <c r="AC2194" s="909"/>
      <c r="AD2194" s="909"/>
      <c r="AE2194" s="909"/>
      <c r="AF2194" s="909"/>
      <c r="AG2194" s="909">
        <v>4</v>
      </c>
      <c r="AH2194" s="909"/>
      <c r="AI2194" s="909"/>
      <c r="AJ2194" s="909"/>
      <c r="AK2194" s="909"/>
      <c r="AL2194" s="909"/>
      <c r="AM2194" s="909"/>
      <c r="AN2194" s="909"/>
      <c r="AO2194" s="909">
        <v>0</v>
      </c>
      <c r="AP2194" s="909"/>
      <c r="AQ2194" s="909"/>
      <c r="AR2194" s="909"/>
      <c r="AS2194" s="909"/>
      <c r="AT2194" s="909"/>
      <c r="AU2194" s="909"/>
      <c r="AV2194" s="910"/>
    </row>
    <row r="2195" spans="1:48" ht="14.25" customHeight="1">
      <c r="B2195" s="1002"/>
      <c r="C2195" s="1003"/>
      <c r="D2195" s="1003"/>
      <c r="E2195" s="1003"/>
      <c r="F2195" s="1003"/>
      <c r="G2195" s="1003"/>
      <c r="H2195" s="1003"/>
      <c r="I2195" s="1003"/>
      <c r="J2195" s="1003"/>
      <c r="K2195" s="1003"/>
      <c r="L2195" s="1004"/>
      <c r="M2195" s="1018" t="s">
        <v>431</v>
      </c>
      <c r="N2195" s="1019"/>
      <c r="O2195" s="1019"/>
      <c r="P2195" s="1020"/>
      <c r="Q2195" s="988">
        <v>0.9</v>
      </c>
      <c r="R2195" s="508"/>
      <c r="S2195" s="508"/>
      <c r="T2195" s="508"/>
      <c r="U2195" s="508"/>
      <c r="V2195" s="508"/>
      <c r="W2195" s="508"/>
      <c r="X2195" s="508"/>
      <c r="Y2195" s="508">
        <v>1.7</v>
      </c>
      <c r="Z2195" s="508"/>
      <c r="AA2195" s="508"/>
      <c r="AB2195" s="508"/>
      <c r="AC2195" s="508"/>
      <c r="AD2195" s="508"/>
      <c r="AE2195" s="508"/>
      <c r="AF2195" s="508"/>
      <c r="AG2195" s="508">
        <v>0</v>
      </c>
      <c r="AH2195" s="508"/>
      <c r="AI2195" s="508"/>
      <c r="AJ2195" s="508"/>
      <c r="AK2195" s="508"/>
      <c r="AL2195" s="508"/>
      <c r="AM2195" s="508"/>
      <c r="AN2195" s="508"/>
      <c r="AO2195" s="521">
        <v>0</v>
      </c>
      <c r="AP2195" s="521"/>
      <c r="AQ2195" s="521"/>
      <c r="AR2195" s="521"/>
      <c r="AS2195" s="521"/>
      <c r="AT2195" s="521"/>
      <c r="AU2195" s="521"/>
      <c r="AV2195" s="668"/>
    </row>
    <row r="2196" spans="1:48" ht="14.25" customHeight="1">
      <c r="B2196" s="1002"/>
      <c r="C2196" s="1003"/>
      <c r="D2196" s="1003"/>
      <c r="E2196" s="1003"/>
      <c r="F2196" s="1003"/>
      <c r="G2196" s="1003"/>
      <c r="H2196" s="1003"/>
      <c r="I2196" s="1003"/>
      <c r="J2196" s="1003"/>
      <c r="K2196" s="1003"/>
      <c r="L2196" s="1004"/>
      <c r="M2196" s="1018" t="s">
        <v>432</v>
      </c>
      <c r="N2196" s="1019"/>
      <c r="O2196" s="1019"/>
      <c r="P2196" s="1020"/>
      <c r="Q2196" s="988">
        <v>21</v>
      </c>
      <c r="R2196" s="508"/>
      <c r="S2196" s="508"/>
      <c r="T2196" s="508"/>
      <c r="U2196" s="508"/>
      <c r="V2196" s="508"/>
      <c r="W2196" s="508"/>
      <c r="X2196" s="508"/>
      <c r="Y2196" s="508">
        <v>27.8</v>
      </c>
      <c r="Z2196" s="508"/>
      <c r="AA2196" s="508"/>
      <c r="AB2196" s="508"/>
      <c r="AC2196" s="508"/>
      <c r="AD2196" s="508"/>
      <c r="AE2196" s="508"/>
      <c r="AF2196" s="508"/>
      <c r="AG2196" s="508">
        <v>13.1</v>
      </c>
      <c r="AH2196" s="508"/>
      <c r="AI2196" s="508"/>
      <c r="AJ2196" s="508"/>
      <c r="AK2196" s="508"/>
      <c r="AL2196" s="508"/>
      <c r="AM2196" s="508"/>
      <c r="AN2196" s="508"/>
      <c r="AO2196" s="521">
        <v>20</v>
      </c>
      <c r="AP2196" s="521"/>
      <c r="AQ2196" s="521"/>
      <c r="AR2196" s="521"/>
      <c r="AS2196" s="521"/>
      <c r="AT2196" s="521"/>
      <c r="AU2196" s="521"/>
      <c r="AV2196" s="668"/>
    </row>
    <row r="2197" spans="1:48" ht="14.25" customHeight="1">
      <c r="B2197" s="1002"/>
      <c r="C2197" s="1003"/>
      <c r="D2197" s="1003"/>
      <c r="E2197" s="1003"/>
      <c r="F2197" s="1003"/>
      <c r="G2197" s="1003"/>
      <c r="H2197" s="1003"/>
      <c r="I2197" s="1003"/>
      <c r="J2197" s="1003"/>
      <c r="K2197" s="1003"/>
      <c r="L2197" s="1004"/>
      <c r="M2197" s="1018" t="s">
        <v>433</v>
      </c>
      <c r="N2197" s="1019"/>
      <c r="O2197" s="1019"/>
      <c r="P2197" s="1020"/>
      <c r="Q2197" s="988">
        <v>1.8</v>
      </c>
      <c r="R2197" s="508"/>
      <c r="S2197" s="508"/>
      <c r="T2197" s="508"/>
      <c r="U2197" s="508"/>
      <c r="V2197" s="508"/>
      <c r="W2197" s="508"/>
      <c r="X2197" s="508"/>
      <c r="Y2197" s="508">
        <v>3.5</v>
      </c>
      <c r="Z2197" s="508"/>
      <c r="AA2197" s="508"/>
      <c r="AB2197" s="508"/>
      <c r="AC2197" s="508"/>
      <c r="AD2197" s="508"/>
      <c r="AE2197" s="508"/>
      <c r="AF2197" s="508"/>
      <c r="AG2197" s="508">
        <v>0</v>
      </c>
      <c r="AH2197" s="508"/>
      <c r="AI2197" s="508"/>
      <c r="AJ2197" s="508"/>
      <c r="AK2197" s="508"/>
      <c r="AL2197" s="508"/>
      <c r="AM2197" s="508"/>
      <c r="AN2197" s="508"/>
      <c r="AO2197" s="521">
        <v>0</v>
      </c>
      <c r="AP2197" s="521"/>
      <c r="AQ2197" s="521"/>
      <c r="AR2197" s="521"/>
      <c r="AS2197" s="521"/>
      <c r="AT2197" s="521"/>
      <c r="AU2197" s="521"/>
      <c r="AV2197" s="668"/>
    </row>
    <row r="2198" spans="1:48" ht="14.25" customHeight="1">
      <c r="B2198" s="1005"/>
      <c r="C2198" s="1006"/>
      <c r="D2198" s="1006"/>
      <c r="E2198" s="1006"/>
      <c r="F2198" s="1006"/>
      <c r="G2198" s="1006"/>
      <c r="H2198" s="1006"/>
      <c r="I2198" s="1006"/>
      <c r="J2198" s="1006"/>
      <c r="K2198" s="1006"/>
      <c r="L2198" s="1007"/>
      <c r="M2198" s="1029" t="s">
        <v>434</v>
      </c>
      <c r="N2198" s="1030"/>
      <c r="O2198" s="1030"/>
      <c r="P2198" s="1031"/>
      <c r="Q2198" s="942">
        <v>5</v>
      </c>
      <c r="R2198" s="666"/>
      <c r="S2198" s="666"/>
      <c r="T2198" s="666"/>
      <c r="U2198" s="666"/>
      <c r="V2198" s="666"/>
      <c r="W2198" s="666"/>
      <c r="X2198" s="666"/>
      <c r="Y2198" s="666">
        <v>7.8</v>
      </c>
      <c r="Z2198" s="666"/>
      <c r="AA2198" s="666"/>
      <c r="AB2198" s="666"/>
      <c r="AC2198" s="666"/>
      <c r="AD2198" s="666"/>
      <c r="AE2198" s="666"/>
      <c r="AF2198" s="666"/>
      <c r="AG2198" s="666">
        <v>2</v>
      </c>
      <c r="AH2198" s="666"/>
      <c r="AI2198" s="666"/>
      <c r="AJ2198" s="666"/>
      <c r="AK2198" s="666"/>
      <c r="AL2198" s="666"/>
      <c r="AM2198" s="666"/>
      <c r="AN2198" s="666"/>
      <c r="AO2198" s="666">
        <v>0</v>
      </c>
      <c r="AP2198" s="666"/>
      <c r="AQ2198" s="666"/>
      <c r="AR2198" s="666"/>
      <c r="AS2198" s="666"/>
      <c r="AT2198" s="666"/>
      <c r="AU2198" s="666"/>
      <c r="AV2198" s="667"/>
    </row>
    <row r="2199" spans="1:48" ht="14.25" customHeight="1">
      <c r="B2199" s="999" t="s">
        <v>412</v>
      </c>
      <c r="C2199" s="1000"/>
      <c r="D2199" s="1000"/>
      <c r="E2199" s="1000"/>
      <c r="F2199" s="1000"/>
      <c r="G2199" s="1000"/>
      <c r="H2199" s="1000"/>
      <c r="I2199" s="1000"/>
      <c r="J2199" s="1000"/>
      <c r="K2199" s="1000"/>
      <c r="L2199" s="1001"/>
      <c r="M2199" s="1028" t="s">
        <v>430</v>
      </c>
      <c r="N2199" s="406"/>
      <c r="O2199" s="406"/>
      <c r="P2199" s="407"/>
      <c r="Q2199" s="966">
        <v>2.7</v>
      </c>
      <c r="R2199" s="909"/>
      <c r="S2199" s="909"/>
      <c r="T2199" s="909"/>
      <c r="U2199" s="909"/>
      <c r="V2199" s="909"/>
      <c r="W2199" s="909"/>
      <c r="X2199" s="909"/>
      <c r="Y2199" s="909">
        <v>1.7</v>
      </c>
      <c r="Z2199" s="909"/>
      <c r="AA2199" s="909"/>
      <c r="AB2199" s="909"/>
      <c r="AC2199" s="909"/>
      <c r="AD2199" s="909"/>
      <c r="AE2199" s="909"/>
      <c r="AF2199" s="909"/>
      <c r="AG2199" s="909">
        <v>4</v>
      </c>
      <c r="AH2199" s="909"/>
      <c r="AI2199" s="909"/>
      <c r="AJ2199" s="909"/>
      <c r="AK2199" s="909"/>
      <c r="AL2199" s="909"/>
      <c r="AM2199" s="909"/>
      <c r="AN2199" s="909"/>
      <c r="AO2199" s="909">
        <v>0</v>
      </c>
      <c r="AP2199" s="909"/>
      <c r="AQ2199" s="909"/>
      <c r="AR2199" s="909"/>
      <c r="AS2199" s="909"/>
      <c r="AT2199" s="909"/>
      <c r="AU2199" s="909"/>
      <c r="AV2199" s="910"/>
    </row>
    <row r="2200" spans="1:48" ht="14.25" customHeight="1">
      <c r="B2200" s="1002"/>
      <c r="C2200" s="1003"/>
      <c r="D2200" s="1003"/>
      <c r="E2200" s="1003"/>
      <c r="F2200" s="1003"/>
      <c r="G2200" s="1003"/>
      <c r="H2200" s="1003"/>
      <c r="I2200" s="1003"/>
      <c r="J2200" s="1003"/>
      <c r="K2200" s="1003"/>
      <c r="L2200" s="1004"/>
      <c r="M2200" s="1018" t="s">
        <v>431</v>
      </c>
      <c r="N2200" s="1019"/>
      <c r="O2200" s="1019"/>
      <c r="P2200" s="1020"/>
      <c r="Q2200" s="988">
        <v>0.5</v>
      </c>
      <c r="R2200" s="508"/>
      <c r="S2200" s="508"/>
      <c r="T2200" s="508"/>
      <c r="U2200" s="508"/>
      <c r="V2200" s="508"/>
      <c r="W2200" s="508"/>
      <c r="X2200" s="508"/>
      <c r="Y2200" s="508">
        <v>0.9</v>
      </c>
      <c r="Z2200" s="508"/>
      <c r="AA2200" s="508"/>
      <c r="AB2200" s="508"/>
      <c r="AC2200" s="508"/>
      <c r="AD2200" s="508"/>
      <c r="AE2200" s="508"/>
      <c r="AF2200" s="508"/>
      <c r="AG2200" s="508">
        <v>0</v>
      </c>
      <c r="AH2200" s="508"/>
      <c r="AI2200" s="508"/>
      <c r="AJ2200" s="508"/>
      <c r="AK2200" s="508"/>
      <c r="AL2200" s="508"/>
      <c r="AM2200" s="508"/>
      <c r="AN2200" s="508"/>
      <c r="AO2200" s="521">
        <v>0</v>
      </c>
      <c r="AP2200" s="521"/>
      <c r="AQ2200" s="521"/>
      <c r="AR2200" s="521"/>
      <c r="AS2200" s="521"/>
      <c r="AT2200" s="521"/>
      <c r="AU2200" s="521"/>
      <c r="AV2200" s="668"/>
    </row>
    <row r="2201" spans="1:48" ht="14.25" customHeight="1">
      <c r="B2201" s="1002"/>
      <c r="C2201" s="1003"/>
      <c r="D2201" s="1003"/>
      <c r="E2201" s="1003"/>
      <c r="F2201" s="1003"/>
      <c r="G2201" s="1003"/>
      <c r="H2201" s="1003"/>
      <c r="I2201" s="1003"/>
      <c r="J2201" s="1003"/>
      <c r="K2201" s="1003"/>
      <c r="L2201" s="1004"/>
      <c r="M2201" s="1018" t="s">
        <v>432</v>
      </c>
      <c r="N2201" s="1019"/>
      <c r="O2201" s="1019"/>
      <c r="P2201" s="1020"/>
      <c r="Q2201" s="988">
        <v>15.5</v>
      </c>
      <c r="R2201" s="508"/>
      <c r="S2201" s="508"/>
      <c r="T2201" s="508"/>
      <c r="U2201" s="508"/>
      <c r="V2201" s="508"/>
      <c r="W2201" s="508"/>
      <c r="X2201" s="508"/>
      <c r="Y2201" s="508">
        <v>23.5</v>
      </c>
      <c r="Z2201" s="508"/>
      <c r="AA2201" s="508"/>
      <c r="AB2201" s="508"/>
      <c r="AC2201" s="508"/>
      <c r="AD2201" s="508"/>
      <c r="AE2201" s="508"/>
      <c r="AF2201" s="508"/>
      <c r="AG2201" s="508">
        <v>7.1</v>
      </c>
      <c r="AH2201" s="508"/>
      <c r="AI2201" s="508"/>
      <c r="AJ2201" s="508"/>
      <c r="AK2201" s="508"/>
      <c r="AL2201" s="508"/>
      <c r="AM2201" s="508"/>
      <c r="AN2201" s="508"/>
      <c r="AO2201" s="521">
        <v>0</v>
      </c>
      <c r="AP2201" s="521"/>
      <c r="AQ2201" s="521"/>
      <c r="AR2201" s="521"/>
      <c r="AS2201" s="521"/>
      <c r="AT2201" s="521"/>
      <c r="AU2201" s="521"/>
      <c r="AV2201" s="668"/>
    </row>
    <row r="2202" spans="1:48" ht="14.25" customHeight="1">
      <c r="B2202" s="1002"/>
      <c r="C2202" s="1003"/>
      <c r="D2202" s="1003"/>
      <c r="E2202" s="1003"/>
      <c r="F2202" s="1003"/>
      <c r="G2202" s="1003"/>
      <c r="H2202" s="1003"/>
      <c r="I2202" s="1003"/>
      <c r="J2202" s="1003"/>
      <c r="K2202" s="1003"/>
      <c r="L2202" s="1004"/>
      <c r="M2202" s="1018" t="s">
        <v>433</v>
      </c>
      <c r="N2202" s="1019"/>
      <c r="O2202" s="1019"/>
      <c r="P2202" s="1020"/>
      <c r="Q2202" s="988">
        <v>0.9</v>
      </c>
      <c r="R2202" s="508"/>
      <c r="S2202" s="508"/>
      <c r="T2202" s="508"/>
      <c r="U2202" s="508"/>
      <c r="V2202" s="508"/>
      <c r="W2202" s="508"/>
      <c r="X2202" s="508"/>
      <c r="Y2202" s="508">
        <v>1.7</v>
      </c>
      <c r="Z2202" s="508"/>
      <c r="AA2202" s="508"/>
      <c r="AB2202" s="508"/>
      <c r="AC2202" s="508"/>
      <c r="AD2202" s="508"/>
      <c r="AE2202" s="508"/>
      <c r="AF2202" s="508"/>
      <c r="AG2202" s="508">
        <v>0</v>
      </c>
      <c r="AH2202" s="508"/>
      <c r="AI2202" s="508"/>
      <c r="AJ2202" s="508"/>
      <c r="AK2202" s="508"/>
      <c r="AL2202" s="508"/>
      <c r="AM2202" s="508"/>
      <c r="AN2202" s="508"/>
      <c r="AO2202" s="521">
        <v>0</v>
      </c>
      <c r="AP2202" s="521"/>
      <c r="AQ2202" s="521"/>
      <c r="AR2202" s="521"/>
      <c r="AS2202" s="521"/>
      <c r="AT2202" s="521"/>
      <c r="AU2202" s="521"/>
      <c r="AV2202" s="668"/>
    </row>
    <row r="2203" spans="1:48" ht="14.25" customHeight="1">
      <c r="B2203" s="1005"/>
      <c r="C2203" s="1006"/>
      <c r="D2203" s="1006"/>
      <c r="E2203" s="1006"/>
      <c r="F2203" s="1006"/>
      <c r="G2203" s="1006"/>
      <c r="H2203" s="1006"/>
      <c r="I2203" s="1006"/>
      <c r="J2203" s="1006"/>
      <c r="K2203" s="1006"/>
      <c r="L2203" s="1007"/>
      <c r="M2203" s="1029" t="s">
        <v>434</v>
      </c>
      <c r="N2203" s="1030"/>
      <c r="O2203" s="1030"/>
      <c r="P2203" s="1031"/>
      <c r="Q2203" s="942">
        <v>3.2</v>
      </c>
      <c r="R2203" s="666"/>
      <c r="S2203" s="666"/>
      <c r="T2203" s="666"/>
      <c r="U2203" s="666"/>
      <c r="V2203" s="666"/>
      <c r="W2203" s="666"/>
      <c r="X2203" s="666"/>
      <c r="Y2203" s="666">
        <v>3.5</v>
      </c>
      <c r="Z2203" s="666"/>
      <c r="AA2203" s="666"/>
      <c r="AB2203" s="666"/>
      <c r="AC2203" s="666"/>
      <c r="AD2203" s="666"/>
      <c r="AE2203" s="666"/>
      <c r="AF2203" s="666"/>
      <c r="AG2203" s="666">
        <v>3</v>
      </c>
      <c r="AH2203" s="666"/>
      <c r="AI2203" s="666"/>
      <c r="AJ2203" s="666"/>
      <c r="AK2203" s="666"/>
      <c r="AL2203" s="666"/>
      <c r="AM2203" s="666"/>
      <c r="AN2203" s="666"/>
      <c r="AO2203" s="666">
        <v>0</v>
      </c>
      <c r="AP2203" s="666"/>
      <c r="AQ2203" s="666"/>
      <c r="AR2203" s="666"/>
      <c r="AS2203" s="666"/>
      <c r="AT2203" s="666"/>
      <c r="AU2203" s="666"/>
      <c r="AV2203" s="667"/>
    </row>
    <row r="2205" spans="1:48" ht="14.25" customHeight="1">
      <c r="A2205" t="s">
        <v>40</v>
      </c>
    </row>
    <row r="2206" spans="1:48" ht="14.25" customHeight="1">
      <c r="AV2206" s="2" t="s">
        <v>45</v>
      </c>
    </row>
    <row r="2207" spans="1:48" ht="109.5" customHeight="1">
      <c r="B2207" s="347"/>
      <c r="C2207" s="348"/>
      <c r="D2207" s="348"/>
      <c r="E2207" s="348"/>
      <c r="F2207" s="348"/>
      <c r="G2207" s="348"/>
      <c r="H2207" s="348"/>
      <c r="I2207" s="348"/>
      <c r="J2207" s="348"/>
      <c r="K2207" s="348"/>
      <c r="L2207" s="349"/>
      <c r="M2207" s="352" t="s">
        <v>635</v>
      </c>
      <c r="N2207" s="354"/>
      <c r="O2207" s="354"/>
      <c r="P2207" s="354"/>
      <c r="Q2207" s="352" t="s">
        <v>846</v>
      </c>
      <c r="R2207" s="354"/>
      <c r="S2207" s="354"/>
      <c r="T2207" s="354"/>
      <c r="U2207" s="352" t="s">
        <v>614</v>
      </c>
      <c r="V2207" s="354"/>
      <c r="W2207" s="354"/>
      <c r="X2207" s="354"/>
      <c r="Y2207" s="352" t="s">
        <v>864</v>
      </c>
      <c r="Z2207" s="354"/>
      <c r="AA2207" s="354"/>
      <c r="AB2207" s="354"/>
      <c r="AC2207" s="352" t="s">
        <v>616</v>
      </c>
      <c r="AD2207" s="354"/>
      <c r="AE2207" s="354"/>
      <c r="AF2207" s="354"/>
      <c r="AG2207" s="352" t="s">
        <v>865</v>
      </c>
      <c r="AH2207" s="354"/>
      <c r="AI2207" s="354"/>
      <c r="AJ2207" s="354"/>
      <c r="AK2207" s="352" t="s">
        <v>866</v>
      </c>
      <c r="AL2207" s="354"/>
      <c r="AM2207" s="354"/>
      <c r="AN2207" s="354"/>
      <c r="AO2207" s="352" t="s">
        <v>867</v>
      </c>
      <c r="AP2207" s="354"/>
      <c r="AQ2207" s="354"/>
      <c r="AR2207" s="354"/>
      <c r="AS2207" s="354" t="s">
        <v>637</v>
      </c>
      <c r="AT2207" s="354"/>
      <c r="AU2207" s="354"/>
      <c r="AV2207" s="391"/>
    </row>
    <row r="2208" spans="1:48" ht="14.25" customHeight="1">
      <c r="B2208" s="999" t="s">
        <v>391</v>
      </c>
      <c r="C2208" s="1000"/>
      <c r="D2208" s="1000"/>
      <c r="E2208" s="1000"/>
      <c r="F2208" s="1000"/>
      <c r="G2208" s="1000"/>
      <c r="H2208" s="1001"/>
      <c r="I2208" s="1028" t="s">
        <v>430</v>
      </c>
      <c r="J2208" s="406"/>
      <c r="K2208" s="406"/>
      <c r="L2208" s="407"/>
      <c r="M2208" s="601">
        <v>14.1</v>
      </c>
      <c r="N2208" s="602"/>
      <c r="O2208" s="602"/>
      <c r="P2208" s="602"/>
      <c r="Q2208" s="989">
        <v>0</v>
      </c>
      <c r="R2208" s="602"/>
      <c r="S2208" s="602"/>
      <c r="T2208" s="990"/>
      <c r="U2208" s="989">
        <v>10.3</v>
      </c>
      <c r="V2208" s="602"/>
      <c r="W2208" s="602"/>
      <c r="X2208" s="990"/>
      <c r="Y2208" s="989">
        <v>2</v>
      </c>
      <c r="Z2208" s="602"/>
      <c r="AA2208" s="602"/>
      <c r="AB2208" s="990"/>
      <c r="AC2208" s="989">
        <v>5.9</v>
      </c>
      <c r="AD2208" s="602"/>
      <c r="AE2208" s="602"/>
      <c r="AF2208" s="990"/>
      <c r="AG2208" s="989">
        <v>8</v>
      </c>
      <c r="AH2208" s="602"/>
      <c r="AI2208" s="602"/>
      <c r="AJ2208" s="990"/>
      <c r="AK2208" s="989">
        <v>16.7</v>
      </c>
      <c r="AL2208" s="602"/>
      <c r="AM2208" s="602"/>
      <c r="AN2208" s="990"/>
      <c r="AO2208" s="989">
        <v>0</v>
      </c>
      <c r="AP2208" s="602"/>
      <c r="AQ2208" s="602"/>
      <c r="AR2208" s="990"/>
      <c r="AS2208" s="989">
        <v>13.3</v>
      </c>
      <c r="AT2208" s="602"/>
      <c r="AU2208" s="602"/>
      <c r="AV2208" s="991"/>
    </row>
    <row r="2209" spans="2:48" ht="14.25" customHeight="1">
      <c r="B2209" s="1002"/>
      <c r="C2209" s="1003"/>
      <c r="D2209" s="1003"/>
      <c r="E2209" s="1003"/>
      <c r="F2209" s="1003"/>
      <c r="G2209" s="1003"/>
      <c r="H2209" s="1004"/>
      <c r="I2209" s="1018" t="s">
        <v>431</v>
      </c>
      <c r="J2209" s="1019"/>
      <c r="K2209" s="1019"/>
      <c r="L2209" s="1020"/>
      <c r="M2209" s="355">
        <v>10.9</v>
      </c>
      <c r="N2209" s="55"/>
      <c r="O2209" s="55"/>
      <c r="P2209" s="55"/>
      <c r="Q2209" s="54">
        <v>0</v>
      </c>
      <c r="R2209" s="55"/>
      <c r="S2209" s="55"/>
      <c r="T2209" s="356"/>
      <c r="U2209" s="54">
        <v>3.4</v>
      </c>
      <c r="V2209" s="55"/>
      <c r="W2209" s="55"/>
      <c r="X2209" s="356"/>
      <c r="Y2209" s="54">
        <v>0</v>
      </c>
      <c r="Z2209" s="55"/>
      <c r="AA2209" s="55"/>
      <c r="AB2209" s="356"/>
      <c r="AC2209" s="54">
        <v>5.9</v>
      </c>
      <c r="AD2209" s="55"/>
      <c r="AE2209" s="55"/>
      <c r="AF2209" s="356"/>
      <c r="AG2209" s="54">
        <v>4</v>
      </c>
      <c r="AH2209" s="55"/>
      <c r="AI2209" s="55"/>
      <c r="AJ2209" s="356"/>
      <c r="AK2209" s="54">
        <v>0</v>
      </c>
      <c r="AL2209" s="55"/>
      <c r="AM2209" s="55"/>
      <c r="AN2209" s="356"/>
      <c r="AO2209" s="54">
        <v>11.8</v>
      </c>
      <c r="AP2209" s="55"/>
      <c r="AQ2209" s="55"/>
      <c r="AR2209" s="356"/>
      <c r="AS2209" s="54">
        <v>13.3</v>
      </c>
      <c r="AT2209" s="55"/>
      <c r="AU2209" s="55"/>
      <c r="AV2209" s="56"/>
    </row>
    <row r="2210" spans="2:48" ht="14.25" customHeight="1">
      <c r="B2210" s="1002"/>
      <c r="C2210" s="1003"/>
      <c r="D2210" s="1003"/>
      <c r="E2210" s="1003"/>
      <c r="F2210" s="1003"/>
      <c r="G2210" s="1003"/>
      <c r="H2210" s="1004"/>
      <c r="I2210" s="1018" t="s">
        <v>432</v>
      </c>
      <c r="J2210" s="1019"/>
      <c r="K2210" s="1019"/>
      <c r="L2210" s="1020"/>
      <c r="M2210" s="355">
        <v>46.9</v>
      </c>
      <c r="N2210" s="55"/>
      <c r="O2210" s="55"/>
      <c r="P2210" s="55"/>
      <c r="Q2210" s="54">
        <v>44.4</v>
      </c>
      <c r="R2210" s="55"/>
      <c r="S2210" s="55"/>
      <c r="T2210" s="356"/>
      <c r="U2210" s="54">
        <v>10.3</v>
      </c>
      <c r="V2210" s="55"/>
      <c r="W2210" s="55"/>
      <c r="X2210" s="356"/>
      <c r="Y2210" s="54">
        <v>16</v>
      </c>
      <c r="Z2210" s="55"/>
      <c r="AA2210" s="55"/>
      <c r="AB2210" s="356"/>
      <c r="AC2210" s="54">
        <v>41.2</v>
      </c>
      <c r="AD2210" s="55"/>
      <c r="AE2210" s="55"/>
      <c r="AF2210" s="356"/>
      <c r="AG2210" s="54">
        <v>8</v>
      </c>
      <c r="AH2210" s="55"/>
      <c r="AI2210" s="55"/>
      <c r="AJ2210" s="356"/>
      <c r="AK2210" s="54">
        <v>16.7</v>
      </c>
      <c r="AL2210" s="55"/>
      <c r="AM2210" s="55"/>
      <c r="AN2210" s="356"/>
      <c r="AO2210" s="54">
        <v>17.600000000000001</v>
      </c>
      <c r="AP2210" s="55"/>
      <c r="AQ2210" s="55"/>
      <c r="AR2210" s="356"/>
      <c r="AS2210" s="54">
        <v>44.4</v>
      </c>
      <c r="AT2210" s="55"/>
      <c r="AU2210" s="55"/>
      <c r="AV2210" s="56"/>
    </row>
    <row r="2211" spans="2:48" ht="14.25" customHeight="1">
      <c r="B2211" s="1002"/>
      <c r="C2211" s="1003"/>
      <c r="D2211" s="1003"/>
      <c r="E2211" s="1003"/>
      <c r="F2211" s="1003"/>
      <c r="G2211" s="1003"/>
      <c r="H2211" s="1004"/>
      <c r="I2211" s="1018" t="s">
        <v>433</v>
      </c>
      <c r="J2211" s="1019"/>
      <c r="K2211" s="1019"/>
      <c r="L2211" s="1020"/>
      <c r="M2211" s="355">
        <v>20.3</v>
      </c>
      <c r="N2211" s="55"/>
      <c r="O2211" s="55"/>
      <c r="P2211" s="55"/>
      <c r="Q2211" s="54">
        <v>11.1</v>
      </c>
      <c r="R2211" s="55"/>
      <c r="S2211" s="55"/>
      <c r="T2211" s="356"/>
      <c r="U2211" s="54">
        <v>3.4</v>
      </c>
      <c r="V2211" s="55"/>
      <c r="W2211" s="55"/>
      <c r="X2211" s="356"/>
      <c r="Y2211" s="54">
        <v>0</v>
      </c>
      <c r="Z2211" s="55"/>
      <c r="AA2211" s="55"/>
      <c r="AB2211" s="356"/>
      <c r="AC2211" s="54">
        <v>5.9</v>
      </c>
      <c r="AD2211" s="55"/>
      <c r="AE2211" s="55"/>
      <c r="AF2211" s="356"/>
      <c r="AG2211" s="54">
        <v>0</v>
      </c>
      <c r="AH2211" s="55"/>
      <c r="AI2211" s="55"/>
      <c r="AJ2211" s="356"/>
      <c r="AK2211" s="54">
        <v>0</v>
      </c>
      <c r="AL2211" s="55"/>
      <c r="AM2211" s="55"/>
      <c r="AN2211" s="356"/>
      <c r="AO2211" s="54">
        <v>5.9</v>
      </c>
      <c r="AP2211" s="55"/>
      <c r="AQ2211" s="55"/>
      <c r="AR2211" s="356"/>
      <c r="AS2211" s="54">
        <v>20</v>
      </c>
      <c r="AT2211" s="55"/>
      <c r="AU2211" s="55"/>
      <c r="AV2211" s="56"/>
    </row>
    <row r="2212" spans="2:48" ht="14.25" customHeight="1">
      <c r="B2212" s="1005"/>
      <c r="C2212" s="1006"/>
      <c r="D2212" s="1006"/>
      <c r="E2212" s="1006"/>
      <c r="F2212" s="1006"/>
      <c r="G2212" s="1006"/>
      <c r="H2212" s="1007"/>
      <c r="I2212" s="1029" t="s">
        <v>434</v>
      </c>
      <c r="J2212" s="1030"/>
      <c r="K2212" s="1030"/>
      <c r="L2212" s="1031"/>
      <c r="M2212" s="357">
        <v>10.9</v>
      </c>
      <c r="N2212" s="163"/>
      <c r="O2212" s="163"/>
      <c r="P2212" s="163"/>
      <c r="Q2212" s="162">
        <v>11.1</v>
      </c>
      <c r="R2212" s="163"/>
      <c r="S2212" s="163"/>
      <c r="T2212" s="358"/>
      <c r="U2212" s="162">
        <v>3.4</v>
      </c>
      <c r="V2212" s="163"/>
      <c r="W2212" s="163"/>
      <c r="X2212" s="358"/>
      <c r="Y2212" s="162">
        <v>0</v>
      </c>
      <c r="Z2212" s="163"/>
      <c r="AA2212" s="163"/>
      <c r="AB2212" s="358"/>
      <c r="AC2212" s="162">
        <v>17.600000000000001</v>
      </c>
      <c r="AD2212" s="163"/>
      <c r="AE2212" s="163"/>
      <c r="AF2212" s="358"/>
      <c r="AG2212" s="162">
        <v>8</v>
      </c>
      <c r="AH2212" s="163"/>
      <c r="AI2212" s="163"/>
      <c r="AJ2212" s="358"/>
      <c r="AK2212" s="162">
        <v>0</v>
      </c>
      <c r="AL2212" s="163"/>
      <c r="AM2212" s="163"/>
      <c r="AN2212" s="358"/>
      <c r="AO2212" s="162">
        <v>5.9</v>
      </c>
      <c r="AP2212" s="163"/>
      <c r="AQ2212" s="163"/>
      <c r="AR2212" s="358"/>
      <c r="AS2212" s="162">
        <v>11.1</v>
      </c>
      <c r="AT2212" s="163"/>
      <c r="AU2212" s="163"/>
      <c r="AV2212" s="164"/>
    </row>
    <row r="2213" spans="2:48" ht="14.25" customHeight="1">
      <c r="B2213" s="999" t="s">
        <v>392</v>
      </c>
      <c r="C2213" s="1000"/>
      <c r="D2213" s="1000"/>
      <c r="E2213" s="1000"/>
      <c r="F2213" s="1000"/>
      <c r="G2213" s="1000"/>
      <c r="H2213" s="1001"/>
      <c r="I2213" s="1028" t="s">
        <v>430</v>
      </c>
      <c r="J2213" s="406"/>
      <c r="K2213" s="406"/>
      <c r="L2213" s="407"/>
      <c r="M2213" s="601">
        <v>14.1</v>
      </c>
      <c r="N2213" s="602"/>
      <c r="O2213" s="602"/>
      <c r="P2213" s="602"/>
      <c r="Q2213" s="989">
        <v>0</v>
      </c>
      <c r="R2213" s="602"/>
      <c r="S2213" s="602"/>
      <c r="T2213" s="990"/>
      <c r="U2213" s="989">
        <v>6.9</v>
      </c>
      <c r="V2213" s="602"/>
      <c r="W2213" s="602"/>
      <c r="X2213" s="990"/>
      <c r="Y2213" s="989">
        <v>4</v>
      </c>
      <c r="Z2213" s="602"/>
      <c r="AA2213" s="602"/>
      <c r="AB2213" s="990"/>
      <c r="AC2213" s="989">
        <v>11.8</v>
      </c>
      <c r="AD2213" s="602"/>
      <c r="AE2213" s="602"/>
      <c r="AF2213" s="990"/>
      <c r="AG2213" s="989">
        <v>8</v>
      </c>
      <c r="AH2213" s="602"/>
      <c r="AI2213" s="602"/>
      <c r="AJ2213" s="990"/>
      <c r="AK2213" s="989">
        <v>0</v>
      </c>
      <c r="AL2213" s="602"/>
      <c r="AM2213" s="602"/>
      <c r="AN2213" s="990"/>
      <c r="AO2213" s="989">
        <v>0</v>
      </c>
      <c r="AP2213" s="602"/>
      <c r="AQ2213" s="602"/>
      <c r="AR2213" s="990"/>
      <c r="AS2213" s="989">
        <v>11.1</v>
      </c>
      <c r="AT2213" s="602"/>
      <c r="AU2213" s="602"/>
      <c r="AV2213" s="991"/>
    </row>
    <row r="2214" spans="2:48" ht="14.25" customHeight="1">
      <c r="B2214" s="1002"/>
      <c r="C2214" s="1003"/>
      <c r="D2214" s="1003"/>
      <c r="E2214" s="1003"/>
      <c r="F2214" s="1003"/>
      <c r="G2214" s="1003"/>
      <c r="H2214" s="1004"/>
      <c r="I2214" s="1018" t="s">
        <v>431</v>
      </c>
      <c r="J2214" s="1019"/>
      <c r="K2214" s="1019"/>
      <c r="L2214" s="1020"/>
      <c r="M2214" s="355">
        <v>10.9</v>
      </c>
      <c r="N2214" s="55"/>
      <c r="O2214" s="55"/>
      <c r="P2214" s="55"/>
      <c r="Q2214" s="54">
        <v>0</v>
      </c>
      <c r="R2214" s="55"/>
      <c r="S2214" s="55"/>
      <c r="T2214" s="356"/>
      <c r="U2214" s="54">
        <v>0</v>
      </c>
      <c r="V2214" s="55"/>
      <c r="W2214" s="55"/>
      <c r="X2214" s="356"/>
      <c r="Y2214" s="54">
        <v>0</v>
      </c>
      <c r="Z2214" s="55"/>
      <c r="AA2214" s="55"/>
      <c r="AB2214" s="356"/>
      <c r="AC2214" s="54">
        <v>5.9</v>
      </c>
      <c r="AD2214" s="55"/>
      <c r="AE2214" s="55"/>
      <c r="AF2214" s="356"/>
      <c r="AG2214" s="54">
        <v>8</v>
      </c>
      <c r="AH2214" s="55"/>
      <c r="AI2214" s="55"/>
      <c r="AJ2214" s="356"/>
      <c r="AK2214" s="54">
        <v>0</v>
      </c>
      <c r="AL2214" s="55"/>
      <c r="AM2214" s="55"/>
      <c r="AN2214" s="356"/>
      <c r="AO2214" s="54">
        <v>11.8</v>
      </c>
      <c r="AP2214" s="55"/>
      <c r="AQ2214" s="55"/>
      <c r="AR2214" s="356"/>
      <c r="AS2214" s="54">
        <v>11.1</v>
      </c>
      <c r="AT2214" s="55"/>
      <c r="AU2214" s="55"/>
      <c r="AV2214" s="56"/>
    </row>
    <row r="2215" spans="2:48" ht="14.25" customHeight="1">
      <c r="B2215" s="1002"/>
      <c r="C2215" s="1003"/>
      <c r="D2215" s="1003"/>
      <c r="E2215" s="1003"/>
      <c r="F2215" s="1003"/>
      <c r="G2215" s="1003"/>
      <c r="H2215" s="1004"/>
      <c r="I2215" s="1018" t="s">
        <v>432</v>
      </c>
      <c r="J2215" s="1019"/>
      <c r="K2215" s="1019"/>
      <c r="L2215" s="1020"/>
      <c r="M2215" s="355">
        <v>53.1</v>
      </c>
      <c r="N2215" s="55"/>
      <c r="O2215" s="55"/>
      <c r="P2215" s="55"/>
      <c r="Q2215" s="54">
        <v>44.4</v>
      </c>
      <c r="R2215" s="55"/>
      <c r="S2215" s="55"/>
      <c r="T2215" s="356"/>
      <c r="U2215" s="54">
        <v>10.3</v>
      </c>
      <c r="V2215" s="55"/>
      <c r="W2215" s="55"/>
      <c r="X2215" s="356"/>
      <c r="Y2215" s="54">
        <v>18</v>
      </c>
      <c r="Z2215" s="55"/>
      <c r="AA2215" s="55"/>
      <c r="AB2215" s="356"/>
      <c r="AC2215" s="54">
        <v>35.299999999999997</v>
      </c>
      <c r="AD2215" s="55"/>
      <c r="AE2215" s="55"/>
      <c r="AF2215" s="356"/>
      <c r="AG2215" s="54">
        <v>4</v>
      </c>
      <c r="AH2215" s="55"/>
      <c r="AI2215" s="55"/>
      <c r="AJ2215" s="356"/>
      <c r="AK2215" s="54">
        <v>50</v>
      </c>
      <c r="AL2215" s="55"/>
      <c r="AM2215" s="55"/>
      <c r="AN2215" s="356"/>
      <c r="AO2215" s="54">
        <v>17.600000000000001</v>
      </c>
      <c r="AP2215" s="55"/>
      <c r="AQ2215" s="55"/>
      <c r="AR2215" s="356"/>
      <c r="AS2215" s="54">
        <v>48.9</v>
      </c>
      <c r="AT2215" s="55"/>
      <c r="AU2215" s="55"/>
      <c r="AV2215" s="56"/>
    </row>
    <row r="2216" spans="2:48" ht="14.25" customHeight="1">
      <c r="B2216" s="1002"/>
      <c r="C2216" s="1003"/>
      <c r="D2216" s="1003"/>
      <c r="E2216" s="1003"/>
      <c r="F2216" s="1003"/>
      <c r="G2216" s="1003"/>
      <c r="H2216" s="1004"/>
      <c r="I2216" s="1018" t="s">
        <v>433</v>
      </c>
      <c r="J2216" s="1019"/>
      <c r="K2216" s="1019"/>
      <c r="L2216" s="1020"/>
      <c r="M2216" s="355">
        <v>17.2</v>
      </c>
      <c r="N2216" s="55"/>
      <c r="O2216" s="55"/>
      <c r="P2216" s="55"/>
      <c r="Q2216" s="54">
        <v>11.1</v>
      </c>
      <c r="R2216" s="55"/>
      <c r="S2216" s="55"/>
      <c r="T2216" s="356"/>
      <c r="U2216" s="54">
        <v>0</v>
      </c>
      <c r="V2216" s="55"/>
      <c r="W2216" s="55"/>
      <c r="X2216" s="356"/>
      <c r="Y2216" s="54">
        <v>4</v>
      </c>
      <c r="Z2216" s="55"/>
      <c r="AA2216" s="55"/>
      <c r="AB2216" s="356"/>
      <c r="AC2216" s="54">
        <v>5.9</v>
      </c>
      <c r="AD2216" s="55"/>
      <c r="AE2216" s="55"/>
      <c r="AF2216" s="356"/>
      <c r="AG2216" s="54">
        <v>8</v>
      </c>
      <c r="AH2216" s="55"/>
      <c r="AI2216" s="55"/>
      <c r="AJ2216" s="356"/>
      <c r="AK2216" s="54">
        <v>0</v>
      </c>
      <c r="AL2216" s="55"/>
      <c r="AM2216" s="55"/>
      <c r="AN2216" s="356"/>
      <c r="AO2216" s="54">
        <v>5.9</v>
      </c>
      <c r="AP2216" s="55"/>
      <c r="AQ2216" s="55"/>
      <c r="AR2216" s="356"/>
      <c r="AS2216" s="54">
        <v>13.3</v>
      </c>
      <c r="AT2216" s="55"/>
      <c r="AU2216" s="55"/>
      <c r="AV2216" s="56"/>
    </row>
    <row r="2217" spans="2:48" ht="14.25" customHeight="1">
      <c r="B2217" s="1005"/>
      <c r="C2217" s="1006"/>
      <c r="D2217" s="1006"/>
      <c r="E2217" s="1006"/>
      <c r="F2217" s="1006"/>
      <c r="G2217" s="1006"/>
      <c r="H2217" s="1007"/>
      <c r="I2217" s="1029" t="s">
        <v>434</v>
      </c>
      <c r="J2217" s="1030"/>
      <c r="K2217" s="1030"/>
      <c r="L2217" s="1031"/>
      <c r="M2217" s="357">
        <v>12.5</v>
      </c>
      <c r="N2217" s="163"/>
      <c r="O2217" s="163"/>
      <c r="P2217" s="163"/>
      <c r="Q2217" s="162">
        <v>0</v>
      </c>
      <c r="R2217" s="163"/>
      <c r="S2217" s="163"/>
      <c r="T2217" s="358"/>
      <c r="U2217" s="162">
        <v>6.9</v>
      </c>
      <c r="V2217" s="163"/>
      <c r="W2217" s="163"/>
      <c r="X2217" s="358"/>
      <c r="Y2217" s="162">
        <v>2</v>
      </c>
      <c r="Z2217" s="163"/>
      <c r="AA2217" s="163"/>
      <c r="AB2217" s="358"/>
      <c r="AC2217" s="162">
        <v>11.8</v>
      </c>
      <c r="AD2217" s="163"/>
      <c r="AE2217" s="163"/>
      <c r="AF2217" s="358"/>
      <c r="AG2217" s="162">
        <v>8</v>
      </c>
      <c r="AH2217" s="163"/>
      <c r="AI2217" s="163"/>
      <c r="AJ2217" s="358"/>
      <c r="AK2217" s="162">
        <v>0</v>
      </c>
      <c r="AL2217" s="163"/>
      <c r="AM2217" s="163"/>
      <c r="AN2217" s="358"/>
      <c r="AO2217" s="162">
        <v>5.9</v>
      </c>
      <c r="AP2217" s="163"/>
      <c r="AQ2217" s="163"/>
      <c r="AR2217" s="358"/>
      <c r="AS2217" s="162">
        <v>8.9</v>
      </c>
      <c r="AT2217" s="163"/>
      <c r="AU2217" s="163"/>
      <c r="AV2217" s="164"/>
    </row>
    <row r="2218" spans="2:48" ht="14.25" customHeight="1">
      <c r="B2218" s="999" t="s">
        <v>406</v>
      </c>
      <c r="C2218" s="1000"/>
      <c r="D2218" s="1000"/>
      <c r="E2218" s="1000"/>
      <c r="F2218" s="1000"/>
      <c r="G2218" s="1000"/>
      <c r="H2218" s="1001"/>
      <c r="I2218" s="1028" t="s">
        <v>430</v>
      </c>
      <c r="J2218" s="406"/>
      <c r="K2218" s="406"/>
      <c r="L2218" s="407"/>
      <c r="M2218" s="601">
        <v>6.3</v>
      </c>
      <c r="N2218" s="602"/>
      <c r="O2218" s="602"/>
      <c r="P2218" s="602"/>
      <c r="Q2218" s="989">
        <v>0</v>
      </c>
      <c r="R2218" s="602"/>
      <c r="S2218" s="602"/>
      <c r="T2218" s="990"/>
      <c r="U2218" s="989">
        <v>3.4</v>
      </c>
      <c r="V2218" s="602"/>
      <c r="W2218" s="602"/>
      <c r="X2218" s="990"/>
      <c r="Y2218" s="989">
        <v>0</v>
      </c>
      <c r="Z2218" s="602"/>
      <c r="AA2218" s="602"/>
      <c r="AB2218" s="990"/>
      <c r="AC2218" s="989">
        <v>5.9</v>
      </c>
      <c r="AD2218" s="602"/>
      <c r="AE2218" s="602"/>
      <c r="AF2218" s="990"/>
      <c r="AG2218" s="989">
        <v>4</v>
      </c>
      <c r="AH2218" s="602"/>
      <c r="AI2218" s="602"/>
      <c r="AJ2218" s="990"/>
      <c r="AK2218" s="989">
        <v>0</v>
      </c>
      <c r="AL2218" s="602"/>
      <c r="AM2218" s="602"/>
      <c r="AN2218" s="990"/>
      <c r="AO2218" s="989">
        <v>0</v>
      </c>
      <c r="AP2218" s="602"/>
      <c r="AQ2218" s="602"/>
      <c r="AR2218" s="990"/>
      <c r="AS2218" s="989">
        <v>6.7</v>
      </c>
      <c r="AT2218" s="602"/>
      <c r="AU2218" s="602"/>
      <c r="AV2218" s="991"/>
    </row>
    <row r="2219" spans="2:48" ht="14.25" customHeight="1">
      <c r="B2219" s="1002"/>
      <c r="C2219" s="1003"/>
      <c r="D2219" s="1003"/>
      <c r="E2219" s="1003"/>
      <c r="F2219" s="1003"/>
      <c r="G2219" s="1003"/>
      <c r="H2219" s="1004"/>
      <c r="I2219" s="1018" t="s">
        <v>431</v>
      </c>
      <c r="J2219" s="1019"/>
      <c r="K2219" s="1019"/>
      <c r="L2219" s="1020"/>
      <c r="M2219" s="355">
        <v>3.1</v>
      </c>
      <c r="N2219" s="55"/>
      <c r="O2219" s="55"/>
      <c r="P2219" s="55"/>
      <c r="Q2219" s="54">
        <v>0</v>
      </c>
      <c r="R2219" s="55"/>
      <c r="S2219" s="55"/>
      <c r="T2219" s="356"/>
      <c r="U2219" s="54">
        <v>0</v>
      </c>
      <c r="V2219" s="55"/>
      <c r="W2219" s="55"/>
      <c r="X2219" s="356"/>
      <c r="Y2219" s="54">
        <v>0</v>
      </c>
      <c r="Z2219" s="55"/>
      <c r="AA2219" s="55"/>
      <c r="AB2219" s="356"/>
      <c r="AC2219" s="54">
        <v>5.9</v>
      </c>
      <c r="AD2219" s="55"/>
      <c r="AE2219" s="55"/>
      <c r="AF2219" s="356"/>
      <c r="AG2219" s="54">
        <v>4</v>
      </c>
      <c r="AH2219" s="55"/>
      <c r="AI2219" s="55"/>
      <c r="AJ2219" s="356"/>
      <c r="AK2219" s="54">
        <v>0</v>
      </c>
      <c r="AL2219" s="55"/>
      <c r="AM2219" s="55"/>
      <c r="AN2219" s="356"/>
      <c r="AO2219" s="54">
        <v>0</v>
      </c>
      <c r="AP2219" s="55"/>
      <c r="AQ2219" s="55"/>
      <c r="AR2219" s="356"/>
      <c r="AS2219" s="54">
        <v>4.4000000000000004</v>
      </c>
      <c r="AT2219" s="55"/>
      <c r="AU2219" s="55"/>
      <c r="AV2219" s="56"/>
    </row>
    <row r="2220" spans="2:48" ht="14.25" customHeight="1">
      <c r="B2220" s="1002"/>
      <c r="C2220" s="1003"/>
      <c r="D2220" s="1003"/>
      <c r="E2220" s="1003"/>
      <c r="F2220" s="1003"/>
      <c r="G2220" s="1003"/>
      <c r="H2220" s="1004"/>
      <c r="I2220" s="1018" t="s">
        <v>432</v>
      </c>
      <c r="J2220" s="1019"/>
      <c r="K2220" s="1019"/>
      <c r="L2220" s="1020"/>
      <c r="M2220" s="355">
        <v>32.799999999999997</v>
      </c>
      <c r="N2220" s="55"/>
      <c r="O2220" s="55"/>
      <c r="P2220" s="55"/>
      <c r="Q2220" s="54">
        <v>44.4</v>
      </c>
      <c r="R2220" s="55"/>
      <c r="S2220" s="55"/>
      <c r="T2220" s="356"/>
      <c r="U2220" s="54">
        <v>13.8</v>
      </c>
      <c r="V2220" s="55"/>
      <c r="W2220" s="55"/>
      <c r="X2220" s="356"/>
      <c r="Y2220" s="54">
        <v>14</v>
      </c>
      <c r="Z2220" s="55"/>
      <c r="AA2220" s="55"/>
      <c r="AB2220" s="356"/>
      <c r="AC2220" s="54">
        <v>35.299999999999997</v>
      </c>
      <c r="AD2220" s="55"/>
      <c r="AE2220" s="55"/>
      <c r="AF2220" s="356"/>
      <c r="AG2220" s="54">
        <v>8</v>
      </c>
      <c r="AH2220" s="55"/>
      <c r="AI2220" s="55"/>
      <c r="AJ2220" s="356"/>
      <c r="AK2220" s="54">
        <v>16.7</v>
      </c>
      <c r="AL2220" s="55"/>
      <c r="AM2220" s="55"/>
      <c r="AN2220" s="356"/>
      <c r="AO2220" s="54">
        <v>5.9</v>
      </c>
      <c r="AP2220" s="55"/>
      <c r="AQ2220" s="55"/>
      <c r="AR2220" s="356"/>
      <c r="AS2220" s="54">
        <v>35.6</v>
      </c>
      <c r="AT2220" s="55"/>
      <c r="AU2220" s="55"/>
      <c r="AV2220" s="56"/>
    </row>
    <row r="2221" spans="2:48" ht="14.25" customHeight="1">
      <c r="B2221" s="1002"/>
      <c r="C2221" s="1003"/>
      <c r="D2221" s="1003"/>
      <c r="E2221" s="1003"/>
      <c r="F2221" s="1003"/>
      <c r="G2221" s="1003"/>
      <c r="H2221" s="1004"/>
      <c r="I2221" s="1018" t="s">
        <v>433</v>
      </c>
      <c r="J2221" s="1019"/>
      <c r="K2221" s="1019"/>
      <c r="L2221" s="1020"/>
      <c r="M2221" s="355">
        <v>3.1</v>
      </c>
      <c r="N2221" s="55"/>
      <c r="O2221" s="55"/>
      <c r="P2221" s="55"/>
      <c r="Q2221" s="54">
        <v>11.1</v>
      </c>
      <c r="R2221" s="55"/>
      <c r="S2221" s="55"/>
      <c r="T2221" s="356"/>
      <c r="U2221" s="54">
        <v>0</v>
      </c>
      <c r="V2221" s="55"/>
      <c r="W2221" s="55"/>
      <c r="X2221" s="356"/>
      <c r="Y2221" s="54">
        <v>0</v>
      </c>
      <c r="Z2221" s="55"/>
      <c r="AA2221" s="55"/>
      <c r="AB2221" s="356"/>
      <c r="AC2221" s="54">
        <v>5.9</v>
      </c>
      <c r="AD2221" s="55"/>
      <c r="AE2221" s="55"/>
      <c r="AF2221" s="356"/>
      <c r="AG2221" s="54">
        <v>0</v>
      </c>
      <c r="AH2221" s="55"/>
      <c r="AI2221" s="55"/>
      <c r="AJ2221" s="356"/>
      <c r="AK2221" s="54">
        <v>0</v>
      </c>
      <c r="AL2221" s="55"/>
      <c r="AM2221" s="55"/>
      <c r="AN2221" s="356"/>
      <c r="AO2221" s="54">
        <v>0</v>
      </c>
      <c r="AP2221" s="55"/>
      <c r="AQ2221" s="55"/>
      <c r="AR2221" s="356"/>
      <c r="AS2221" s="54">
        <v>4.4000000000000004</v>
      </c>
      <c r="AT2221" s="55"/>
      <c r="AU2221" s="55"/>
      <c r="AV2221" s="56"/>
    </row>
    <row r="2222" spans="2:48" ht="14.25" customHeight="1">
      <c r="B2222" s="1005"/>
      <c r="C2222" s="1006"/>
      <c r="D2222" s="1006"/>
      <c r="E2222" s="1006"/>
      <c r="F2222" s="1006"/>
      <c r="G2222" s="1006"/>
      <c r="H2222" s="1007"/>
      <c r="I2222" s="1029" t="s">
        <v>434</v>
      </c>
      <c r="J2222" s="1030"/>
      <c r="K2222" s="1030"/>
      <c r="L2222" s="1031"/>
      <c r="M2222" s="357">
        <v>4.7</v>
      </c>
      <c r="N2222" s="163"/>
      <c r="O2222" s="163"/>
      <c r="P2222" s="163"/>
      <c r="Q2222" s="162">
        <v>0</v>
      </c>
      <c r="R2222" s="163"/>
      <c r="S2222" s="163"/>
      <c r="T2222" s="358"/>
      <c r="U2222" s="162">
        <v>0</v>
      </c>
      <c r="V2222" s="163"/>
      <c r="W2222" s="163"/>
      <c r="X2222" s="358"/>
      <c r="Y2222" s="162">
        <v>2</v>
      </c>
      <c r="Z2222" s="163"/>
      <c r="AA2222" s="163"/>
      <c r="AB2222" s="358"/>
      <c r="AC2222" s="162">
        <v>11.8</v>
      </c>
      <c r="AD2222" s="163"/>
      <c r="AE2222" s="163"/>
      <c r="AF2222" s="358"/>
      <c r="AG2222" s="162">
        <v>0</v>
      </c>
      <c r="AH2222" s="163"/>
      <c r="AI2222" s="163"/>
      <c r="AJ2222" s="358"/>
      <c r="AK2222" s="162">
        <v>0</v>
      </c>
      <c r="AL2222" s="163"/>
      <c r="AM2222" s="163"/>
      <c r="AN2222" s="358"/>
      <c r="AO2222" s="162">
        <v>5.9</v>
      </c>
      <c r="AP2222" s="163"/>
      <c r="AQ2222" s="163"/>
      <c r="AR2222" s="358"/>
      <c r="AS2222" s="162">
        <v>2.2000000000000002</v>
      </c>
      <c r="AT2222" s="163"/>
      <c r="AU2222" s="163"/>
      <c r="AV2222" s="164"/>
    </row>
    <row r="2223" spans="2:48" ht="14.25" customHeight="1">
      <c r="B2223" s="999" t="s">
        <v>407</v>
      </c>
      <c r="C2223" s="1000"/>
      <c r="D2223" s="1000"/>
      <c r="E2223" s="1000"/>
      <c r="F2223" s="1000"/>
      <c r="G2223" s="1000"/>
      <c r="H2223" s="1001"/>
      <c r="I2223" s="1028" t="s">
        <v>430</v>
      </c>
      <c r="J2223" s="406"/>
      <c r="K2223" s="406"/>
      <c r="L2223" s="407"/>
      <c r="M2223" s="601">
        <v>7.8</v>
      </c>
      <c r="N2223" s="602"/>
      <c r="O2223" s="602"/>
      <c r="P2223" s="602"/>
      <c r="Q2223" s="989">
        <v>0</v>
      </c>
      <c r="R2223" s="602"/>
      <c r="S2223" s="602"/>
      <c r="T2223" s="990"/>
      <c r="U2223" s="989">
        <v>3.4</v>
      </c>
      <c r="V2223" s="602"/>
      <c r="W2223" s="602"/>
      <c r="X2223" s="990"/>
      <c r="Y2223" s="989">
        <v>0</v>
      </c>
      <c r="Z2223" s="602"/>
      <c r="AA2223" s="602"/>
      <c r="AB2223" s="990"/>
      <c r="AC2223" s="989">
        <v>0</v>
      </c>
      <c r="AD2223" s="602"/>
      <c r="AE2223" s="602"/>
      <c r="AF2223" s="990"/>
      <c r="AG2223" s="989">
        <v>4</v>
      </c>
      <c r="AH2223" s="602"/>
      <c r="AI2223" s="602"/>
      <c r="AJ2223" s="990"/>
      <c r="AK2223" s="989">
        <v>0</v>
      </c>
      <c r="AL2223" s="602"/>
      <c r="AM2223" s="602"/>
      <c r="AN2223" s="990"/>
      <c r="AO2223" s="989">
        <v>0</v>
      </c>
      <c r="AP2223" s="602"/>
      <c r="AQ2223" s="602"/>
      <c r="AR2223" s="990"/>
      <c r="AS2223" s="989">
        <v>8.9</v>
      </c>
      <c r="AT2223" s="602"/>
      <c r="AU2223" s="602"/>
      <c r="AV2223" s="991"/>
    </row>
    <row r="2224" spans="2:48" ht="14.25" customHeight="1">
      <c r="B2224" s="1002"/>
      <c r="C2224" s="1003"/>
      <c r="D2224" s="1003"/>
      <c r="E2224" s="1003"/>
      <c r="F2224" s="1003"/>
      <c r="G2224" s="1003"/>
      <c r="H2224" s="1004"/>
      <c r="I2224" s="1018" t="s">
        <v>431</v>
      </c>
      <c r="J2224" s="1019"/>
      <c r="K2224" s="1019"/>
      <c r="L2224" s="1020"/>
      <c r="M2224" s="355">
        <v>7.8</v>
      </c>
      <c r="N2224" s="55"/>
      <c r="O2224" s="55"/>
      <c r="P2224" s="55"/>
      <c r="Q2224" s="54">
        <v>0</v>
      </c>
      <c r="R2224" s="55"/>
      <c r="S2224" s="55"/>
      <c r="T2224" s="356"/>
      <c r="U2224" s="54">
        <v>0</v>
      </c>
      <c r="V2224" s="55"/>
      <c r="W2224" s="55"/>
      <c r="X2224" s="356"/>
      <c r="Y2224" s="54">
        <v>0</v>
      </c>
      <c r="Z2224" s="55"/>
      <c r="AA2224" s="55"/>
      <c r="AB2224" s="356"/>
      <c r="AC2224" s="54">
        <v>5.9</v>
      </c>
      <c r="AD2224" s="55"/>
      <c r="AE2224" s="55"/>
      <c r="AF2224" s="356"/>
      <c r="AG2224" s="54">
        <v>4</v>
      </c>
      <c r="AH2224" s="55"/>
      <c r="AI2224" s="55"/>
      <c r="AJ2224" s="356"/>
      <c r="AK2224" s="54">
        <v>0</v>
      </c>
      <c r="AL2224" s="55"/>
      <c r="AM2224" s="55"/>
      <c r="AN2224" s="356"/>
      <c r="AO2224" s="54">
        <v>5.9</v>
      </c>
      <c r="AP2224" s="55"/>
      <c r="AQ2224" s="55"/>
      <c r="AR2224" s="356"/>
      <c r="AS2224" s="54">
        <v>8.9</v>
      </c>
      <c r="AT2224" s="55"/>
      <c r="AU2224" s="55"/>
      <c r="AV2224" s="56"/>
    </row>
    <row r="2225" spans="2:48" ht="14.25" customHeight="1">
      <c r="B2225" s="1002"/>
      <c r="C2225" s="1003"/>
      <c r="D2225" s="1003"/>
      <c r="E2225" s="1003"/>
      <c r="F2225" s="1003"/>
      <c r="G2225" s="1003"/>
      <c r="H2225" s="1004"/>
      <c r="I2225" s="1018" t="s">
        <v>432</v>
      </c>
      <c r="J2225" s="1019"/>
      <c r="K2225" s="1019"/>
      <c r="L2225" s="1020"/>
      <c r="M2225" s="355">
        <v>45.3</v>
      </c>
      <c r="N2225" s="55"/>
      <c r="O2225" s="55"/>
      <c r="P2225" s="55"/>
      <c r="Q2225" s="54">
        <v>44.4</v>
      </c>
      <c r="R2225" s="55"/>
      <c r="S2225" s="55"/>
      <c r="T2225" s="356"/>
      <c r="U2225" s="54">
        <v>24.1</v>
      </c>
      <c r="V2225" s="55"/>
      <c r="W2225" s="55"/>
      <c r="X2225" s="356"/>
      <c r="Y2225" s="54">
        <v>20</v>
      </c>
      <c r="Z2225" s="55"/>
      <c r="AA2225" s="55"/>
      <c r="AB2225" s="356"/>
      <c r="AC2225" s="54">
        <v>52.9</v>
      </c>
      <c r="AD2225" s="55"/>
      <c r="AE2225" s="55"/>
      <c r="AF2225" s="356"/>
      <c r="AG2225" s="54">
        <v>12</v>
      </c>
      <c r="AH2225" s="55"/>
      <c r="AI2225" s="55"/>
      <c r="AJ2225" s="356"/>
      <c r="AK2225" s="54">
        <v>16.7</v>
      </c>
      <c r="AL2225" s="55"/>
      <c r="AM2225" s="55"/>
      <c r="AN2225" s="356"/>
      <c r="AO2225" s="54">
        <v>17.600000000000001</v>
      </c>
      <c r="AP2225" s="55"/>
      <c r="AQ2225" s="55"/>
      <c r="AR2225" s="356"/>
      <c r="AS2225" s="54">
        <v>44.4</v>
      </c>
      <c r="AT2225" s="55"/>
      <c r="AU2225" s="55"/>
      <c r="AV2225" s="56"/>
    </row>
    <row r="2226" spans="2:48" ht="14.25" customHeight="1">
      <c r="B2226" s="1002"/>
      <c r="C2226" s="1003"/>
      <c r="D2226" s="1003"/>
      <c r="E2226" s="1003"/>
      <c r="F2226" s="1003"/>
      <c r="G2226" s="1003"/>
      <c r="H2226" s="1004"/>
      <c r="I2226" s="1018" t="s">
        <v>433</v>
      </c>
      <c r="J2226" s="1019"/>
      <c r="K2226" s="1019"/>
      <c r="L2226" s="1020"/>
      <c r="M2226" s="355">
        <v>10.9</v>
      </c>
      <c r="N2226" s="55"/>
      <c r="O2226" s="55"/>
      <c r="P2226" s="55"/>
      <c r="Q2226" s="54">
        <v>11.1</v>
      </c>
      <c r="R2226" s="55"/>
      <c r="S2226" s="55"/>
      <c r="T2226" s="356"/>
      <c r="U2226" s="54">
        <v>0</v>
      </c>
      <c r="V2226" s="55"/>
      <c r="W2226" s="55"/>
      <c r="X2226" s="356"/>
      <c r="Y2226" s="54">
        <v>0</v>
      </c>
      <c r="Z2226" s="55"/>
      <c r="AA2226" s="55"/>
      <c r="AB2226" s="356"/>
      <c r="AC2226" s="54">
        <v>5.9</v>
      </c>
      <c r="AD2226" s="55"/>
      <c r="AE2226" s="55"/>
      <c r="AF2226" s="356"/>
      <c r="AG2226" s="54">
        <v>4</v>
      </c>
      <c r="AH2226" s="55"/>
      <c r="AI2226" s="55"/>
      <c r="AJ2226" s="356"/>
      <c r="AK2226" s="54">
        <v>0</v>
      </c>
      <c r="AL2226" s="55"/>
      <c r="AM2226" s="55"/>
      <c r="AN2226" s="356"/>
      <c r="AO2226" s="54">
        <v>5.9</v>
      </c>
      <c r="AP2226" s="55"/>
      <c r="AQ2226" s="55"/>
      <c r="AR2226" s="356"/>
      <c r="AS2226" s="54">
        <v>11.1</v>
      </c>
      <c r="AT2226" s="55"/>
      <c r="AU2226" s="55"/>
      <c r="AV2226" s="56"/>
    </row>
    <row r="2227" spans="2:48" ht="14.25" customHeight="1">
      <c r="B2227" s="1005"/>
      <c r="C2227" s="1006"/>
      <c r="D2227" s="1006"/>
      <c r="E2227" s="1006"/>
      <c r="F2227" s="1006"/>
      <c r="G2227" s="1006"/>
      <c r="H2227" s="1007"/>
      <c r="I2227" s="1029" t="s">
        <v>434</v>
      </c>
      <c r="J2227" s="1030"/>
      <c r="K2227" s="1030"/>
      <c r="L2227" s="1031"/>
      <c r="M2227" s="357">
        <v>12.5</v>
      </c>
      <c r="N2227" s="163"/>
      <c r="O2227" s="163"/>
      <c r="P2227" s="163"/>
      <c r="Q2227" s="162">
        <v>11.1</v>
      </c>
      <c r="R2227" s="163"/>
      <c r="S2227" s="163"/>
      <c r="T2227" s="358"/>
      <c r="U2227" s="162">
        <v>6.9</v>
      </c>
      <c r="V2227" s="163"/>
      <c r="W2227" s="163"/>
      <c r="X2227" s="358"/>
      <c r="Y2227" s="162">
        <v>2</v>
      </c>
      <c r="Z2227" s="163"/>
      <c r="AA2227" s="163"/>
      <c r="AB2227" s="358"/>
      <c r="AC2227" s="162">
        <v>11.8</v>
      </c>
      <c r="AD2227" s="163"/>
      <c r="AE2227" s="163"/>
      <c r="AF2227" s="358"/>
      <c r="AG2227" s="162">
        <v>4</v>
      </c>
      <c r="AH2227" s="163"/>
      <c r="AI2227" s="163"/>
      <c r="AJ2227" s="358"/>
      <c r="AK2227" s="162">
        <v>0</v>
      </c>
      <c r="AL2227" s="163"/>
      <c r="AM2227" s="163"/>
      <c r="AN2227" s="358"/>
      <c r="AO2227" s="162">
        <v>5.9</v>
      </c>
      <c r="AP2227" s="163"/>
      <c r="AQ2227" s="163"/>
      <c r="AR2227" s="358"/>
      <c r="AS2227" s="162">
        <v>8.9</v>
      </c>
      <c r="AT2227" s="163"/>
      <c r="AU2227" s="163"/>
      <c r="AV2227" s="164"/>
    </row>
    <row r="2228" spans="2:48" ht="14.25" customHeight="1">
      <c r="B2228" s="999" t="s">
        <v>408</v>
      </c>
      <c r="C2228" s="1000"/>
      <c r="D2228" s="1000"/>
      <c r="E2228" s="1000"/>
      <c r="F2228" s="1000"/>
      <c r="G2228" s="1000"/>
      <c r="H2228" s="1001"/>
      <c r="I2228" s="1028" t="s">
        <v>430</v>
      </c>
      <c r="J2228" s="406"/>
      <c r="K2228" s="406"/>
      <c r="L2228" s="407"/>
      <c r="M2228" s="601">
        <v>9.4</v>
      </c>
      <c r="N2228" s="602"/>
      <c r="O2228" s="602"/>
      <c r="P2228" s="602"/>
      <c r="Q2228" s="989">
        <v>0</v>
      </c>
      <c r="R2228" s="602"/>
      <c r="S2228" s="602"/>
      <c r="T2228" s="990"/>
      <c r="U2228" s="989">
        <v>3.4</v>
      </c>
      <c r="V2228" s="602"/>
      <c r="W2228" s="602"/>
      <c r="X2228" s="990"/>
      <c r="Y2228" s="989">
        <v>2</v>
      </c>
      <c r="Z2228" s="602"/>
      <c r="AA2228" s="602"/>
      <c r="AB2228" s="990"/>
      <c r="AC2228" s="989">
        <v>0</v>
      </c>
      <c r="AD2228" s="602"/>
      <c r="AE2228" s="602"/>
      <c r="AF2228" s="990"/>
      <c r="AG2228" s="989">
        <v>8</v>
      </c>
      <c r="AH2228" s="602"/>
      <c r="AI2228" s="602"/>
      <c r="AJ2228" s="990"/>
      <c r="AK2228" s="989">
        <v>0</v>
      </c>
      <c r="AL2228" s="602"/>
      <c r="AM2228" s="602"/>
      <c r="AN2228" s="990"/>
      <c r="AO2228" s="989">
        <v>0</v>
      </c>
      <c r="AP2228" s="602"/>
      <c r="AQ2228" s="602"/>
      <c r="AR2228" s="990"/>
      <c r="AS2228" s="989">
        <v>8.9</v>
      </c>
      <c r="AT2228" s="602"/>
      <c r="AU2228" s="602"/>
      <c r="AV2228" s="991"/>
    </row>
    <row r="2229" spans="2:48" ht="14.25" customHeight="1">
      <c r="B2229" s="1002"/>
      <c r="C2229" s="1003"/>
      <c r="D2229" s="1003"/>
      <c r="E2229" s="1003"/>
      <c r="F2229" s="1003"/>
      <c r="G2229" s="1003"/>
      <c r="H2229" s="1004"/>
      <c r="I2229" s="1018" t="s">
        <v>431</v>
      </c>
      <c r="J2229" s="1019"/>
      <c r="K2229" s="1019"/>
      <c r="L2229" s="1020"/>
      <c r="M2229" s="355">
        <v>12.5</v>
      </c>
      <c r="N2229" s="55"/>
      <c r="O2229" s="55"/>
      <c r="P2229" s="55"/>
      <c r="Q2229" s="54">
        <v>0</v>
      </c>
      <c r="R2229" s="55"/>
      <c r="S2229" s="55"/>
      <c r="T2229" s="356"/>
      <c r="U2229" s="54">
        <v>0</v>
      </c>
      <c r="V2229" s="55"/>
      <c r="W2229" s="55"/>
      <c r="X2229" s="356"/>
      <c r="Y2229" s="54">
        <v>0</v>
      </c>
      <c r="Z2229" s="55"/>
      <c r="AA2229" s="55"/>
      <c r="AB2229" s="356"/>
      <c r="AC2229" s="54">
        <v>5.9</v>
      </c>
      <c r="AD2229" s="55"/>
      <c r="AE2229" s="55"/>
      <c r="AF2229" s="356"/>
      <c r="AG2229" s="54">
        <v>4</v>
      </c>
      <c r="AH2229" s="55"/>
      <c r="AI2229" s="55"/>
      <c r="AJ2229" s="356"/>
      <c r="AK2229" s="54">
        <v>0</v>
      </c>
      <c r="AL2229" s="55"/>
      <c r="AM2229" s="55"/>
      <c r="AN2229" s="356"/>
      <c r="AO2229" s="54">
        <v>5.9</v>
      </c>
      <c r="AP2229" s="55"/>
      <c r="AQ2229" s="55"/>
      <c r="AR2229" s="356"/>
      <c r="AS2229" s="54">
        <v>11.1</v>
      </c>
      <c r="AT2229" s="55"/>
      <c r="AU2229" s="55"/>
      <c r="AV2229" s="56"/>
    </row>
    <row r="2230" spans="2:48" ht="14.25" customHeight="1">
      <c r="B2230" s="1002"/>
      <c r="C2230" s="1003"/>
      <c r="D2230" s="1003"/>
      <c r="E2230" s="1003"/>
      <c r="F2230" s="1003"/>
      <c r="G2230" s="1003"/>
      <c r="H2230" s="1004"/>
      <c r="I2230" s="1018" t="s">
        <v>432</v>
      </c>
      <c r="J2230" s="1019"/>
      <c r="K2230" s="1019"/>
      <c r="L2230" s="1020"/>
      <c r="M2230" s="355">
        <v>46.9</v>
      </c>
      <c r="N2230" s="55"/>
      <c r="O2230" s="55"/>
      <c r="P2230" s="55"/>
      <c r="Q2230" s="54">
        <v>44.4</v>
      </c>
      <c r="R2230" s="55"/>
      <c r="S2230" s="55"/>
      <c r="T2230" s="356"/>
      <c r="U2230" s="54">
        <v>17.2</v>
      </c>
      <c r="V2230" s="55"/>
      <c r="W2230" s="55"/>
      <c r="X2230" s="356"/>
      <c r="Y2230" s="54">
        <v>16</v>
      </c>
      <c r="Z2230" s="55"/>
      <c r="AA2230" s="55"/>
      <c r="AB2230" s="356"/>
      <c r="AC2230" s="54">
        <v>47.1</v>
      </c>
      <c r="AD2230" s="55"/>
      <c r="AE2230" s="55"/>
      <c r="AF2230" s="356"/>
      <c r="AG2230" s="54">
        <v>4</v>
      </c>
      <c r="AH2230" s="55"/>
      <c r="AI2230" s="55"/>
      <c r="AJ2230" s="356"/>
      <c r="AK2230" s="54">
        <v>33.299999999999997</v>
      </c>
      <c r="AL2230" s="55"/>
      <c r="AM2230" s="55"/>
      <c r="AN2230" s="356"/>
      <c r="AO2230" s="54">
        <v>17.600000000000001</v>
      </c>
      <c r="AP2230" s="55"/>
      <c r="AQ2230" s="55"/>
      <c r="AR2230" s="356"/>
      <c r="AS2230" s="54">
        <v>44.4</v>
      </c>
      <c r="AT2230" s="55"/>
      <c r="AU2230" s="55"/>
      <c r="AV2230" s="56"/>
    </row>
    <row r="2231" spans="2:48" ht="14.25" customHeight="1">
      <c r="B2231" s="1002"/>
      <c r="C2231" s="1003"/>
      <c r="D2231" s="1003"/>
      <c r="E2231" s="1003"/>
      <c r="F2231" s="1003"/>
      <c r="G2231" s="1003"/>
      <c r="H2231" s="1004"/>
      <c r="I2231" s="1018" t="s">
        <v>433</v>
      </c>
      <c r="J2231" s="1019"/>
      <c r="K2231" s="1019"/>
      <c r="L2231" s="1020"/>
      <c r="M2231" s="355">
        <v>15.6</v>
      </c>
      <c r="N2231" s="55"/>
      <c r="O2231" s="55"/>
      <c r="P2231" s="55"/>
      <c r="Q2231" s="54">
        <v>11.1</v>
      </c>
      <c r="R2231" s="55"/>
      <c r="S2231" s="55"/>
      <c r="T2231" s="356"/>
      <c r="U2231" s="54">
        <v>0</v>
      </c>
      <c r="V2231" s="55"/>
      <c r="W2231" s="55"/>
      <c r="X2231" s="356"/>
      <c r="Y2231" s="54">
        <v>2</v>
      </c>
      <c r="Z2231" s="55"/>
      <c r="AA2231" s="55"/>
      <c r="AB2231" s="356"/>
      <c r="AC2231" s="54">
        <v>5.9</v>
      </c>
      <c r="AD2231" s="55"/>
      <c r="AE2231" s="55"/>
      <c r="AF2231" s="356"/>
      <c r="AG2231" s="54">
        <v>4</v>
      </c>
      <c r="AH2231" s="55"/>
      <c r="AI2231" s="55"/>
      <c r="AJ2231" s="356"/>
      <c r="AK2231" s="54">
        <v>0</v>
      </c>
      <c r="AL2231" s="55"/>
      <c r="AM2231" s="55"/>
      <c r="AN2231" s="356"/>
      <c r="AO2231" s="54">
        <v>5.9</v>
      </c>
      <c r="AP2231" s="55"/>
      <c r="AQ2231" s="55"/>
      <c r="AR2231" s="356"/>
      <c r="AS2231" s="54">
        <v>13.3</v>
      </c>
      <c r="AT2231" s="55"/>
      <c r="AU2231" s="55"/>
      <c r="AV2231" s="56"/>
    </row>
    <row r="2232" spans="2:48" ht="14.25" customHeight="1">
      <c r="B2232" s="1005"/>
      <c r="C2232" s="1006"/>
      <c r="D2232" s="1006"/>
      <c r="E2232" s="1006"/>
      <c r="F2232" s="1006"/>
      <c r="G2232" s="1006"/>
      <c r="H2232" s="1007"/>
      <c r="I2232" s="1029" t="s">
        <v>434</v>
      </c>
      <c r="J2232" s="1030"/>
      <c r="K2232" s="1030"/>
      <c r="L2232" s="1031"/>
      <c r="M2232" s="357">
        <v>12.5</v>
      </c>
      <c r="N2232" s="163"/>
      <c r="O2232" s="163"/>
      <c r="P2232" s="163"/>
      <c r="Q2232" s="162">
        <v>11.1</v>
      </c>
      <c r="R2232" s="163"/>
      <c r="S2232" s="163"/>
      <c r="T2232" s="358"/>
      <c r="U2232" s="162">
        <v>3.4</v>
      </c>
      <c r="V2232" s="163"/>
      <c r="W2232" s="163"/>
      <c r="X2232" s="358"/>
      <c r="Y2232" s="162">
        <v>0</v>
      </c>
      <c r="Z2232" s="163"/>
      <c r="AA2232" s="163"/>
      <c r="AB2232" s="358"/>
      <c r="AC2232" s="162">
        <v>11.8</v>
      </c>
      <c r="AD2232" s="163"/>
      <c r="AE2232" s="163"/>
      <c r="AF2232" s="358"/>
      <c r="AG2232" s="162">
        <v>0</v>
      </c>
      <c r="AH2232" s="163"/>
      <c r="AI2232" s="163"/>
      <c r="AJ2232" s="358"/>
      <c r="AK2232" s="162">
        <v>16.7</v>
      </c>
      <c r="AL2232" s="163"/>
      <c r="AM2232" s="163"/>
      <c r="AN2232" s="358"/>
      <c r="AO2232" s="162">
        <v>5.9</v>
      </c>
      <c r="AP2232" s="163"/>
      <c r="AQ2232" s="163"/>
      <c r="AR2232" s="358"/>
      <c r="AS2232" s="162">
        <v>8.9</v>
      </c>
      <c r="AT2232" s="163"/>
      <c r="AU2232" s="163"/>
      <c r="AV2232" s="164"/>
    </row>
    <row r="2233" spans="2:48" ht="14.25" customHeight="1">
      <c r="B2233" s="999" t="s">
        <v>396</v>
      </c>
      <c r="C2233" s="1000"/>
      <c r="D2233" s="1000"/>
      <c r="E2233" s="1000"/>
      <c r="F2233" s="1000"/>
      <c r="G2233" s="1000"/>
      <c r="H2233" s="1001"/>
      <c r="I2233" s="1028" t="s">
        <v>430</v>
      </c>
      <c r="J2233" s="406"/>
      <c r="K2233" s="406"/>
      <c r="L2233" s="407"/>
      <c r="M2233" s="601">
        <v>10.9</v>
      </c>
      <c r="N2233" s="602"/>
      <c r="O2233" s="602"/>
      <c r="P2233" s="602"/>
      <c r="Q2233" s="989">
        <v>0</v>
      </c>
      <c r="R2233" s="602"/>
      <c r="S2233" s="602"/>
      <c r="T2233" s="990"/>
      <c r="U2233" s="989">
        <v>6.9</v>
      </c>
      <c r="V2233" s="602"/>
      <c r="W2233" s="602"/>
      <c r="X2233" s="990"/>
      <c r="Y2233" s="989">
        <v>0</v>
      </c>
      <c r="Z2233" s="602"/>
      <c r="AA2233" s="602"/>
      <c r="AB2233" s="990"/>
      <c r="AC2233" s="989">
        <v>0</v>
      </c>
      <c r="AD2233" s="602"/>
      <c r="AE2233" s="602"/>
      <c r="AF2233" s="990"/>
      <c r="AG2233" s="989">
        <v>8</v>
      </c>
      <c r="AH2233" s="602"/>
      <c r="AI2233" s="602"/>
      <c r="AJ2233" s="990"/>
      <c r="AK2233" s="989">
        <v>0</v>
      </c>
      <c r="AL2233" s="602"/>
      <c r="AM2233" s="602"/>
      <c r="AN2233" s="990"/>
      <c r="AO2233" s="989">
        <v>0</v>
      </c>
      <c r="AP2233" s="602"/>
      <c r="AQ2233" s="602"/>
      <c r="AR2233" s="990"/>
      <c r="AS2233" s="989">
        <v>8.9</v>
      </c>
      <c r="AT2233" s="602"/>
      <c r="AU2233" s="602"/>
      <c r="AV2233" s="991"/>
    </row>
    <row r="2234" spans="2:48" ht="14.25" customHeight="1">
      <c r="B2234" s="1002"/>
      <c r="C2234" s="1003"/>
      <c r="D2234" s="1003"/>
      <c r="E2234" s="1003"/>
      <c r="F2234" s="1003"/>
      <c r="G2234" s="1003"/>
      <c r="H2234" s="1004"/>
      <c r="I2234" s="1018" t="s">
        <v>431</v>
      </c>
      <c r="J2234" s="1019"/>
      <c r="K2234" s="1019"/>
      <c r="L2234" s="1020"/>
      <c r="M2234" s="355">
        <v>10.9</v>
      </c>
      <c r="N2234" s="55"/>
      <c r="O2234" s="55"/>
      <c r="P2234" s="55"/>
      <c r="Q2234" s="54">
        <v>0</v>
      </c>
      <c r="R2234" s="55"/>
      <c r="S2234" s="55"/>
      <c r="T2234" s="356"/>
      <c r="U2234" s="54">
        <v>3.4</v>
      </c>
      <c r="V2234" s="55"/>
      <c r="W2234" s="55"/>
      <c r="X2234" s="356"/>
      <c r="Y2234" s="54">
        <v>0</v>
      </c>
      <c r="Z2234" s="55"/>
      <c r="AA2234" s="55"/>
      <c r="AB2234" s="356"/>
      <c r="AC2234" s="54">
        <v>5.9</v>
      </c>
      <c r="AD2234" s="55"/>
      <c r="AE2234" s="55"/>
      <c r="AF2234" s="356"/>
      <c r="AG2234" s="54">
        <v>8</v>
      </c>
      <c r="AH2234" s="55"/>
      <c r="AI2234" s="55"/>
      <c r="AJ2234" s="356"/>
      <c r="AK2234" s="54">
        <v>0</v>
      </c>
      <c r="AL2234" s="55"/>
      <c r="AM2234" s="55"/>
      <c r="AN2234" s="356"/>
      <c r="AO2234" s="54">
        <v>5.9</v>
      </c>
      <c r="AP2234" s="55"/>
      <c r="AQ2234" s="55"/>
      <c r="AR2234" s="356"/>
      <c r="AS2234" s="54">
        <v>8.9</v>
      </c>
      <c r="AT2234" s="55"/>
      <c r="AU2234" s="55"/>
      <c r="AV2234" s="56"/>
    </row>
    <row r="2235" spans="2:48" ht="14.25" customHeight="1">
      <c r="B2235" s="1002"/>
      <c r="C2235" s="1003"/>
      <c r="D2235" s="1003"/>
      <c r="E2235" s="1003"/>
      <c r="F2235" s="1003"/>
      <c r="G2235" s="1003"/>
      <c r="H2235" s="1004"/>
      <c r="I2235" s="1018" t="s">
        <v>432</v>
      </c>
      <c r="J2235" s="1019"/>
      <c r="K2235" s="1019"/>
      <c r="L2235" s="1020"/>
      <c r="M2235" s="355">
        <v>34.4</v>
      </c>
      <c r="N2235" s="55"/>
      <c r="O2235" s="55"/>
      <c r="P2235" s="55"/>
      <c r="Q2235" s="54">
        <v>55.6</v>
      </c>
      <c r="R2235" s="55"/>
      <c r="S2235" s="55"/>
      <c r="T2235" s="356"/>
      <c r="U2235" s="54">
        <v>20.7</v>
      </c>
      <c r="V2235" s="55"/>
      <c r="W2235" s="55"/>
      <c r="X2235" s="356"/>
      <c r="Y2235" s="54">
        <v>20</v>
      </c>
      <c r="Z2235" s="55"/>
      <c r="AA2235" s="55"/>
      <c r="AB2235" s="356"/>
      <c r="AC2235" s="54">
        <v>41.2</v>
      </c>
      <c r="AD2235" s="55"/>
      <c r="AE2235" s="55"/>
      <c r="AF2235" s="356"/>
      <c r="AG2235" s="54">
        <v>12</v>
      </c>
      <c r="AH2235" s="55"/>
      <c r="AI2235" s="55"/>
      <c r="AJ2235" s="356"/>
      <c r="AK2235" s="54">
        <v>50</v>
      </c>
      <c r="AL2235" s="55"/>
      <c r="AM2235" s="55"/>
      <c r="AN2235" s="356"/>
      <c r="AO2235" s="54">
        <v>17.600000000000001</v>
      </c>
      <c r="AP2235" s="55"/>
      <c r="AQ2235" s="55"/>
      <c r="AR2235" s="356"/>
      <c r="AS2235" s="54">
        <v>26.7</v>
      </c>
      <c r="AT2235" s="55"/>
      <c r="AU2235" s="55"/>
      <c r="AV2235" s="56"/>
    </row>
    <row r="2236" spans="2:48" ht="14.25" customHeight="1">
      <c r="B2236" s="1002"/>
      <c r="C2236" s="1003"/>
      <c r="D2236" s="1003"/>
      <c r="E2236" s="1003"/>
      <c r="F2236" s="1003"/>
      <c r="G2236" s="1003"/>
      <c r="H2236" s="1004"/>
      <c r="I2236" s="1018" t="s">
        <v>433</v>
      </c>
      <c r="J2236" s="1019"/>
      <c r="K2236" s="1019"/>
      <c r="L2236" s="1020"/>
      <c r="M2236" s="355">
        <v>12.5</v>
      </c>
      <c r="N2236" s="55"/>
      <c r="O2236" s="55"/>
      <c r="P2236" s="55"/>
      <c r="Q2236" s="54">
        <v>11.1</v>
      </c>
      <c r="R2236" s="55"/>
      <c r="S2236" s="55"/>
      <c r="T2236" s="356"/>
      <c r="U2236" s="54">
        <v>3.4</v>
      </c>
      <c r="V2236" s="55"/>
      <c r="W2236" s="55"/>
      <c r="X2236" s="356"/>
      <c r="Y2236" s="54">
        <v>0</v>
      </c>
      <c r="Z2236" s="55"/>
      <c r="AA2236" s="55"/>
      <c r="AB2236" s="356"/>
      <c r="AC2236" s="54">
        <v>5.9</v>
      </c>
      <c r="AD2236" s="55"/>
      <c r="AE2236" s="55"/>
      <c r="AF2236" s="356"/>
      <c r="AG2236" s="54">
        <v>4</v>
      </c>
      <c r="AH2236" s="55"/>
      <c r="AI2236" s="55"/>
      <c r="AJ2236" s="356"/>
      <c r="AK2236" s="54">
        <v>0</v>
      </c>
      <c r="AL2236" s="55"/>
      <c r="AM2236" s="55"/>
      <c r="AN2236" s="356"/>
      <c r="AO2236" s="54">
        <v>5.9</v>
      </c>
      <c r="AP2236" s="55"/>
      <c r="AQ2236" s="55"/>
      <c r="AR2236" s="356"/>
      <c r="AS2236" s="54">
        <v>13.3</v>
      </c>
      <c r="AT2236" s="55"/>
      <c r="AU2236" s="55"/>
      <c r="AV2236" s="56"/>
    </row>
    <row r="2237" spans="2:48" ht="14.25" customHeight="1">
      <c r="B2237" s="1005"/>
      <c r="C2237" s="1006"/>
      <c r="D2237" s="1006"/>
      <c r="E2237" s="1006"/>
      <c r="F2237" s="1006"/>
      <c r="G2237" s="1006"/>
      <c r="H2237" s="1007"/>
      <c r="I2237" s="1029" t="s">
        <v>434</v>
      </c>
      <c r="J2237" s="1030"/>
      <c r="K2237" s="1030"/>
      <c r="L2237" s="1031"/>
      <c r="M2237" s="357">
        <v>3.1</v>
      </c>
      <c r="N2237" s="163"/>
      <c r="O2237" s="163"/>
      <c r="P2237" s="163"/>
      <c r="Q2237" s="162">
        <v>11.1</v>
      </c>
      <c r="R2237" s="163"/>
      <c r="S2237" s="163"/>
      <c r="T2237" s="358"/>
      <c r="U2237" s="162">
        <v>3.4</v>
      </c>
      <c r="V2237" s="163"/>
      <c r="W2237" s="163"/>
      <c r="X2237" s="358"/>
      <c r="Y2237" s="162">
        <v>0</v>
      </c>
      <c r="Z2237" s="163"/>
      <c r="AA2237" s="163"/>
      <c r="AB2237" s="358"/>
      <c r="AC2237" s="162">
        <v>11.8</v>
      </c>
      <c r="AD2237" s="163"/>
      <c r="AE2237" s="163"/>
      <c r="AF2237" s="358"/>
      <c r="AG2237" s="162">
        <v>4</v>
      </c>
      <c r="AH2237" s="163"/>
      <c r="AI2237" s="163"/>
      <c r="AJ2237" s="358"/>
      <c r="AK2237" s="162">
        <v>0</v>
      </c>
      <c r="AL2237" s="163"/>
      <c r="AM2237" s="163"/>
      <c r="AN2237" s="358"/>
      <c r="AO2237" s="162">
        <v>5.9</v>
      </c>
      <c r="AP2237" s="163"/>
      <c r="AQ2237" s="163"/>
      <c r="AR2237" s="358"/>
      <c r="AS2237" s="162">
        <v>8.9</v>
      </c>
      <c r="AT2237" s="163"/>
      <c r="AU2237" s="163"/>
      <c r="AV2237" s="164"/>
    </row>
    <row r="2238" spans="2:48" ht="14.25" customHeight="1">
      <c r="B2238" s="999" t="s">
        <v>409</v>
      </c>
      <c r="C2238" s="1000"/>
      <c r="D2238" s="1000"/>
      <c r="E2238" s="1000"/>
      <c r="F2238" s="1000"/>
      <c r="G2238" s="1000"/>
      <c r="H2238" s="1001"/>
      <c r="I2238" s="1028" t="s">
        <v>430</v>
      </c>
      <c r="J2238" s="406"/>
      <c r="K2238" s="406"/>
      <c r="L2238" s="407"/>
      <c r="M2238" s="601">
        <v>1.6</v>
      </c>
      <c r="N2238" s="602"/>
      <c r="O2238" s="602"/>
      <c r="P2238" s="602"/>
      <c r="Q2238" s="989">
        <v>0</v>
      </c>
      <c r="R2238" s="602"/>
      <c r="S2238" s="602"/>
      <c r="T2238" s="990"/>
      <c r="U2238" s="989">
        <v>3.4</v>
      </c>
      <c r="V2238" s="602"/>
      <c r="W2238" s="602"/>
      <c r="X2238" s="990"/>
      <c r="Y2238" s="989">
        <v>0</v>
      </c>
      <c r="Z2238" s="602"/>
      <c r="AA2238" s="602"/>
      <c r="AB2238" s="990"/>
      <c r="AC2238" s="989">
        <v>5.9</v>
      </c>
      <c r="AD2238" s="602"/>
      <c r="AE2238" s="602"/>
      <c r="AF2238" s="990"/>
      <c r="AG2238" s="989">
        <v>8</v>
      </c>
      <c r="AH2238" s="602"/>
      <c r="AI2238" s="602"/>
      <c r="AJ2238" s="990"/>
      <c r="AK2238" s="989">
        <v>0</v>
      </c>
      <c r="AL2238" s="602"/>
      <c r="AM2238" s="602"/>
      <c r="AN2238" s="990"/>
      <c r="AO2238" s="989">
        <v>0</v>
      </c>
      <c r="AP2238" s="602"/>
      <c r="AQ2238" s="602"/>
      <c r="AR2238" s="990"/>
      <c r="AS2238" s="989">
        <v>2.2000000000000002</v>
      </c>
      <c r="AT2238" s="602"/>
      <c r="AU2238" s="602"/>
      <c r="AV2238" s="991"/>
    </row>
    <row r="2239" spans="2:48" ht="14.25" customHeight="1">
      <c r="B2239" s="1002"/>
      <c r="C2239" s="1003"/>
      <c r="D2239" s="1003"/>
      <c r="E2239" s="1003"/>
      <c r="F2239" s="1003"/>
      <c r="G2239" s="1003"/>
      <c r="H2239" s="1004"/>
      <c r="I2239" s="1018" t="s">
        <v>431</v>
      </c>
      <c r="J2239" s="1019"/>
      <c r="K2239" s="1019"/>
      <c r="L2239" s="1020"/>
      <c r="M2239" s="355">
        <v>3.1</v>
      </c>
      <c r="N2239" s="55"/>
      <c r="O2239" s="55"/>
      <c r="P2239" s="55"/>
      <c r="Q2239" s="54">
        <v>0</v>
      </c>
      <c r="R2239" s="55"/>
      <c r="S2239" s="55"/>
      <c r="T2239" s="356"/>
      <c r="U2239" s="54">
        <v>0</v>
      </c>
      <c r="V2239" s="55"/>
      <c r="W2239" s="55"/>
      <c r="X2239" s="356"/>
      <c r="Y2239" s="54">
        <v>2</v>
      </c>
      <c r="Z2239" s="55"/>
      <c r="AA2239" s="55"/>
      <c r="AB2239" s="356"/>
      <c r="AC2239" s="54">
        <v>0</v>
      </c>
      <c r="AD2239" s="55"/>
      <c r="AE2239" s="55"/>
      <c r="AF2239" s="356"/>
      <c r="AG2239" s="54">
        <v>12</v>
      </c>
      <c r="AH2239" s="55"/>
      <c r="AI2239" s="55"/>
      <c r="AJ2239" s="356"/>
      <c r="AK2239" s="54">
        <v>0</v>
      </c>
      <c r="AL2239" s="55"/>
      <c r="AM2239" s="55"/>
      <c r="AN2239" s="356"/>
      <c r="AO2239" s="54">
        <v>0</v>
      </c>
      <c r="AP2239" s="55"/>
      <c r="AQ2239" s="55"/>
      <c r="AR2239" s="356"/>
      <c r="AS2239" s="54">
        <v>2.2000000000000002</v>
      </c>
      <c r="AT2239" s="55"/>
      <c r="AU2239" s="55"/>
      <c r="AV2239" s="56"/>
    </row>
    <row r="2240" spans="2:48" ht="14.25" customHeight="1">
      <c r="B2240" s="1002"/>
      <c r="C2240" s="1003"/>
      <c r="D2240" s="1003"/>
      <c r="E2240" s="1003"/>
      <c r="F2240" s="1003"/>
      <c r="G2240" s="1003"/>
      <c r="H2240" s="1004"/>
      <c r="I2240" s="1018" t="s">
        <v>432</v>
      </c>
      <c r="J2240" s="1019"/>
      <c r="K2240" s="1019"/>
      <c r="L2240" s="1020"/>
      <c r="M2240" s="355">
        <v>21.9</v>
      </c>
      <c r="N2240" s="55"/>
      <c r="O2240" s="55"/>
      <c r="P2240" s="55"/>
      <c r="Q2240" s="54">
        <v>33.299999999999997</v>
      </c>
      <c r="R2240" s="55"/>
      <c r="S2240" s="55"/>
      <c r="T2240" s="356"/>
      <c r="U2240" s="54">
        <v>24.1</v>
      </c>
      <c r="V2240" s="55"/>
      <c r="W2240" s="55"/>
      <c r="X2240" s="356"/>
      <c r="Y2240" s="54">
        <v>16</v>
      </c>
      <c r="Z2240" s="55"/>
      <c r="AA2240" s="55"/>
      <c r="AB2240" s="356"/>
      <c r="AC2240" s="54">
        <v>35.299999999999997</v>
      </c>
      <c r="AD2240" s="55"/>
      <c r="AE2240" s="55"/>
      <c r="AF2240" s="356"/>
      <c r="AG2240" s="54">
        <v>16</v>
      </c>
      <c r="AH2240" s="55"/>
      <c r="AI2240" s="55"/>
      <c r="AJ2240" s="356"/>
      <c r="AK2240" s="54">
        <v>0</v>
      </c>
      <c r="AL2240" s="55"/>
      <c r="AM2240" s="55"/>
      <c r="AN2240" s="356"/>
      <c r="AO2240" s="54">
        <v>0</v>
      </c>
      <c r="AP2240" s="55"/>
      <c r="AQ2240" s="55"/>
      <c r="AR2240" s="356"/>
      <c r="AS2240" s="54">
        <v>20</v>
      </c>
      <c r="AT2240" s="55"/>
      <c r="AU2240" s="55"/>
      <c r="AV2240" s="56"/>
    </row>
    <row r="2241" spans="2:48" ht="14.25" customHeight="1">
      <c r="B2241" s="1002"/>
      <c r="C2241" s="1003"/>
      <c r="D2241" s="1003"/>
      <c r="E2241" s="1003"/>
      <c r="F2241" s="1003"/>
      <c r="G2241" s="1003"/>
      <c r="H2241" s="1004"/>
      <c r="I2241" s="1018" t="s">
        <v>433</v>
      </c>
      <c r="J2241" s="1019"/>
      <c r="K2241" s="1019"/>
      <c r="L2241" s="1020"/>
      <c r="M2241" s="355">
        <v>6.3</v>
      </c>
      <c r="N2241" s="55"/>
      <c r="O2241" s="55"/>
      <c r="P2241" s="55"/>
      <c r="Q2241" s="54">
        <v>0</v>
      </c>
      <c r="R2241" s="55"/>
      <c r="S2241" s="55"/>
      <c r="T2241" s="356"/>
      <c r="U2241" s="54">
        <v>0</v>
      </c>
      <c r="V2241" s="55"/>
      <c r="W2241" s="55"/>
      <c r="X2241" s="356"/>
      <c r="Y2241" s="54">
        <v>2</v>
      </c>
      <c r="Z2241" s="55"/>
      <c r="AA2241" s="55"/>
      <c r="AB2241" s="356"/>
      <c r="AC2241" s="54">
        <v>0</v>
      </c>
      <c r="AD2241" s="55"/>
      <c r="AE2241" s="55"/>
      <c r="AF2241" s="356"/>
      <c r="AG2241" s="54">
        <v>0</v>
      </c>
      <c r="AH2241" s="55"/>
      <c r="AI2241" s="55"/>
      <c r="AJ2241" s="356"/>
      <c r="AK2241" s="54">
        <v>0</v>
      </c>
      <c r="AL2241" s="55"/>
      <c r="AM2241" s="55"/>
      <c r="AN2241" s="356"/>
      <c r="AO2241" s="54">
        <v>5.9</v>
      </c>
      <c r="AP2241" s="55"/>
      <c r="AQ2241" s="55"/>
      <c r="AR2241" s="356"/>
      <c r="AS2241" s="54">
        <v>4.4000000000000004</v>
      </c>
      <c r="AT2241" s="55"/>
      <c r="AU2241" s="55"/>
      <c r="AV2241" s="56"/>
    </row>
    <row r="2242" spans="2:48" ht="14.25" customHeight="1">
      <c r="B2242" s="1005"/>
      <c r="C2242" s="1006"/>
      <c r="D2242" s="1006"/>
      <c r="E2242" s="1006"/>
      <c r="F2242" s="1006"/>
      <c r="G2242" s="1006"/>
      <c r="H2242" s="1007"/>
      <c r="I2242" s="1029" t="s">
        <v>434</v>
      </c>
      <c r="J2242" s="1030"/>
      <c r="K2242" s="1030"/>
      <c r="L2242" s="1031"/>
      <c r="M2242" s="357">
        <v>9.4</v>
      </c>
      <c r="N2242" s="163"/>
      <c r="O2242" s="163"/>
      <c r="P2242" s="163"/>
      <c r="Q2242" s="162">
        <v>0</v>
      </c>
      <c r="R2242" s="163"/>
      <c r="S2242" s="163"/>
      <c r="T2242" s="358"/>
      <c r="U2242" s="162">
        <v>3.4</v>
      </c>
      <c r="V2242" s="163"/>
      <c r="W2242" s="163"/>
      <c r="X2242" s="358"/>
      <c r="Y2242" s="162">
        <v>0</v>
      </c>
      <c r="Z2242" s="163"/>
      <c r="AA2242" s="163"/>
      <c r="AB2242" s="358"/>
      <c r="AC2242" s="162">
        <v>5.9</v>
      </c>
      <c r="AD2242" s="163"/>
      <c r="AE2242" s="163"/>
      <c r="AF2242" s="358"/>
      <c r="AG2242" s="162">
        <v>0</v>
      </c>
      <c r="AH2242" s="163"/>
      <c r="AI2242" s="163"/>
      <c r="AJ2242" s="358"/>
      <c r="AK2242" s="162">
        <v>16.7</v>
      </c>
      <c r="AL2242" s="163"/>
      <c r="AM2242" s="163"/>
      <c r="AN2242" s="358"/>
      <c r="AO2242" s="162">
        <v>11.8</v>
      </c>
      <c r="AP2242" s="163"/>
      <c r="AQ2242" s="163"/>
      <c r="AR2242" s="358"/>
      <c r="AS2242" s="162">
        <v>4.4000000000000004</v>
      </c>
      <c r="AT2242" s="163"/>
      <c r="AU2242" s="163"/>
      <c r="AV2242" s="164"/>
    </row>
    <row r="2243" spans="2:48" ht="14.25" customHeight="1">
      <c r="B2243" s="999" t="s">
        <v>410</v>
      </c>
      <c r="C2243" s="1000"/>
      <c r="D2243" s="1000"/>
      <c r="E2243" s="1000"/>
      <c r="F2243" s="1000"/>
      <c r="G2243" s="1000"/>
      <c r="H2243" s="1001"/>
      <c r="I2243" s="1028" t="s">
        <v>430</v>
      </c>
      <c r="J2243" s="406"/>
      <c r="K2243" s="406"/>
      <c r="L2243" s="407"/>
      <c r="M2243" s="601">
        <v>4.7</v>
      </c>
      <c r="N2243" s="602"/>
      <c r="O2243" s="602"/>
      <c r="P2243" s="602"/>
      <c r="Q2243" s="989">
        <v>0</v>
      </c>
      <c r="R2243" s="602"/>
      <c r="S2243" s="602"/>
      <c r="T2243" s="990"/>
      <c r="U2243" s="989">
        <v>3.4</v>
      </c>
      <c r="V2243" s="602"/>
      <c r="W2243" s="602"/>
      <c r="X2243" s="990"/>
      <c r="Y2243" s="989">
        <v>0</v>
      </c>
      <c r="Z2243" s="602"/>
      <c r="AA2243" s="602"/>
      <c r="AB2243" s="990"/>
      <c r="AC2243" s="989">
        <v>5.9</v>
      </c>
      <c r="AD2243" s="602"/>
      <c r="AE2243" s="602"/>
      <c r="AF2243" s="990"/>
      <c r="AG2243" s="989">
        <v>4</v>
      </c>
      <c r="AH2243" s="602"/>
      <c r="AI2243" s="602"/>
      <c r="AJ2243" s="990"/>
      <c r="AK2243" s="989">
        <v>0</v>
      </c>
      <c r="AL2243" s="602"/>
      <c r="AM2243" s="602"/>
      <c r="AN2243" s="990"/>
      <c r="AO2243" s="989">
        <v>0</v>
      </c>
      <c r="AP2243" s="602"/>
      <c r="AQ2243" s="602"/>
      <c r="AR2243" s="990"/>
      <c r="AS2243" s="989">
        <v>2.2000000000000002</v>
      </c>
      <c r="AT2243" s="602"/>
      <c r="AU2243" s="602"/>
      <c r="AV2243" s="991"/>
    </row>
    <row r="2244" spans="2:48" ht="14.25" customHeight="1">
      <c r="B2244" s="1002"/>
      <c r="C2244" s="1003"/>
      <c r="D2244" s="1003"/>
      <c r="E2244" s="1003"/>
      <c r="F2244" s="1003"/>
      <c r="G2244" s="1003"/>
      <c r="H2244" s="1004"/>
      <c r="I2244" s="1018" t="s">
        <v>431</v>
      </c>
      <c r="J2244" s="1019"/>
      <c r="K2244" s="1019"/>
      <c r="L2244" s="1020"/>
      <c r="M2244" s="355">
        <v>3.1</v>
      </c>
      <c r="N2244" s="55"/>
      <c r="O2244" s="55"/>
      <c r="P2244" s="55"/>
      <c r="Q2244" s="54">
        <v>0</v>
      </c>
      <c r="R2244" s="55"/>
      <c r="S2244" s="55"/>
      <c r="T2244" s="356"/>
      <c r="U2244" s="54">
        <v>0</v>
      </c>
      <c r="V2244" s="55"/>
      <c r="W2244" s="55"/>
      <c r="X2244" s="356"/>
      <c r="Y2244" s="54">
        <v>0</v>
      </c>
      <c r="Z2244" s="55"/>
      <c r="AA2244" s="55"/>
      <c r="AB2244" s="356"/>
      <c r="AC2244" s="54">
        <v>5.9</v>
      </c>
      <c r="AD2244" s="55"/>
      <c r="AE2244" s="55"/>
      <c r="AF2244" s="356"/>
      <c r="AG2244" s="54">
        <v>12</v>
      </c>
      <c r="AH2244" s="55"/>
      <c r="AI2244" s="55"/>
      <c r="AJ2244" s="356"/>
      <c r="AK2244" s="54">
        <v>0</v>
      </c>
      <c r="AL2244" s="55"/>
      <c r="AM2244" s="55"/>
      <c r="AN2244" s="356"/>
      <c r="AO2244" s="54">
        <v>0</v>
      </c>
      <c r="AP2244" s="55"/>
      <c r="AQ2244" s="55"/>
      <c r="AR2244" s="356"/>
      <c r="AS2244" s="54">
        <v>2.2000000000000002</v>
      </c>
      <c r="AT2244" s="55"/>
      <c r="AU2244" s="55"/>
      <c r="AV2244" s="56"/>
    </row>
    <row r="2245" spans="2:48" ht="14.25" customHeight="1">
      <c r="B2245" s="1002"/>
      <c r="C2245" s="1003"/>
      <c r="D2245" s="1003"/>
      <c r="E2245" s="1003"/>
      <c r="F2245" s="1003"/>
      <c r="G2245" s="1003"/>
      <c r="H2245" s="1004"/>
      <c r="I2245" s="1018" t="s">
        <v>432</v>
      </c>
      <c r="J2245" s="1019"/>
      <c r="K2245" s="1019"/>
      <c r="L2245" s="1020"/>
      <c r="M2245" s="355">
        <v>31.3</v>
      </c>
      <c r="N2245" s="55"/>
      <c r="O2245" s="55"/>
      <c r="P2245" s="55"/>
      <c r="Q2245" s="54">
        <v>55.6</v>
      </c>
      <c r="R2245" s="55"/>
      <c r="S2245" s="55"/>
      <c r="T2245" s="356"/>
      <c r="U2245" s="54">
        <v>20.7</v>
      </c>
      <c r="V2245" s="55"/>
      <c r="W2245" s="55"/>
      <c r="X2245" s="356"/>
      <c r="Y2245" s="54">
        <v>20</v>
      </c>
      <c r="Z2245" s="55"/>
      <c r="AA2245" s="55"/>
      <c r="AB2245" s="356"/>
      <c r="AC2245" s="54">
        <v>47.1</v>
      </c>
      <c r="AD2245" s="55"/>
      <c r="AE2245" s="55"/>
      <c r="AF2245" s="356"/>
      <c r="AG2245" s="54">
        <v>16</v>
      </c>
      <c r="AH2245" s="55"/>
      <c r="AI2245" s="55"/>
      <c r="AJ2245" s="356"/>
      <c r="AK2245" s="54">
        <v>16.7</v>
      </c>
      <c r="AL2245" s="55"/>
      <c r="AM2245" s="55"/>
      <c r="AN2245" s="356"/>
      <c r="AO2245" s="54">
        <v>5.9</v>
      </c>
      <c r="AP2245" s="55"/>
      <c r="AQ2245" s="55"/>
      <c r="AR2245" s="356"/>
      <c r="AS2245" s="54">
        <v>28.9</v>
      </c>
      <c r="AT2245" s="55"/>
      <c r="AU2245" s="55"/>
      <c r="AV2245" s="56"/>
    </row>
    <row r="2246" spans="2:48" ht="14.25" customHeight="1">
      <c r="B2246" s="1002"/>
      <c r="C2246" s="1003"/>
      <c r="D2246" s="1003"/>
      <c r="E2246" s="1003"/>
      <c r="F2246" s="1003"/>
      <c r="G2246" s="1003"/>
      <c r="H2246" s="1004"/>
      <c r="I2246" s="1018" t="s">
        <v>433</v>
      </c>
      <c r="J2246" s="1019"/>
      <c r="K2246" s="1019"/>
      <c r="L2246" s="1020"/>
      <c r="M2246" s="355">
        <v>7.8</v>
      </c>
      <c r="N2246" s="55"/>
      <c r="O2246" s="55"/>
      <c r="P2246" s="55"/>
      <c r="Q2246" s="54">
        <v>11.1</v>
      </c>
      <c r="R2246" s="55"/>
      <c r="S2246" s="55"/>
      <c r="T2246" s="356"/>
      <c r="U2246" s="54">
        <v>0</v>
      </c>
      <c r="V2246" s="55"/>
      <c r="W2246" s="55"/>
      <c r="X2246" s="356"/>
      <c r="Y2246" s="54">
        <v>0</v>
      </c>
      <c r="Z2246" s="55"/>
      <c r="AA2246" s="55"/>
      <c r="AB2246" s="356"/>
      <c r="AC2246" s="54">
        <v>5.9</v>
      </c>
      <c r="AD2246" s="55"/>
      <c r="AE2246" s="55"/>
      <c r="AF2246" s="356"/>
      <c r="AG2246" s="54">
        <v>4</v>
      </c>
      <c r="AH2246" s="55"/>
      <c r="AI2246" s="55"/>
      <c r="AJ2246" s="356"/>
      <c r="AK2246" s="54">
        <v>0</v>
      </c>
      <c r="AL2246" s="55"/>
      <c r="AM2246" s="55"/>
      <c r="AN2246" s="356"/>
      <c r="AO2246" s="54">
        <v>0</v>
      </c>
      <c r="AP2246" s="55"/>
      <c r="AQ2246" s="55"/>
      <c r="AR2246" s="356"/>
      <c r="AS2246" s="54">
        <v>4.4000000000000004</v>
      </c>
      <c r="AT2246" s="55"/>
      <c r="AU2246" s="55"/>
      <c r="AV2246" s="56"/>
    </row>
    <row r="2247" spans="2:48" ht="14.25" customHeight="1">
      <c r="B2247" s="1005"/>
      <c r="C2247" s="1006"/>
      <c r="D2247" s="1006"/>
      <c r="E2247" s="1006"/>
      <c r="F2247" s="1006"/>
      <c r="G2247" s="1006"/>
      <c r="H2247" s="1007"/>
      <c r="I2247" s="1029" t="s">
        <v>434</v>
      </c>
      <c r="J2247" s="1030"/>
      <c r="K2247" s="1030"/>
      <c r="L2247" s="1031"/>
      <c r="M2247" s="357">
        <v>10.9</v>
      </c>
      <c r="N2247" s="163"/>
      <c r="O2247" s="163"/>
      <c r="P2247" s="163"/>
      <c r="Q2247" s="162">
        <v>0</v>
      </c>
      <c r="R2247" s="163"/>
      <c r="S2247" s="163"/>
      <c r="T2247" s="358"/>
      <c r="U2247" s="162">
        <v>6.9</v>
      </c>
      <c r="V2247" s="163"/>
      <c r="W2247" s="163"/>
      <c r="X2247" s="358"/>
      <c r="Y2247" s="162">
        <v>2</v>
      </c>
      <c r="Z2247" s="163"/>
      <c r="AA2247" s="163"/>
      <c r="AB2247" s="358"/>
      <c r="AC2247" s="162">
        <v>11.85</v>
      </c>
      <c r="AD2247" s="163"/>
      <c r="AE2247" s="163"/>
      <c r="AF2247" s="358"/>
      <c r="AG2247" s="162">
        <v>0</v>
      </c>
      <c r="AH2247" s="163"/>
      <c r="AI2247" s="163"/>
      <c r="AJ2247" s="358"/>
      <c r="AK2247" s="162">
        <v>16.7</v>
      </c>
      <c r="AL2247" s="163"/>
      <c r="AM2247" s="163"/>
      <c r="AN2247" s="358"/>
      <c r="AO2247" s="162">
        <v>5.9</v>
      </c>
      <c r="AP2247" s="163"/>
      <c r="AQ2247" s="163"/>
      <c r="AR2247" s="358"/>
      <c r="AS2247" s="162">
        <v>6.7</v>
      </c>
      <c r="AT2247" s="163"/>
      <c r="AU2247" s="163"/>
      <c r="AV2247" s="164"/>
    </row>
    <row r="2248" spans="2:48" ht="14.25" customHeight="1">
      <c r="B2248" s="999" t="s">
        <v>411</v>
      </c>
      <c r="C2248" s="1000"/>
      <c r="D2248" s="1000"/>
      <c r="E2248" s="1000"/>
      <c r="F2248" s="1000"/>
      <c r="G2248" s="1000"/>
      <c r="H2248" s="1001"/>
      <c r="I2248" s="1028" t="s">
        <v>430</v>
      </c>
      <c r="J2248" s="406"/>
      <c r="K2248" s="406"/>
      <c r="L2248" s="407"/>
      <c r="M2248" s="601">
        <v>3.1</v>
      </c>
      <c r="N2248" s="602"/>
      <c r="O2248" s="602"/>
      <c r="P2248" s="602"/>
      <c r="Q2248" s="989">
        <v>0</v>
      </c>
      <c r="R2248" s="602"/>
      <c r="S2248" s="602"/>
      <c r="T2248" s="990"/>
      <c r="U2248" s="989">
        <v>3.4</v>
      </c>
      <c r="V2248" s="602"/>
      <c r="W2248" s="602"/>
      <c r="X2248" s="990"/>
      <c r="Y2248" s="989">
        <v>0</v>
      </c>
      <c r="Z2248" s="602"/>
      <c r="AA2248" s="602"/>
      <c r="AB2248" s="990"/>
      <c r="AC2248" s="989">
        <v>5.9</v>
      </c>
      <c r="AD2248" s="602"/>
      <c r="AE2248" s="602"/>
      <c r="AF2248" s="990"/>
      <c r="AG2248" s="989">
        <v>8</v>
      </c>
      <c r="AH2248" s="602"/>
      <c r="AI2248" s="602"/>
      <c r="AJ2248" s="990"/>
      <c r="AK2248" s="989">
        <v>0</v>
      </c>
      <c r="AL2248" s="602"/>
      <c r="AM2248" s="602"/>
      <c r="AN2248" s="990"/>
      <c r="AO2248" s="989">
        <v>0</v>
      </c>
      <c r="AP2248" s="602"/>
      <c r="AQ2248" s="602"/>
      <c r="AR2248" s="990"/>
      <c r="AS2248" s="989">
        <v>2.2000000000000002</v>
      </c>
      <c r="AT2248" s="602"/>
      <c r="AU2248" s="602"/>
      <c r="AV2248" s="991"/>
    </row>
    <row r="2249" spans="2:48" ht="14.25" customHeight="1">
      <c r="B2249" s="1002"/>
      <c r="C2249" s="1003"/>
      <c r="D2249" s="1003"/>
      <c r="E2249" s="1003"/>
      <c r="F2249" s="1003"/>
      <c r="G2249" s="1003"/>
      <c r="H2249" s="1004"/>
      <c r="I2249" s="1018" t="s">
        <v>431</v>
      </c>
      <c r="J2249" s="1019"/>
      <c r="K2249" s="1019"/>
      <c r="L2249" s="1020"/>
      <c r="M2249" s="355">
        <v>1.6</v>
      </c>
      <c r="N2249" s="55"/>
      <c r="O2249" s="55"/>
      <c r="P2249" s="55"/>
      <c r="Q2249" s="54">
        <v>0</v>
      </c>
      <c r="R2249" s="55"/>
      <c r="S2249" s="55"/>
      <c r="T2249" s="356"/>
      <c r="U2249" s="54">
        <v>0</v>
      </c>
      <c r="V2249" s="55"/>
      <c r="W2249" s="55"/>
      <c r="X2249" s="356"/>
      <c r="Y2249" s="54">
        <v>2</v>
      </c>
      <c r="Z2249" s="55"/>
      <c r="AA2249" s="55"/>
      <c r="AB2249" s="356"/>
      <c r="AC2249" s="54">
        <v>5.9</v>
      </c>
      <c r="AD2249" s="55"/>
      <c r="AE2249" s="55"/>
      <c r="AF2249" s="356"/>
      <c r="AG2249" s="54">
        <v>0</v>
      </c>
      <c r="AH2249" s="55"/>
      <c r="AI2249" s="55"/>
      <c r="AJ2249" s="356"/>
      <c r="AK2249" s="54">
        <v>0</v>
      </c>
      <c r="AL2249" s="55"/>
      <c r="AM2249" s="55"/>
      <c r="AN2249" s="356"/>
      <c r="AO2249" s="54">
        <v>0</v>
      </c>
      <c r="AP2249" s="55"/>
      <c r="AQ2249" s="55"/>
      <c r="AR2249" s="356"/>
      <c r="AS2249" s="54">
        <v>0</v>
      </c>
      <c r="AT2249" s="55"/>
      <c r="AU2249" s="55"/>
      <c r="AV2249" s="56"/>
    </row>
    <row r="2250" spans="2:48" ht="14.25" customHeight="1">
      <c r="B2250" s="1002"/>
      <c r="C2250" s="1003"/>
      <c r="D2250" s="1003"/>
      <c r="E2250" s="1003"/>
      <c r="F2250" s="1003"/>
      <c r="G2250" s="1003"/>
      <c r="H2250" s="1004"/>
      <c r="I2250" s="1018" t="s">
        <v>432</v>
      </c>
      <c r="J2250" s="1019"/>
      <c r="K2250" s="1019"/>
      <c r="L2250" s="1020"/>
      <c r="M2250" s="355">
        <v>26.6</v>
      </c>
      <c r="N2250" s="55"/>
      <c r="O2250" s="55"/>
      <c r="P2250" s="55"/>
      <c r="Q2250" s="54">
        <v>33.299999999999997</v>
      </c>
      <c r="R2250" s="55"/>
      <c r="S2250" s="55"/>
      <c r="T2250" s="356"/>
      <c r="U2250" s="54">
        <v>27.6</v>
      </c>
      <c r="V2250" s="55"/>
      <c r="W2250" s="55"/>
      <c r="X2250" s="356"/>
      <c r="Y2250" s="54">
        <v>16</v>
      </c>
      <c r="Z2250" s="55"/>
      <c r="AA2250" s="55"/>
      <c r="AB2250" s="356"/>
      <c r="AC2250" s="54">
        <v>47.1</v>
      </c>
      <c r="AD2250" s="55"/>
      <c r="AE2250" s="55"/>
      <c r="AF2250" s="356"/>
      <c r="AG2250" s="54">
        <v>16</v>
      </c>
      <c r="AH2250" s="55"/>
      <c r="AI2250" s="55"/>
      <c r="AJ2250" s="356"/>
      <c r="AK2250" s="54">
        <v>33.299999999999997</v>
      </c>
      <c r="AL2250" s="55"/>
      <c r="AM2250" s="55"/>
      <c r="AN2250" s="356"/>
      <c r="AO2250" s="54">
        <v>5.9</v>
      </c>
      <c r="AP2250" s="55"/>
      <c r="AQ2250" s="55"/>
      <c r="AR2250" s="356"/>
      <c r="AS2250" s="54">
        <v>24.4</v>
      </c>
      <c r="AT2250" s="55"/>
      <c r="AU2250" s="55"/>
      <c r="AV2250" s="56"/>
    </row>
    <row r="2251" spans="2:48" ht="14.25" customHeight="1">
      <c r="B2251" s="1002"/>
      <c r="C2251" s="1003"/>
      <c r="D2251" s="1003"/>
      <c r="E2251" s="1003"/>
      <c r="F2251" s="1003"/>
      <c r="G2251" s="1003"/>
      <c r="H2251" s="1004"/>
      <c r="I2251" s="1018" t="s">
        <v>433</v>
      </c>
      <c r="J2251" s="1019"/>
      <c r="K2251" s="1019"/>
      <c r="L2251" s="1020"/>
      <c r="M2251" s="355">
        <v>4.7</v>
      </c>
      <c r="N2251" s="55"/>
      <c r="O2251" s="55"/>
      <c r="P2251" s="55"/>
      <c r="Q2251" s="54">
        <v>11.1</v>
      </c>
      <c r="R2251" s="55"/>
      <c r="S2251" s="55"/>
      <c r="T2251" s="356"/>
      <c r="U2251" s="54">
        <v>0</v>
      </c>
      <c r="V2251" s="55"/>
      <c r="W2251" s="55"/>
      <c r="X2251" s="356"/>
      <c r="Y2251" s="54">
        <v>2</v>
      </c>
      <c r="Z2251" s="55"/>
      <c r="AA2251" s="55"/>
      <c r="AB2251" s="356"/>
      <c r="AC2251" s="54">
        <v>5.9</v>
      </c>
      <c r="AD2251" s="55"/>
      <c r="AE2251" s="55"/>
      <c r="AF2251" s="356"/>
      <c r="AG2251" s="54">
        <v>4</v>
      </c>
      <c r="AH2251" s="55"/>
      <c r="AI2251" s="55"/>
      <c r="AJ2251" s="356"/>
      <c r="AK2251" s="54">
        <v>0</v>
      </c>
      <c r="AL2251" s="55"/>
      <c r="AM2251" s="55"/>
      <c r="AN2251" s="356"/>
      <c r="AO2251" s="54">
        <v>0</v>
      </c>
      <c r="AP2251" s="55"/>
      <c r="AQ2251" s="55"/>
      <c r="AR2251" s="356"/>
      <c r="AS2251" s="54">
        <v>2.2000000000000002</v>
      </c>
      <c r="AT2251" s="55"/>
      <c r="AU2251" s="55"/>
      <c r="AV2251" s="56"/>
    </row>
    <row r="2252" spans="2:48" ht="14.25" customHeight="1">
      <c r="B2252" s="1005"/>
      <c r="C2252" s="1006"/>
      <c r="D2252" s="1006"/>
      <c r="E2252" s="1006"/>
      <c r="F2252" s="1006"/>
      <c r="G2252" s="1006"/>
      <c r="H2252" s="1007"/>
      <c r="I2252" s="1029" t="s">
        <v>434</v>
      </c>
      <c r="J2252" s="1030"/>
      <c r="K2252" s="1030"/>
      <c r="L2252" s="1031"/>
      <c r="M2252" s="357">
        <v>7.8</v>
      </c>
      <c r="N2252" s="163"/>
      <c r="O2252" s="163"/>
      <c r="P2252" s="163"/>
      <c r="Q2252" s="162">
        <v>0</v>
      </c>
      <c r="R2252" s="163"/>
      <c r="S2252" s="163"/>
      <c r="T2252" s="358"/>
      <c r="U2252" s="162">
        <v>6.9</v>
      </c>
      <c r="V2252" s="163"/>
      <c r="W2252" s="163"/>
      <c r="X2252" s="358"/>
      <c r="Y2252" s="162">
        <v>0</v>
      </c>
      <c r="Z2252" s="163"/>
      <c r="AA2252" s="163"/>
      <c r="AB2252" s="358"/>
      <c r="AC2252" s="162">
        <v>11.8</v>
      </c>
      <c r="AD2252" s="163"/>
      <c r="AE2252" s="163"/>
      <c r="AF2252" s="358"/>
      <c r="AG2252" s="162">
        <v>0</v>
      </c>
      <c r="AH2252" s="163"/>
      <c r="AI2252" s="163"/>
      <c r="AJ2252" s="358"/>
      <c r="AK2252" s="162">
        <v>0</v>
      </c>
      <c r="AL2252" s="163"/>
      <c r="AM2252" s="163"/>
      <c r="AN2252" s="358"/>
      <c r="AO2252" s="162">
        <v>5.9</v>
      </c>
      <c r="AP2252" s="163"/>
      <c r="AQ2252" s="163"/>
      <c r="AR2252" s="358"/>
      <c r="AS2252" s="162">
        <v>2.2000000000000002</v>
      </c>
      <c r="AT2252" s="163"/>
      <c r="AU2252" s="163"/>
      <c r="AV2252" s="164"/>
    </row>
    <row r="2253" spans="2:48" ht="14.25" customHeight="1">
      <c r="B2253" s="999" t="s">
        <v>868</v>
      </c>
      <c r="C2253" s="1000"/>
      <c r="D2253" s="1000"/>
      <c r="E2253" s="1000"/>
      <c r="F2253" s="1000"/>
      <c r="G2253" s="1000"/>
      <c r="H2253" s="1001"/>
      <c r="I2253" s="1028" t="s">
        <v>430</v>
      </c>
      <c r="J2253" s="406"/>
      <c r="K2253" s="406"/>
      <c r="L2253" s="407"/>
      <c r="M2253" s="601">
        <v>3.1</v>
      </c>
      <c r="N2253" s="602"/>
      <c r="O2253" s="602"/>
      <c r="P2253" s="602"/>
      <c r="Q2253" s="989">
        <v>0</v>
      </c>
      <c r="R2253" s="602"/>
      <c r="S2253" s="602"/>
      <c r="T2253" s="990"/>
      <c r="U2253" s="989">
        <v>3.4</v>
      </c>
      <c r="V2253" s="602"/>
      <c r="W2253" s="602"/>
      <c r="X2253" s="990"/>
      <c r="Y2253" s="989">
        <v>0</v>
      </c>
      <c r="Z2253" s="602"/>
      <c r="AA2253" s="602"/>
      <c r="AB2253" s="990"/>
      <c r="AC2253" s="989">
        <v>5.9</v>
      </c>
      <c r="AD2253" s="602"/>
      <c r="AE2253" s="602"/>
      <c r="AF2253" s="990"/>
      <c r="AG2253" s="989">
        <v>4</v>
      </c>
      <c r="AH2253" s="602"/>
      <c r="AI2253" s="602"/>
      <c r="AJ2253" s="990"/>
      <c r="AK2253" s="989">
        <v>0</v>
      </c>
      <c r="AL2253" s="602"/>
      <c r="AM2253" s="602"/>
      <c r="AN2253" s="990"/>
      <c r="AO2253" s="989">
        <v>0</v>
      </c>
      <c r="AP2253" s="602"/>
      <c r="AQ2253" s="602"/>
      <c r="AR2253" s="990"/>
      <c r="AS2253" s="989">
        <v>2.2000000000000002</v>
      </c>
      <c r="AT2253" s="602"/>
      <c r="AU2253" s="602"/>
      <c r="AV2253" s="991"/>
    </row>
    <row r="2254" spans="2:48" ht="14.25" customHeight="1">
      <c r="B2254" s="1002"/>
      <c r="C2254" s="1003"/>
      <c r="D2254" s="1003"/>
      <c r="E2254" s="1003"/>
      <c r="F2254" s="1003"/>
      <c r="G2254" s="1003"/>
      <c r="H2254" s="1004"/>
      <c r="I2254" s="1018" t="s">
        <v>431</v>
      </c>
      <c r="J2254" s="1019"/>
      <c r="K2254" s="1019"/>
      <c r="L2254" s="1020"/>
      <c r="M2254" s="355">
        <v>1.6</v>
      </c>
      <c r="N2254" s="55"/>
      <c r="O2254" s="55"/>
      <c r="P2254" s="55"/>
      <c r="Q2254" s="54">
        <v>0</v>
      </c>
      <c r="R2254" s="55"/>
      <c r="S2254" s="55"/>
      <c r="T2254" s="356"/>
      <c r="U2254" s="54">
        <v>0</v>
      </c>
      <c r="V2254" s="55"/>
      <c r="W2254" s="55"/>
      <c r="X2254" s="356"/>
      <c r="Y2254" s="54">
        <v>0</v>
      </c>
      <c r="Z2254" s="55"/>
      <c r="AA2254" s="55"/>
      <c r="AB2254" s="356"/>
      <c r="AC2254" s="54">
        <v>0</v>
      </c>
      <c r="AD2254" s="55"/>
      <c r="AE2254" s="55"/>
      <c r="AF2254" s="356"/>
      <c r="AG2254" s="54">
        <v>0</v>
      </c>
      <c r="AH2254" s="55"/>
      <c r="AI2254" s="55"/>
      <c r="AJ2254" s="356"/>
      <c r="AK2254" s="54">
        <v>0</v>
      </c>
      <c r="AL2254" s="55"/>
      <c r="AM2254" s="55"/>
      <c r="AN2254" s="356"/>
      <c r="AO2254" s="54">
        <v>0</v>
      </c>
      <c r="AP2254" s="55"/>
      <c r="AQ2254" s="55"/>
      <c r="AR2254" s="356"/>
      <c r="AS2254" s="54">
        <v>0</v>
      </c>
      <c r="AT2254" s="55"/>
      <c r="AU2254" s="55"/>
      <c r="AV2254" s="56"/>
    </row>
    <row r="2255" spans="2:48" ht="14.25" customHeight="1">
      <c r="B2255" s="1002"/>
      <c r="C2255" s="1003"/>
      <c r="D2255" s="1003"/>
      <c r="E2255" s="1003"/>
      <c r="F2255" s="1003"/>
      <c r="G2255" s="1003"/>
      <c r="H2255" s="1004"/>
      <c r="I2255" s="1018" t="s">
        <v>432</v>
      </c>
      <c r="J2255" s="1019"/>
      <c r="K2255" s="1019"/>
      <c r="L2255" s="1020"/>
      <c r="M2255" s="355">
        <v>21.9</v>
      </c>
      <c r="N2255" s="55"/>
      <c r="O2255" s="55"/>
      <c r="P2255" s="55"/>
      <c r="Q2255" s="54">
        <v>33.299999999999997</v>
      </c>
      <c r="R2255" s="55"/>
      <c r="S2255" s="55"/>
      <c r="T2255" s="356"/>
      <c r="U2255" s="54">
        <v>10.3</v>
      </c>
      <c r="V2255" s="55"/>
      <c r="W2255" s="55"/>
      <c r="X2255" s="356"/>
      <c r="Y2255" s="54">
        <v>6</v>
      </c>
      <c r="Z2255" s="55"/>
      <c r="AA2255" s="55"/>
      <c r="AB2255" s="356"/>
      <c r="AC2255" s="54">
        <v>35.299999999999997</v>
      </c>
      <c r="AD2255" s="55"/>
      <c r="AE2255" s="55"/>
      <c r="AF2255" s="356"/>
      <c r="AG2255" s="54">
        <v>16</v>
      </c>
      <c r="AH2255" s="55"/>
      <c r="AI2255" s="55"/>
      <c r="AJ2255" s="356"/>
      <c r="AK2255" s="54">
        <v>33.299999999999997</v>
      </c>
      <c r="AL2255" s="55"/>
      <c r="AM2255" s="55"/>
      <c r="AN2255" s="356"/>
      <c r="AO2255" s="54">
        <v>5.9</v>
      </c>
      <c r="AP2255" s="55"/>
      <c r="AQ2255" s="55"/>
      <c r="AR2255" s="356"/>
      <c r="AS2255" s="54">
        <v>15.6</v>
      </c>
      <c r="AT2255" s="55"/>
      <c r="AU2255" s="55"/>
      <c r="AV2255" s="56"/>
    </row>
    <row r="2256" spans="2:48" ht="14.25" customHeight="1">
      <c r="B2256" s="1002"/>
      <c r="C2256" s="1003"/>
      <c r="D2256" s="1003"/>
      <c r="E2256" s="1003"/>
      <c r="F2256" s="1003"/>
      <c r="G2256" s="1003"/>
      <c r="H2256" s="1004"/>
      <c r="I2256" s="1018" t="s">
        <v>433</v>
      </c>
      <c r="J2256" s="1019"/>
      <c r="K2256" s="1019"/>
      <c r="L2256" s="1020"/>
      <c r="M2256" s="355">
        <v>4.7</v>
      </c>
      <c r="N2256" s="55"/>
      <c r="O2256" s="55"/>
      <c r="P2256" s="55"/>
      <c r="Q2256" s="54">
        <v>11.1</v>
      </c>
      <c r="R2256" s="55"/>
      <c r="S2256" s="55"/>
      <c r="T2256" s="356"/>
      <c r="U2256" s="54">
        <v>0</v>
      </c>
      <c r="V2256" s="55"/>
      <c r="W2256" s="55"/>
      <c r="X2256" s="356"/>
      <c r="Y2256" s="54">
        <v>2</v>
      </c>
      <c r="Z2256" s="55"/>
      <c r="AA2256" s="55"/>
      <c r="AB2256" s="356"/>
      <c r="AC2256" s="54">
        <v>5.9</v>
      </c>
      <c r="AD2256" s="55"/>
      <c r="AE2256" s="55"/>
      <c r="AF2256" s="356"/>
      <c r="AG2256" s="54">
        <v>4</v>
      </c>
      <c r="AH2256" s="55"/>
      <c r="AI2256" s="55"/>
      <c r="AJ2256" s="356"/>
      <c r="AK2256" s="54">
        <v>0</v>
      </c>
      <c r="AL2256" s="55"/>
      <c r="AM2256" s="55"/>
      <c r="AN2256" s="356"/>
      <c r="AO2256" s="54">
        <v>0</v>
      </c>
      <c r="AP2256" s="55"/>
      <c r="AQ2256" s="55"/>
      <c r="AR2256" s="356"/>
      <c r="AS2256" s="54">
        <v>2.2000000000000002</v>
      </c>
      <c r="AT2256" s="55"/>
      <c r="AU2256" s="55"/>
      <c r="AV2256" s="56"/>
    </row>
    <row r="2257" spans="2:48" ht="14.25" customHeight="1">
      <c r="B2257" s="1005"/>
      <c r="C2257" s="1006"/>
      <c r="D2257" s="1006"/>
      <c r="E2257" s="1006"/>
      <c r="F2257" s="1006"/>
      <c r="G2257" s="1006"/>
      <c r="H2257" s="1007"/>
      <c r="I2257" s="1029" t="s">
        <v>434</v>
      </c>
      <c r="J2257" s="1030"/>
      <c r="K2257" s="1030"/>
      <c r="L2257" s="1031"/>
      <c r="M2257" s="357">
        <v>6.3</v>
      </c>
      <c r="N2257" s="163"/>
      <c r="O2257" s="163"/>
      <c r="P2257" s="163"/>
      <c r="Q2257" s="162">
        <v>0</v>
      </c>
      <c r="R2257" s="163"/>
      <c r="S2257" s="163"/>
      <c r="T2257" s="358"/>
      <c r="U2257" s="162">
        <v>0</v>
      </c>
      <c r="V2257" s="163"/>
      <c r="W2257" s="163"/>
      <c r="X2257" s="358"/>
      <c r="Y2257" s="162">
        <v>0</v>
      </c>
      <c r="Z2257" s="163"/>
      <c r="AA2257" s="163"/>
      <c r="AB2257" s="358"/>
      <c r="AC2257" s="162">
        <v>17.600000000000001</v>
      </c>
      <c r="AD2257" s="163"/>
      <c r="AE2257" s="163"/>
      <c r="AF2257" s="358"/>
      <c r="AG2257" s="162">
        <v>0</v>
      </c>
      <c r="AH2257" s="163"/>
      <c r="AI2257" s="163"/>
      <c r="AJ2257" s="358"/>
      <c r="AK2257" s="162">
        <v>0</v>
      </c>
      <c r="AL2257" s="163"/>
      <c r="AM2257" s="163"/>
      <c r="AN2257" s="358"/>
      <c r="AO2257" s="162">
        <v>5.9</v>
      </c>
      <c r="AP2257" s="163"/>
      <c r="AQ2257" s="163"/>
      <c r="AR2257" s="358"/>
      <c r="AS2257" s="162">
        <v>4.4000000000000004</v>
      </c>
      <c r="AT2257" s="163"/>
      <c r="AU2257" s="163"/>
      <c r="AV2257" s="164"/>
    </row>
    <row r="2258" spans="2:48" ht="14.25" customHeight="1">
      <c r="B2258" s="999" t="s">
        <v>869</v>
      </c>
      <c r="C2258" s="1000"/>
      <c r="D2258" s="1000"/>
      <c r="E2258" s="1000"/>
      <c r="F2258" s="1000"/>
      <c r="G2258" s="1000"/>
      <c r="H2258" s="1001"/>
      <c r="I2258" s="1028" t="s">
        <v>430</v>
      </c>
      <c r="J2258" s="406"/>
      <c r="K2258" s="406"/>
      <c r="L2258" s="407"/>
      <c r="M2258" s="601">
        <v>1.6</v>
      </c>
      <c r="N2258" s="602"/>
      <c r="O2258" s="602"/>
      <c r="P2258" s="602"/>
      <c r="Q2258" s="989">
        <v>0</v>
      </c>
      <c r="R2258" s="602"/>
      <c r="S2258" s="602"/>
      <c r="T2258" s="990"/>
      <c r="U2258" s="1032">
        <v>6.9</v>
      </c>
      <c r="V2258" s="602"/>
      <c r="W2258" s="602"/>
      <c r="X2258" s="990"/>
      <c r="Y2258" s="989">
        <v>0</v>
      </c>
      <c r="Z2258" s="602"/>
      <c r="AA2258" s="602"/>
      <c r="AB2258" s="990"/>
      <c r="AC2258" s="989">
        <v>5.9</v>
      </c>
      <c r="AD2258" s="602"/>
      <c r="AE2258" s="602"/>
      <c r="AF2258" s="990"/>
      <c r="AG2258" s="989">
        <v>12</v>
      </c>
      <c r="AH2258" s="602"/>
      <c r="AI2258" s="602"/>
      <c r="AJ2258" s="990"/>
      <c r="AK2258" s="989">
        <v>0</v>
      </c>
      <c r="AL2258" s="602"/>
      <c r="AM2258" s="602"/>
      <c r="AN2258" s="990"/>
      <c r="AO2258" s="989">
        <v>0</v>
      </c>
      <c r="AP2258" s="602"/>
      <c r="AQ2258" s="602"/>
      <c r="AR2258" s="990"/>
      <c r="AS2258" s="989">
        <v>4.4000000000000004</v>
      </c>
      <c r="AT2258" s="602"/>
      <c r="AU2258" s="602"/>
      <c r="AV2258" s="991"/>
    </row>
    <row r="2259" spans="2:48" ht="14.25" customHeight="1">
      <c r="B2259" s="1002"/>
      <c r="C2259" s="1003"/>
      <c r="D2259" s="1003"/>
      <c r="E2259" s="1003"/>
      <c r="F2259" s="1003"/>
      <c r="G2259" s="1003"/>
      <c r="H2259" s="1004"/>
      <c r="I2259" s="1018" t="s">
        <v>431</v>
      </c>
      <c r="J2259" s="1019"/>
      <c r="K2259" s="1019"/>
      <c r="L2259" s="1020"/>
      <c r="M2259" s="355">
        <v>1.6</v>
      </c>
      <c r="N2259" s="55"/>
      <c r="O2259" s="55"/>
      <c r="P2259" s="55"/>
      <c r="Q2259" s="54">
        <v>0</v>
      </c>
      <c r="R2259" s="55"/>
      <c r="S2259" s="55"/>
      <c r="T2259" s="356"/>
      <c r="U2259" s="54">
        <v>0</v>
      </c>
      <c r="V2259" s="55"/>
      <c r="W2259" s="55"/>
      <c r="X2259" s="356"/>
      <c r="Y2259" s="54">
        <v>0</v>
      </c>
      <c r="Z2259" s="55"/>
      <c r="AA2259" s="55"/>
      <c r="AB2259" s="356"/>
      <c r="AC2259" s="54">
        <v>0</v>
      </c>
      <c r="AD2259" s="55"/>
      <c r="AE2259" s="55"/>
      <c r="AF2259" s="356"/>
      <c r="AG2259" s="54">
        <v>0</v>
      </c>
      <c r="AH2259" s="55"/>
      <c r="AI2259" s="55"/>
      <c r="AJ2259" s="356"/>
      <c r="AK2259" s="54">
        <v>0</v>
      </c>
      <c r="AL2259" s="55"/>
      <c r="AM2259" s="55"/>
      <c r="AN2259" s="356"/>
      <c r="AO2259" s="54">
        <v>0</v>
      </c>
      <c r="AP2259" s="55"/>
      <c r="AQ2259" s="55"/>
      <c r="AR2259" s="356"/>
      <c r="AS2259" s="54">
        <v>2.2000000000000002</v>
      </c>
      <c r="AT2259" s="55"/>
      <c r="AU2259" s="55"/>
      <c r="AV2259" s="56"/>
    </row>
    <row r="2260" spans="2:48" ht="14.25" customHeight="1">
      <c r="B2260" s="1002"/>
      <c r="C2260" s="1003"/>
      <c r="D2260" s="1003"/>
      <c r="E2260" s="1003"/>
      <c r="F2260" s="1003"/>
      <c r="G2260" s="1003"/>
      <c r="H2260" s="1004"/>
      <c r="I2260" s="1018" t="s">
        <v>432</v>
      </c>
      <c r="J2260" s="1019"/>
      <c r="K2260" s="1019"/>
      <c r="L2260" s="1020"/>
      <c r="M2260" s="355">
        <v>25</v>
      </c>
      <c r="N2260" s="55"/>
      <c r="O2260" s="55"/>
      <c r="P2260" s="55"/>
      <c r="Q2260" s="54">
        <v>33.299999999999997</v>
      </c>
      <c r="R2260" s="55"/>
      <c r="S2260" s="55"/>
      <c r="T2260" s="356"/>
      <c r="U2260" s="54">
        <v>6.9</v>
      </c>
      <c r="V2260" s="55"/>
      <c r="W2260" s="55"/>
      <c r="X2260" s="356"/>
      <c r="Y2260" s="54">
        <v>12</v>
      </c>
      <c r="Z2260" s="55"/>
      <c r="AA2260" s="55"/>
      <c r="AB2260" s="356"/>
      <c r="AC2260" s="54">
        <v>29.4</v>
      </c>
      <c r="AD2260" s="55"/>
      <c r="AE2260" s="55"/>
      <c r="AF2260" s="356"/>
      <c r="AG2260" s="54">
        <v>12</v>
      </c>
      <c r="AH2260" s="55"/>
      <c r="AI2260" s="55"/>
      <c r="AJ2260" s="356"/>
      <c r="AK2260" s="54">
        <v>16.7</v>
      </c>
      <c r="AL2260" s="55"/>
      <c r="AM2260" s="55"/>
      <c r="AN2260" s="356"/>
      <c r="AO2260" s="54">
        <v>5.9</v>
      </c>
      <c r="AP2260" s="55"/>
      <c r="AQ2260" s="55"/>
      <c r="AR2260" s="356"/>
      <c r="AS2260" s="54">
        <v>20</v>
      </c>
      <c r="AT2260" s="55"/>
      <c r="AU2260" s="55"/>
      <c r="AV2260" s="56"/>
    </row>
    <row r="2261" spans="2:48" ht="14.25" customHeight="1">
      <c r="B2261" s="1002"/>
      <c r="C2261" s="1003"/>
      <c r="D2261" s="1003"/>
      <c r="E2261" s="1003"/>
      <c r="F2261" s="1003"/>
      <c r="G2261" s="1003"/>
      <c r="H2261" s="1004"/>
      <c r="I2261" s="1018" t="s">
        <v>433</v>
      </c>
      <c r="J2261" s="1019"/>
      <c r="K2261" s="1019"/>
      <c r="L2261" s="1020"/>
      <c r="M2261" s="355">
        <v>9.4</v>
      </c>
      <c r="N2261" s="55"/>
      <c r="O2261" s="55"/>
      <c r="P2261" s="55"/>
      <c r="Q2261" s="54">
        <v>11.1</v>
      </c>
      <c r="R2261" s="55"/>
      <c r="S2261" s="55"/>
      <c r="T2261" s="356"/>
      <c r="U2261" s="54">
        <v>0</v>
      </c>
      <c r="V2261" s="55"/>
      <c r="W2261" s="55"/>
      <c r="X2261" s="356"/>
      <c r="Y2261" s="54">
        <v>6</v>
      </c>
      <c r="Z2261" s="55"/>
      <c r="AA2261" s="55"/>
      <c r="AB2261" s="356"/>
      <c r="AC2261" s="54">
        <v>5.9</v>
      </c>
      <c r="AD2261" s="55"/>
      <c r="AE2261" s="55"/>
      <c r="AF2261" s="356"/>
      <c r="AG2261" s="54">
        <v>0</v>
      </c>
      <c r="AH2261" s="55"/>
      <c r="AI2261" s="55"/>
      <c r="AJ2261" s="356"/>
      <c r="AK2261" s="54">
        <v>0</v>
      </c>
      <c r="AL2261" s="55"/>
      <c r="AM2261" s="55"/>
      <c r="AN2261" s="356"/>
      <c r="AO2261" s="54">
        <v>0</v>
      </c>
      <c r="AP2261" s="55"/>
      <c r="AQ2261" s="55"/>
      <c r="AR2261" s="356"/>
      <c r="AS2261" s="54">
        <v>6.7</v>
      </c>
      <c r="AT2261" s="55"/>
      <c r="AU2261" s="55"/>
      <c r="AV2261" s="56"/>
    </row>
    <row r="2262" spans="2:48" ht="14.25" customHeight="1">
      <c r="B2262" s="1005"/>
      <c r="C2262" s="1006"/>
      <c r="D2262" s="1006"/>
      <c r="E2262" s="1006"/>
      <c r="F2262" s="1006"/>
      <c r="G2262" s="1006"/>
      <c r="H2262" s="1007"/>
      <c r="I2262" s="1029" t="s">
        <v>434</v>
      </c>
      <c r="J2262" s="1030"/>
      <c r="K2262" s="1030"/>
      <c r="L2262" s="1031"/>
      <c r="M2262" s="357">
        <v>9.4</v>
      </c>
      <c r="N2262" s="163"/>
      <c r="O2262" s="163"/>
      <c r="P2262" s="163"/>
      <c r="Q2262" s="162">
        <v>0</v>
      </c>
      <c r="R2262" s="163"/>
      <c r="S2262" s="163"/>
      <c r="T2262" s="358"/>
      <c r="U2262" s="162">
        <v>6.9</v>
      </c>
      <c r="V2262" s="163"/>
      <c r="W2262" s="163"/>
      <c r="X2262" s="358"/>
      <c r="Y2262" s="162">
        <v>2</v>
      </c>
      <c r="Z2262" s="163"/>
      <c r="AA2262" s="163"/>
      <c r="AB2262" s="358"/>
      <c r="AC2262" s="162">
        <v>17.600000000000001</v>
      </c>
      <c r="AD2262" s="163"/>
      <c r="AE2262" s="163"/>
      <c r="AF2262" s="358"/>
      <c r="AG2262" s="162">
        <v>0</v>
      </c>
      <c r="AH2262" s="163"/>
      <c r="AI2262" s="163"/>
      <c r="AJ2262" s="358"/>
      <c r="AK2262" s="162">
        <v>0</v>
      </c>
      <c r="AL2262" s="163"/>
      <c r="AM2262" s="163"/>
      <c r="AN2262" s="358"/>
      <c r="AO2262" s="162">
        <v>5.9</v>
      </c>
      <c r="AP2262" s="163"/>
      <c r="AQ2262" s="163"/>
      <c r="AR2262" s="358"/>
      <c r="AS2262" s="162">
        <v>8.9</v>
      </c>
      <c r="AT2262" s="163"/>
      <c r="AU2262" s="163"/>
      <c r="AV2262" s="164"/>
    </row>
    <row r="2263" spans="2:48" ht="14.25" customHeight="1">
      <c r="B2263" s="999" t="s">
        <v>870</v>
      </c>
      <c r="C2263" s="1000"/>
      <c r="D2263" s="1000"/>
      <c r="E2263" s="1000"/>
      <c r="F2263" s="1000"/>
      <c r="G2263" s="1000"/>
      <c r="H2263" s="1001"/>
      <c r="I2263" s="1028" t="s">
        <v>430</v>
      </c>
      <c r="J2263" s="406"/>
      <c r="K2263" s="406"/>
      <c r="L2263" s="407"/>
      <c r="M2263" s="601">
        <v>7.8</v>
      </c>
      <c r="N2263" s="602"/>
      <c r="O2263" s="602"/>
      <c r="P2263" s="602"/>
      <c r="Q2263" s="989">
        <v>0</v>
      </c>
      <c r="R2263" s="602"/>
      <c r="S2263" s="602"/>
      <c r="T2263" s="990"/>
      <c r="U2263" s="989">
        <v>3.4</v>
      </c>
      <c r="V2263" s="602"/>
      <c r="W2263" s="602"/>
      <c r="X2263" s="990"/>
      <c r="Y2263" s="989">
        <v>4</v>
      </c>
      <c r="Z2263" s="602"/>
      <c r="AA2263" s="602"/>
      <c r="AB2263" s="990"/>
      <c r="AC2263" s="989">
        <v>17.600000000000001</v>
      </c>
      <c r="AD2263" s="602"/>
      <c r="AE2263" s="602"/>
      <c r="AF2263" s="990"/>
      <c r="AG2263" s="989">
        <v>12</v>
      </c>
      <c r="AH2263" s="602"/>
      <c r="AI2263" s="602"/>
      <c r="AJ2263" s="990"/>
      <c r="AK2263" s="989">
        <v>0</v>
      </c>
      <c r="AL2263" s="602"/>
      <c r="AM2263" s="602"/>
      <c r="AN2263" s="990"/>
      <c r="AO2263" s="989">
        <v>0</v>
      </c>
      <c r="AP2263" s="602"/>
      <c r="AQ2263" s="602"/>
      <c r="AR2263" s="990"/>
      <c r="AS2263" s="989">
        <v>11.1</v>
      </c>
      <c r="AT2263" s="602"/>
      <c r="AU2263" s="602"/>
      <c r="AV2263" s="991"/>
    </row>
    <row r="2264" spans="2:48" ht="14.1" customHeight="1">
      <c r="B2264" s="1002"/>
      <c r="C2264" s="1003"/>
      <c r="D2264" s="1003"/>
      <c r="E2264" s="1003"/>
      <c r="F2264" s="1003"/>
      <c r="G2264" s="1003"/>
      <c r="H2264" s="1004"/>
      <c r="I2264" s="1018" t="s">
        <v>431</v>
      </c>
      <c r="J2264" s="1019"/>
      <c r="K2264" s="1019"/>
      <c r="L2264" s="1020"/>
      <c r="M2264" s="355">
        <v>4.7</v>
      </c>
      <c r="N2264" s="55"/>
      <c r="O2264" s="55"/>
      <c r="P2264" s="55"/>
      <c r="Q2264" s="54">
        <v>0</v>
      </c>
      <c r="R2264" s="55"/>
      <c r="S2264" s="55"/>
      <c r="T2264" s="356"/>
      <c r="U2264" s="54">
        <v>0</v>
      </c>
      <c r="V2264" s="55"/>
      <c r="W2264" s="55"/>
      <c r="X2264" s="356"/>
      <c r="Y2264" s="54">
        <v>0</v>
      </c>
      <c r="Z2264" s="55"/>
      <c r="AA2264" s="55"/>
      <c r="AB2264" s="356"/>
      <c r="AC2264" s="54">
        <v>5.9</v>
      </c>
      <c r="AD2264" s="55"/>
      <c r="AE2264" s="55"/>
      <c r="AF2264" s="356"/>
      <c r="AG2264" s="54">
        <v>0</v>
      </c>
      <c r="AH2264" s="55"/>
      <c r="AI2264" s="55"/>
      <c r="AJ2264" s="356"/>
      <c r="AK2264" s="54">
        <v>0</v>
      </c>
      <c r="AL2264" s="55"/>
      <c r="AM2264" s="55"/>
      <c r="AN2264" s="356"/>
      <c r="AO2264" s="54">
        <v>5.9</v>
      </c>
      <c r="AP2264" s="55"/>
      <c r="AQ2264" s="55"/>
      <c r="AR2264" s="356"/>
      <c r="AS2264" s="54">
        <v>2.2000000000000002</v>
      </c>
      <c r="AT2264" s="55"/>
      <c r="AU2264" s="55"/>
      <c r="AV2264" s="56"/>
    </row>
    <row r="2265" spans="2:48" ht="14.25" customHeight="1">
      <c r="B2265" s="1002"/>
      <c r="C2265" s="1003"/>
      <c r="D2265" s="1003"/>
      <c r="E2265" s="1003"/>
      <c r="F2265" s="1003"/>
      <c r="G2265" s="1003"/>
      <c r="H2265" s="1004"/>
      <c r="I2265" s="1018" t="s">
        <v>432</v>
      </c>
      <c r="J2265" s="1019"/>
      <c r="K2265" s="1019"/>
      <c r="L2265" s="1020"/>
      <c r="M2265" s="355">
        <v>31.3</v>
      </c>
      <c r="N2265" s="55"/>
      <c r="O2265" s="55"/>
      <c r="P2265" s="55"/>
      <c r="Q2265" s="54">
        <v>33.299999999999997</v>
      </c>
      <c r="R2265" s="55"/>
      <c r="S2265" s="55"/>
      <c r="T2265" s="356"/>
      <c r="U2265" s="54">
        <v>6.9</v>
      </c>
      <c r="V2265" s="55"/>
      <c r="W2265" s="55"/>
      <c r="X2265" s="356"/>
      <c r="Y2265" s="54">
        <v>18</v>
      </c>
      <c r="Z2265" s="55"/>
      <c r="AA2265" s="55"/>
      <c r="AB2265" s="356"/>
      <c r="AC2265" s="54">
        <v>35.299999999999997</v>
      </c>
      <c r="AD2265" s="55"/>
      <c r="AE2265" s="55"/>
      <c r="AF2265" s="356"/>
      <c r="AG2265" s="54">
        <v>16</v>
      </c>
      <c r="AH2265" s="55"/>
      <c r="AI2265" s="55"/>
      <c r="AJ2265" s="356"/>
      <c r="AK2265" s="54">
        <v>16.7</v>
      </c>
      <c r="AL2265" s="55"/>
      <c r="AM2265" s="55"/>
      <c r="AN2265" s="356"/>
      <c r="AO2265" s="54">
        <v>11.8</v>
      </c>
      <c r="AP2265" s="55"/>
      <c r="AQ2265" s="55"/>
      <c r="AR2265" s="356"/>
      <c r="AS2265" s="54">
        <v>26.7</v>
      </c>
      <c r="AT2265" s="55"/>
      <c r="AU2265" s="55"/>
      <c r="AV2265" s="56"/>
    </row>
    <row r="2266" spans="2:48" ht="14.1" customHeight="1">
      <c r="B2266" s="1002"/>
      <c r="C2266" s="1003"/>
      <c r="D2266" s="1003"/>
      <c r="E2266" s="1003"/>
      <c r="F2266" s="1003"/>
      <c r="G2266" s="1003"/>
      <c r="H2266" s="1004"/>
      <c r="I2266" s="1018" t="s">
        <v>433</v>
      </c>
      <c r="J2266" s="1019"/>
      <c r="K2266" s="1019"/>
      <c r="L2266" s="1020"/>
      <c r="M2266" s="355">
        <v>9.4</v>
      </c>
      <c r="N2266" s="55"/>
      <c r="O2266" s="55"/>
      <c r="P2266" s="55"/>
      <c r="Q2266" s="54">
        <v>11.1</v>
      </c>
      <c r="R2266" s="55"/>
      <c r="S2266" s="55"/>
      <c r="T2266" s="356"/>
      <c r="U2266" s="54">
        <v>0</v>
      </c>
      <c r="V2266" s="55"/>
      <c r="W2266" s="55"/>
      <c r="X2266" s="356"/>
      <c r="Y2266" s="54">
        <v>0</v>
      </c>
      <c r="Z2266" s="55"/>
      <c r="AA2266" s="55"/>
      <c r="AB2266" s="356"/>
      <c r="AC2266" s="54">
        <v>5.9</v>
      </c>
      <c r="AD2266" s="55"/>
      <c r="AE2266" s="55"/>
      <c r="AF2266" s="356"/>
      <c r="AG2266" s="54">
        <v>4</v>
      </c>
      <c r="AH2266" s="55"/>
      <c r="AI2266" s="55"/>
      <c r="AJ2266" s="356"/>
      <c r="AK2266" s="54">
        <v>0</v>
      </c>
      <c r="AL2266" s="55"/>
      <c r="AM2266" s="55"/>
      <c r="AN2266" s="356"/>
      <c r="AO2266" s="54">
        <v>5.9</v>
      </c>
      <c r="AP2266" s="55"/>
      <c r="AQ2266" s="55"/>
      <c r="AR2266" s="356"/>
      <c r="AS2266" s="54">
        <v>8.9</v>
      </c>
      <c r="AT2266" s="55"/>
      <c r="AU2266" s="55"/>
      <c r="AV2266" s="56"/>
    </row>
    <row r="2267" spans="2:48" ht="14.25" customHeight="1">
      <c r="B2267" s="1005"/>
      <c r="C2267" s="1006"/>
      <c r="D2267" s="1006"/>
      <c r="E2267" s="1006"/>
      <c r="F2267" s="1006"/>
      <c r="G2267" s="1006"/>
      <c r="H2267" s="1007"/>
      <c r="I2267" s="1029" t="s">
        <v>434</v>
      </c>
      <c r="J2267" s="1030"/>
      <c r="K2267" s="1030"/>
      <c r="L2267" s="1031"/>
      <c r="M2267" s="357">
        <v>9.4</v>
      </c>
      <c r="N2267" s="163"/>
      <c r="O2267" s="163"/>
      <c r="P2267" s="163"/>
      <c r="Q2267" s="162">
        <v>0</v>
      </c>
      <c r="R2267" s="163"/>
      <c r="S2267" s="163"/>
      <c r="T2267" s="358"/>
      <c r="U2267" s="162">
        <v>3.4</v>
      </c>
      <c r="V2267" s="163"/>
      <c r="W2267" s="163"/>
      <c r="X2267" s="358"/>
      <c r="Y2267" s="162">
        <v>0</v>
      </c>
      <c r="Z2267" s="163"/>
      <c r="AA2267" s="163"/>
      <c r="AB2267" s="358"/>
      <c r="AC2267" s="162">
        <v>11.8</v>
      </c>
      <c r="AD2267" s="163"/>
      <c r="AE2267" s="163"/>
      <c r="AF2267" s="358"/>
      <c r="AG2267" s="162">
        <v>4</v>
      </c>
      <c r="AH2267" s="163"/>
      <c r="AI2267" s="163"/>
      <c r="AJ2267" s="358"/>
      <c r="AK2267" s="162">
        <v>0</v>
      </c>
      <c r="AL2267" s="163"/>
      <c r="AM2267" s="163"/>
      <c r="AN2267" s="358"/>
      <c r="AO2267" s="162">
        <v>5.9</v>
      </c>
      <c r="AP2267" s="163"/>
      <c r="AQ2267" s="163"/>
      <c r="AR2267" s="358"/>
      <c r="AS2267" s="162">
        <v>4.4000000000000004</v>
      </c>
      <c r="AT2267" s="163"/>
      <c r="AU2267" s="163"/>
      <c r="AV2267" s="164"/>
    </row>
    <row r="2268" spans="2:48" ht="14.25" customHeight="1">
      <c r="B2268" s="999" t="s">
        <v>875</v>
      </c>
      <c r="C2268" s="1000"/>
      <c r="D2268" s="1000"/>
      <c r="E2268" s="1000"/>
      <c r="F2268" s="1000"/>
      <c r="G2268" s="1000"/>
      <c r="H2268" s="1001"/>
      <c r="I2268" s="1028" t="s">
        <v>430</v>
      </c>
      <c r="J2268" s="406"/>
      <c r="K2268" s="406"/>
      <c r="L2268" s="407"/>
      <c r="M2268" s="601">
        <v>1.6</v>
      </c>
      <c r="N2268" s="602"/>
      <c r="O2268" s="602"/>
      <c r="P2268" s="602"/>
      <c r="Q2268" s="989">
        <v>0</v>
      </c>
      <c r="R2268" s="602"/>
      <c r="S2268" s="602"/>
      <c r="T2268" s="990"/>
      <c r="U2268" s="989">
        <v>10.3</v>
      </c>
      <c r="V2268" s="602"/>
      <c r="W2268" s="602"/>
      <c r="X2268" s="990"/>
      <c r="Y2268" s="989">
        <v>0</v>
      </c>
      <c r="Z2268" s="602"/>
      <c r="AA2268" s="602"/>
      <c r="AB2268" s="990"/>
      <c r="AC2268" s="989">
        <v>5.9</v>
      </c>
      <c r="AD2268" s="602"/>
      <c r="AE2268" s="602"/>
      <c r="AF2268" s="990"/>
      <c r="AG2268" s="989">
        <v>4</v>
      </c>
      <c r="AH2268" s="602"/>
      <c r="AI2268" s="602"/>
      <c r="AJ2268" s="990"/>
      <c r="AK2268" s="989">
        <v>0</v>
      </c>
      <c r="AL2268" s="602"/>
      <c r="AM2268" s="602"/>
      <c r="AN2268" s="990"/>
      <c r="AO2268" s="989">
        <v>0</v>
      </c>
      <c r="AP2268" s="602"/>
      <c r="AQ2268" s="602"/>
      <c r="AR2268" s="990"/>
      <c r="AS2268" s="989">
        <v>4.4000000000000004</v>
      </c>
      <c r="AT2268" s="602"/>
      <c r="AU2268" s="602"/>
      <c r="AV2268" s="991"/>
    </row>
    <row r="2269" spans="2:48" ht="14.25" customHeight="1">
      <c r="B2269" s="1002"/>
      <c r="C2269" s="1003"/>
      <c r="D2269" s="1003"/>
      <c r="E2269" s="1003"/>
      <c r="F2269" s="1003"/>
      <c r="G2269" s="1003"/>
      <c r="H2269" s="1004"/>
      <c r="I2269" s="1018" t="s">
        <v>431</v>
      </c>
      <c r="J2269" s="1019"/>
      <c r="K2269" s="1019"/>
      <c r="L2269" s="1020"/>
      <c r="M2269" s="355">
        <v>0</v>
      </c>
      <c r="N2269" s="55"/>
      <c r="O2269" s="55"/>
      <c r="P2269" s="55"/>
      <c r="Q2269" s="54">
        <v>0</v>
      </c>
      <c r="R2269" s="55"/>
      <c r="S2269" s="55"/>
      <c r="T2269" s="356"/>
      <c r="U2269" s="54">
        <v>3.4</v>
      </c>
      <c r="V2269" s="55"/>
      <c r="W2269" s="55"/>
      <c r="X2269" s="356"/>
      <c r="Y2269" s="54">
        <v>0</v>
      </c>
      <c r="Z2269" s="55"/>
      <c r="AA2269" s="55"/>
      <c r="AB2269" s="356"/>
      <c r="AC2269" s="54">
        <v>5.9</v>
      </c>
      <c r="AD2269" s="55"/>
      <c r="AE2269" s="55"/>
      <c r="AF2269" s="356"/>
      <c r="AG2269" s="54">
        <v>4</v>
      </c>
      <c r="AH2269" s="55"/>
      <c r="AI2269" s="55"/>
      <c r="AJ2269" s="356"/>
      <c r="AK2269" s="54">
        <v>0</v>
      </c>
      <c r="AL2269" s="55"/>
      <c r="AM2269" s="55"/>
      <c r="AN2269" s="356"/>
      <c r="AO2269" s="54">
        <v>0</v>
      </c>
      <c r="AP2269" s="55"/>
      <c r="AQ2269" s="55"/>
      <c r="AR2269" s="356"/>
      <c r="AS2269" s="54">
        <v>2.2000000000000002</v>
      </c>
      <c r="AT2269" s="55"/>
      <c r="AU2269" s="55"/>
      <c r="AV2269" s="56"/>
    </row>
    <row r="2270" spans="2:48" ht="14.25" customHeight="1">
      <c r="B2270" s="1002"/>
      <c r="C2270" s="1003"/>
      <c r="D2270" s="1003"/>
      <c r="E2270" s="1003"/>
      <c r="F2270" s="1003"/>
      <c r="G2270" s="1003"/>
      <c r="H2270" s="1004"/>
      <c r="I2270" s="1018" t="s">
        <v>432</v>
      </c>
      <c r="J2270" s="1019"/>
      <c r="K2270" s="1019"/>
      <c r="L2270" s="1020"/>
      <c r="M2270" s="355">
        <v>26.6</v>
      </c>
      <c r="N2270" s="55"/>
      <c r="O2270" s="55"/>
      <c r="P2270" s="55"/>
      <c r="Q2270" s="54">
        <v>33.299999999999997</v>
      </c>
      <c r="R2270" s="55"/>
      <c r="S2270" s="55"/>
      <c r="T2270" s="356"/>
      <c r="U2270" s="54">
        <v>10.3</v>
      </c>
      <c r="V2270" s="55"/>
      <c r="W2270" s="55"/>
      <c r="X2270" s="356"/>
      <c r="Y2270" s="54">
        <v>20</v>
      </c>
      <c r="Z2270" s="55"/>
      <c r="AA2270" s="55"/>
      <c r="AB2270" s="356"/>
      <c r="AC2270" s="54">
        <v>29.4</v>
      </c>
      <c r="AD2270" s="55"/>
      <c r="AE2270" s="55"/>
      <c r="AF2270" s="356"/>
      <c r="AG2270" s="54">
        <v>8</v>
      </c>
      <c r="AH2270" s="55"/>
      <c r="AI2270" s="55"/>
      <c r="AJ2270" s="356"/>
      <c r="AK2270" s="54">
        <v>33.299999999999997</v>
      </c>
      <c r="AL2270" s="55"/>
      <c r="AM2270" s="55"/>
      <c r="AN2270" s="356"/>
      <c r="AO2270" s="54">
        <v>17.600000000000001</v>
      </c>
      <c r="AP2270" s="55"/>
      <c r="AQ2270" s="55"/>
      <c r="AR2270" s="356"/>
      <c r="AS2270" s="54">
        <v>28.9</v>
      </c>
      <c r="AT2270" s="55"/>
      <c r="AU2270" s="55"/>
      <c r="AV2270" s="56"/>
    </row>
    <row r="2271" spans="2:48" ht="14.25" customHeight="1">
      <c r="B2271" s="1002"/>
      <c r="C2271" s="1003"/>
      <c r="D2271" s="1003"/>
      <c r="E2271" s="1003"/>
      <c r="F2271" s="1003"/>
      <c r="G2271" s="1003"/>
      <c r="H2271" s="1004"/>
      <c r="I2271" s="1018" t="s">
        <v>433</v>
      </c>
      <c r="J2271" s="1019"/>
      <c r="K2271" s="1019"/>
      <c r="L2271" s="1020"/>
      <c r="M2271" s="355">
        <v>3.1</v>
      </c>
      <c r="N2271" s="55"/>
      <c r="O2271" s="55"/>
      <c r="P2271" s="55"/>
      <c r="Q2271" s="54">
        <v>11.1</v>
      </c>
      <c r="R2271" s="55"/>
      <c r="S2271" s="55"/>
      <c r="T2271" s="356"/>
      <c r="U2271" s="54">
        <v>3.4</v>
      </c>
      <c r="V2271" s="55"/>
      <c r="W2271" s="55"/>
      <c r="X2271" s="356"/>
      <c r="Y2271" s="54">
        <v>0</v>
      </c>
      <c r="Z2271" s="55"/>
      <c r="AA2271" s="55"/>
      <c r="AB2271" s="356"/>
      <c r="AC2271" s="54">
        <v>5.9</v>
      </c>
      <c r="AD2271" s="55"/>
      <c r="AE2271" s="55"/>
      <c r="AF2271" s="356"/>
      <c r="AG2271" s="54">
        <v>0</v>
      </c>
      <c r="AH2271" s="55"/>
      <c r="AI2271" s="55"/>
      <c r="AJ2271" s="356"/>
      <c r="AK2271" s="54">
        <v>0</v>
      </c>
      <c r="AL2271" s="55"/>
      <c r="AM2271" s="55"/>
      <c r="AN2271" s="356"/>
      <c r="AO2271" s="54">
        <v>0</v>
      </c>
      <c r="AP2271" s="55"/>
      <c r="AQ2271" s="55"/>
      <c r="AR2271" s="356"/>
      <c r="AS2271" s="54">
        <v>4.4000000000000004</v>
      </c>
      <c r="AT2271" s="55"/>
      <c r="AU2271" s="55"/>
      <c r="AV2271" s="56"/>
    </row>
    <row r="2272" spans="2:48" ht="14.25" customHeight="1">
      <c r="B2272" s="1005"/>
      <c r="C2272" s="1006"/>
      <c r="D2272" s="1006"/>
      <c r="E2272" s="1006"/>
      <c r="F2272" s="1006"/>
      <c r="G2272" s="1006"/>
      <c r="H2272" s="1007"/>
      <c r="I2272" s="1029" t="s">
        <v>434</v>
      </c>
      <c r="J2272" s="1030"/>
      <c r="K2272" s="1030"/>
      <c r="L2272" s="1031"/>
      <c r="M2272" s="357">
        <v>4.7</v>
      </c>
      <c r="N2272" s="163"/>
      <c r="O2272" s="163"/>
      <c r="P2272" s="163"/>
      <c r="Q2272" s="162">
        <v>0</v>
      </c>
      <c r="R2272" s="163"/>
      <c r="S2272" s="163"/>
      <c r="T2272" s="358"/>
      <c r="U2272" s="162">
        <v>3.4</v>
      </c>
      <c r="V2272" s="163"/>
      <c r="W2272" s="163"/>
      <c r="X2272" s="358"/>
      <c r="Y2272" s="162">
        <v>4</v>
      </c>
      <c r="Z2272" s="163"/>
      <c r="AA2272" s="163"/>
      <c r="AB2272" s="358"/>
      <c r="AC2272" s="162">
        <v>17.600000000000001</v>
      </c>
      <c r="AD2272" s="163"/>
      <c r="AE2272" s="163"/>
      <c r="AF2272" s="358"/>
      <c r="AG2272" s="162">
        <v>0</v>
      </c>
      <c r="AH2272" s="163"/>
      <c r="AI2272" s="163"/>
      <c r="AJ2272" s="358"/>
      <c r="AK2272" s="162">
        <v>0</v>
      </c>
      <c r="AL2272" s="163"/>
      <c r="AM2272" s="163"/>
      <c r="AN2272" s="358"/>
      <c r="AO2272" s="162">
        <v>5.9</v>
      </c>
      <c r="AP2272" s="163"/>
      <c r="AQ2272" s="163"/>
      <c r="AR2272" s="358"/>
      <c r="AS2272" s="162">
        <v>6.7</v>
      </c>
      <c r="AT2272" s="163"/>
      <c r="AU2272" s="163"/>
      <c r="AV2272" s="164"/>
    </row>
    <row r="2273" spans="1:48" ht="14.25" customHeight="1">
      <c r="B2273" s="999" t="s">
        <v>872</v>
      </c>
      <c r="C2273" s="1000"/>
      <c r="D2273" s="1000"/>
      <c r="E2273" s="1000"/>
      <c r="F2273" s="1000"/>
      <c r="G2273" s="1000"/>
      <c r="H2273" s="1001"/>
      <c r="I2273" s="1028" t="s">
        <v>430</v>
      </c>
      <c r="J2273" s="406"/>
      <c r="K2273" s="406"/>
      <c r="L2273" s="407"/>
      <c r="M2273" s="601">
        <v>0</v>
      </c>
      <c r="N2273" s="602"/>
      <c r="O2273" s="602"/>
      <c r="P2273" s="602"/>
      <c r="Q2273" s="989">
        <v>0</v>
      </c>
      <c r="R2273" s="602"/>
      <c r="S2273" s="602"/>
      <c r="T2273" s="990"/>
      <c r="U2273" s="989">
        <v>6.9</v>
      </c>
      <c r="V2273" s="602"/>
      <c r="W2273" s="602"/>
      <c r="X2273" s="990"/>
      <c r="Y2273" s="989">
        <v>0</v>
      </c>
      <c r="Z2273" s="602"/>
      <c r="AA2273" s="602"/>
      <c r="AB2273" s="990"/>
      <c r="AC2273" s="989">
        <v>5.9</v>
      </c>
      <c r="AD2273" s="602"/>
      <c r="AE2273" s="602"/>
      <c r="AF2273" s="990"/>
      <c r="AG2273" s="989">
        <v>4</v>
      </c>
      <c r="AH2273" s="602"/>
      <c r="AI2273" s="602"/>
      <c r="AJ2273" s="990"/>
      <c r="AK2273" s="989">
        <v>0</v>
      </c>
      <c r="AL2273" s="602"/>
      <c r="AM2273" s="602"/>
      <c r="AN2273" s="990"/>
      <c r="AO2273" s="989">
        <v>0</v>
      </c>
      <c r="AP2273" s="602"/>
      <c r="AQ2273" s="602"/>
      <c r="AR2273" s="990"/>
      <c r="AS2273" s="989">
        <v>2.2000000000000002</v>
      </c>
      <c r="AT2273" s="602"/>
      <c r="AU2273" s="602"/>
      <c r="AV2273" s="991"/>
    </row>
    <row r="2274" spans="1:48" ht="14.25" customHeight="1">
      <c r="B2274" s="1002"/>
      <c r="C2274" s="1003"/>
      <c r="D2274" s="1003"/>
      <c r="E2274" s="1003"/>
      <c r="F2274" s="1003"/>
      <c r="G2274" s="1003"/>
      <c r="H2274" s="1004"/>
      <c r="I2274" s="1018" t="s">
        <v>431</v>
      </c>
      <c r="J2274" s="1019"/>
      <c r="K2274" s="1019"/>
      <c r="L2274" s="1020"/>
      <c r="M2274" s="355">
        <v>0</v>
      </c>
      <c r="N2274" s="55"/>
      <c r="O2274" s="55"/>
      <c r="P2274" s="55"/>
      <c r="Q2274" s="54">
        <v>0</v>
      </c>
      <c r="R2274" s="55"/>
      <c r="S2274" s="55"/>
      <c r="T2274" s="356"/>
      <c r="U2274" s="54">
        <v>0</v>
      </c>
      <c r="V2274" s="55"/>
      <c r="W2274" s="55"/>
      <c r="X2274" s="356"/>
      <c r="Y2274" s="54">
        <v>0</v>
      </c>
      <c r="Z2274" s="55"/>
      <c r="AA2274" s="55"/>
      <c r="AB2274" s="356"/>
      <c r="AC2274" s="54">
        <v>5.9</v>
      </c>
      <c r="AD2274" s="55"/>
      <c r="AE2274" s="55"/>
      <c r="AF2274" s="356"/>
      <c r="AG2274" s="54">
        <v>4</v>
      </c>
      <c r="AH2274" s="55"/>
      <c r="AI2274" s="55"/>
      <c r="AJ2274" s="356"/>
      <c r="AK2274" s="54">
        <v>0</v>
      </c>
      <c r="AL2274" s="55"/>
      <c r="AM2274" s="55"/>
      <c r="AN2274" s="356"/>
      <c r="AO2274" s="54">
        <v>0</v>
      </c>
      <c r="AP2274" s="55"/>
      <c r="AQ2274" s="55"/>
      <c r="AR2274" s="356"/>
      <c r="AS2274" s="54">
        <v>0</v>
      </c>
      <c r="AT2274" s="55"/>
      <c r="AU2274" s="55"/>
      <c r="AV2274" s="56"/>
    </row>
    <row r="2275" spans="1:48" ht="14.25" customHeight="1">
      <c r="B2275" s="1002"/>
      <c r="C2275" s="1003"/>
      <c r="D2275" s="1003"/>
      <c r="E2275" s="1003"/>
      <c r="F2275" s="1003"/>
      <c r="G2275" s="1003"/>
      <c r="H2275" s="1004"/>
      <c r="I2275" s="1018" t="s">
        <v>432</v>
      </c>
      <c r="J2275" s="1019"/>
      <c r="K2275" s="1019"/>
      <c r="L2275" s="1020"/>
      <c r="M2275" s="355">
        <v>28.1</v>
      </c>
      <c r="N2275" s="55"/>
      <c r="O2275" s="55"/>
      <c r="P2275" s="55"/>
      <c r="Q2275" s="54">
        <v>33.299999999999997</v>
      </c>
      <c r="R2275" s="55"/>
      <c r="S2275" s="55"/>
      <c r="T2275" s="356"/>
      <c r="U2275" s="54">
        <v>13.8</v>
      </c>
      <c r="V2275" s="55"/>
      <c r="W2275" s="55"/>
      <c r="X2275" s="356"/>
      <c r="Y2275" s="54">
        <v>18</v>
      </c>
      <c r="Z2275" s="55"/>
      <c r="AA2275" s="55"/>
      <c r="AB2275" s="356"/>
      <c r="AC2275" s="54">
        <v>29.4</v>
      </c>
      <c r="AD2275" s="55"/>
      <c r="AE2275" s="55"/>
      <c r="AF2275" s="356"/>
      <c r="AG2275" s="54">
        <v>8</v>
      </c>
      <c r="AH2275" s="55"/>
      <c r="AI2275" s="55"/>
      <c r="AJ2275" s="356"/>
      <c r="AK2275" s="54">
        <v>33.299999999999997</v>
      </c>
      <c r="AL2275" s="55"/>
      <c r="AM2275" s="55"/>
      <c r="AN2275" s="356"/>
      <c r="AO2275" s="54">
        <v>17.600000000000001</v>
      </c>
      <c r="AP2275" s="55"/>
      <c r="AQ2275" s="55"/>
      <c r="AR2275" s="356"/>
      <c r="AS2275" s="54">
        <v>28.9</v>
      </c>
      <c r="AT2275" s="55"/>
      <c r="AU2275" s="55"/>
      <c r="AV2275" s="56"/>
    </row>
    <row r="2276" spans="1:48" ht="14.25" customHeight="1">
      <c r="B2276" s="1002"/>
      <c r="C2276" s="1003"/>
      <c r="D2276" s="1003"/>
      <c r="E2276" s="1003"/>
      <c r="F2276" s="1003"/>
      <c r="G2276" s="1003"/>
      <c r="H2276" s="1004"/>
      <c r="I2276" s="1018" t="s">
        <v>433</v>
      </c>
      <c r="J2276" s="1019"/>
      <c r="K2276" s="1019"/>
      <c r="L2276" s="1020"/>
      <c r="M2276" s="355">
        <v>3.1</v>
      </c>
      <c r="N2276" s="55"/>
      <c r="O2276" s="55"/>
      <c r="P2276" s="55"/>
      <c r="Q2276" s="54">
        <v>11.1</v>
      </c>
      <c r="R2276" s="55"/>
      <c r="S2276" s="55"/>
      <c r="T2276" s="356"/>
      <c r="U2276" s="54">
        <v>0</v>
      </c>
      <c r="V2276" s="55"/>
      <c r="W2276" s="55"/>
      <c r="X2276" s="356"/>
      <c r="Y2276" s="54">
        <v>0</v>
      </c>
      <c r="Z2276" s="55"/>
      <c r="AA2276" s="55"/>
      <c r="AB2276" s="356"/>
      <c r="AC2276" s="54">
        <v>5.9</v>
      </c>
      <c r="AD2276" s="55"/>
      <c r="AE2276" s="55"/>
      <c r="AF2276" s="356"/>
      <c r="AG2276" s="54">
        <v>0</v>
      </c>
      <c r="AH2276" s="55"/>
      <c r="AI2276" s="55"/>
      <c r="AJ2276" s="356"/>
      <c r="AK2276" s="54">
        <v>0</v>
      </c>
      <c r="AL2276" s="55"/>
      <c r="AM2276" s="55"/>
      <c r="AN2276" s="356"/>
      <c r="AO2276" s="54">
        <v>0</v>
      </c>
      <c r="AP2276" s="55"/>
      <c r="AQ2276" s="55"/>
      <c r="AR2276" s="356"/>
      <c r="AS2276" s="54">
        <v>2.2000000000000002</v>
      </c>
      <c r="AT2276" s="55"/>
      <c r="AU2276" s="55"/>
      <c r="AV2276" s="56"/>
    </row>
    <row r="2277" spans="1:48" ht="14.25" customHeight="1">
      <c r="B2277" s="1005"/>
      <c r="C2277" s="1006"/>
      <c r="D2277" s="1006"/>
      <c r="E2277" s="1006"/>
      <c r="F2277" s="1006"/>
      <c r="G2277" s="1006"/>
      <c r="H2277" s="1007"/>
      <c r="I2277" s="1029" t="s">
        <v>434</v>
      </c>
      <c r="J2277" s="1030"/>
      <c r="K2277" s="1030"/>
      <c r="L2277" s="1031"/>
      <c r="M2277" s="357">
        <v>6.3</v>
      </c>
      <c r="N2277" s="163"/>
      <c r="O2277" s="163"/>
      <c r="P2277" s="163"/>
      <c r="Q2277" s="162">
        <v>0</v>
      </c>
      <c r="R2277" s="163"/>
      <c r="S2277" s="163"/>
      <c r="T2277" s="358"/>
      <c r="U2277" s="162">
        <v>0</v>
      </c>
      <c r="V2277" s="163"/>
      <c r="W2277" s="163"/>
      <c r="X2277" s="358"/>
      <c r="Y2277" s="162">
        <v>4</v>
      </c>
      <c r="Z2277" s="163"/>
      <c r="AA2277" s="163"/>
      <c r="AB2277" s="358"/>
      <c r="AC2277" s="162">
        <v>17.600000000000001</v>
      </c>
      <c r="AD2277" s="163"/>
      <c r="AE2277" s="163"/>
      <c r="AF2277" s="358"/>
      <c r="AG2277" s="162">
        <v>4</v>
      </c>
      <c r="AH2277" s="163"/>
      <c r="AI2277" s="163"/>
      <c r="AJ2277" s="358"/>
      <c r="AK2277" s="162">
        <v>0</v>
      </c>
      <c r="AL2277" s="163"/>
      <c r="AM2277" s="163"/>
      <c r="AN2277" s="358"/>
      <c r="AO2277" s="162">
        <v>5.9</v>
      </c>
      <c r="AP2277" s="163"/>
      <c r="AQ2277" s="163"/>
      <c r="AR2277" s="358"/>
      <c r="AS2277" s="162">
        <v>4.4000000000000004</v>
      </c>
      <c r="AT2277" s="163"/>
      <c r="AU2277" s="163"/>
      <c r="AV2277" s="164"/>
    </row>
    <row r="2278" spans="1:48" ht="14.25" customHeight="1">
      <c r="B2278" s="999" t="s">
        <v>412</v>
      </c>
      <c r="C2278" s="1000"/>
      <c r="D2278" s="1000"/>
      <c r="E2278" s="1000"/>
      <c r="F2278" s="1000"/>
      <c r="G2278" s="1000"/>
      <c r="H2278" s="1001"/>
      <c r="I2278" s="1028" t="s">
        <v>430</v>
      </c>
      <c r="J2278" s="406"/>
      <c r="K2278" s="406"/>
      <c r="L2278" s="407"/>
      <c r="M2278" s="601">
        <v>1.6</v>
      </c>
      <c r="N2278" s="602"/>
      <c r="O2278" s="602"/>
      <c r="P2278" s="602"/>
      <c r="Q2278" s="989">
        <v>0</v>
      </c>
      <c r="R2278" s="602"/>
      <c r="S2278" s="602"/>
      <c r="T2278" s="990"/>
      <c r="U2278" s="989">
        <v>6.9</v>
      </c>
      <c r="V2278" s="602"/>
      <c r="W2278" s="602"/>
      <c r="X2278" s="990"/>
      <c r="Y2278" s="989">
        <v>0</v>
      </c>
      <c r="Z2278" s="602"/>
      <c r="AA2278" s="602"/>
      <c r="AB2278" s="990"/>
      <c r="AC2278" s="989">
        <v>5.9</v>
      </c>
      <c r="AD2278" s="602"/>
      <c r="AE2278" s="602"/>
      <c r="AF2278" s="990"/>
      <c r="AG2278" s="989">
        <v>8</v>
      </c>
      <c r="AH2278" s="602"/>
      <c r="AI2278" s="602"/>
      <c r="AJ2278" s="990"/>
      <c r="AK2278" s="989">
        <v>0</v>
      </c>
      <c r="AL2278" s="602"/>
      <c r="AM2278" s="602"/>
      <c r="AN2278" s="990"/>
      <c r="AO2278" s="989">
        <v>0</v>
      </c>
      <c r="AP2278" s="602"/>
      <c r="AQ2278" s="602"/>
      <c r="AR2278" s="990"/>
      <c r="AS2278" s="989">
        <v>4.4000000000000004</v>
      </c>
      <c r="AT2278" s="602"/>
      <c r="AU2278" s="602"/>
      <c r="AV2278" s="991"/>
    </row>
    <row r="2279" spans="1:48" ht="14.25" customHeight="1">
      <c r="B2279" s="1002"/>
      <c r="C2279" s="1003"/>
      <c r="D2279" s="1003"/>
      <c r="E2279" s="1003"/>
      <c r="F2279" s="1003"/>
      <c r="G2279" s="1003"/>
      <c r="H2279" s="1004"/>
      <c r="I2279" s="1018" t="s">
        <v>431</v>
      </c>
      <c r="J2279" s="1019"/>
      <c r="K2279" s="1019"/>
      <c r="L2279" s="1020"/>
      <c r="M2279" s="355">
        <v>1.6</v>
      </c>
      <c r="N2279" s="55"/>
      <c r="O2279" s="55"/>
      <c r="P2279" s="55"/>
      <c r="Q2279" s="54">
        <v>0</v>
      </c>
      <c r="R2279" s="55"/>
      <c r="S2279" s="55"/>
      <c r="T2279" s="356"/>
      <c r="U2279" s="54">
        <v>0</v>
      </c>
      <c r="V2279" s="55"/>
      <c r="W2279" s="55"/>
      <c r="X2279" s="356"/>
      <c r="Y2279" s="54">
        <v>0</v>
      </c>
      <c r="Z2279" s="55"/>
      <c r="AA2279" s="55"/>
      <c r="AB2279" s="356"/>
      <c r="AC2279" s="54">
        <v>0</v>
      </c>
      <c r="AD2279" s="55"/>
      <c r="AE2279" s="55"/>
      <c r="AF2279" s="356"/>
      <c r="AG2279" s="54">
        <v>0</v>
      </c>
      <c r="AH2279" s="55"/>
      <c r="AI2279" s="55"/>
      <c r="AJ2279" s="356"/>
      <c r="AK2279" s="54">
        <v>0</v>
      </c>
      <c r="AL2279" s="55"/>
      <c r="AM2279" s="55"/>
      <c r="AN2279" s="356"/>
      <c r="AO2279" s="54">
        <v>0</v>
      </c>
      <c r="AP2279" s="55"/>
      <c r="AQ2279" s="55"/>
      <c r="AR2279" s="356"/>
      <c r="AS2279" s="54">
        <v>2.2000000000000002</v>
      </c>
      <c r="AT2279" s="55"/>
      <c r="AU2279" s="55"/>
      <c r="AV2279" s="56"/>
    </row>
    <row r="2280" spans="1:48" ht="14.25" customHeight="1">
      <c r="B2280" s="1002"/>
      <c r="C2280" s="1003"/>
      <c r="D2280" s="1003"/>
      <c r="E2280" s="1003"/>
      <c r="F2280" s="1003"/>
      <c r="G2280" s="1003"/>
      <c r="H2280" s="1004"/>
      <c r="I2280" s="1018" t="s">
        <v>432</v>
      </c>
      <c r="J2280" s="1019"/>
      <c r="K2280" s="1019"/>
      <c r="L2280" s="1020"/>
      <c r="M2280" s="355">
        <v>21.9</v>
      </c>
      <c r="N2280" s="55"/>
      <c r="O2280" s="55"/>
      <c r="P2280" s="55"/>
      <c r="Q2280" s="54">
        <v>33.299999999999997</v>
      </c>
      <c r="R2280" s="55"/>
      <c r="S2280" s="55"/>
      <c r="T2280" s="356"/>
      <c r="U2280" s="54">
        <v>3.4</v>
      </c>
      <c r="V2280" s="55"/>
      <c r="W2280" s="55"/>
      <c r="X2280" s="356"/>
      <c r="Y2280" s="54">
        <v>12</v>
      </c>
      <c r="Z2280" s="55"/>
      <c r="AA2280" s="55"/>
      <c r="AB2280" s="356"/>
      <c r="AC2280" s="54">
        <v>29.4</v>
      </c>
      <c r="AD2280" s="55"/>
      <c r="AE2280" s="55"/>
      <c r="AF2280" s="356"/>
      <c r="AG2280" s="54">
        <v>8</v>
      </c>
      <c r="AH2280" s="55"/>
      <c r="AI2280" s="55"/>
      <c r="AJ2280" s="356"/>
      <c r="AK2280" s="54">
        <v>16.7</v>
      </c>
      <c r="AL2280" s="55"/>
      <c r="AM2280" s="55"/>
      <c r="AN2280" s="356"/>
      <c r="AO2280" s="54">
        <v>11.8</v>
      </c>
      <c r="AP2280" s="55"/>
      <c r="AQ2280" s="55"/>
      <c r="AR2280" s="356"/>
      <c r="AS2280" s="54">
        <v>20</v>
      </c>
      <c r="AT2280" s="55"/>
      <c r="AU2280" s="55"/>
      <c r="AV2280" s="56"/>
    </row>
    <row r="2281" spans="1:48" ht="14.25" customHeight="1">
      <c r="B2281" s="1002"/>
      <c r="C2281" s="1003"/>
      <c r="D2281" s="1003"/>
      <c r="E2281" s="1003"/>
      <c r="F2281" s="1003"/>
      <c r="G2281" s="1003"/>
      <c r="H2281" s="1004"/>
      <c r="I2281" s="1018" t="s">
        <v>433</v>
      </c>
      <c r="J2281" s="1019"/>
      <c r="K2281" s="1019"/>
      <c r="L2281" s="1020"/>
      <c r="M2281" s="355">
        <v>3.1</v>
      </c>
      <c r="N2281" s="55"/>
      <c r="O2281" s="55"/>
      <c r="P2281" s="55"/>
      <c r="Q2281" s="54">
        <v>0</v>
      </c>
      <c r="R2281" s="55"/>
      <c r="S2281" s="55"/>
      <c r="T2281" s="356"/>
      <c r="U2281" s="54">
        <v>0</v>
      </c>
      <c r="V2281" s="55"/>
      <c r="W2281" s="55"/>
      <c r="X2281" s="356"/>
      <c r="Y2281" s="54">
        <v>0</v>
      </c>
      <c r="Z2281" s="55"/>
      <c r="AA2281" s="55"/>
      <c r="AB2281" s="356"/>
      <c r="AC2281" s="54">
        <v>0</v>
      </c>
      <c r="AD2281" s="55"/>
      <c r="AE2281" s="55"/>
      <c r="AF2281" s="356"/>
      <c r="AG2281" s="54">
        <v>0</v>
      </c>
      <c r="AH2281" s="55"/>
      <c r="AI2281" s="55"/>
      <c r="AJ2281" s="356"/>
      <c r="AK2281" s="54">
        <v>0</v>
      </c>
      <c r="AL2281" s="55"/>
      <c r="AM2281" s="55"/>
      <c r="AN2281" s="356"/>
      <c r="AO2281" s="54">
        <v>0</v>
      </c>
      <c r="AP2281" s="55"/>
      <c r="AQ2281" s="55"/>
      <c r="AR2281" s="356"/>
      <c r="AS2281" s="54">
        <v>4</v>
      </c>
      <c r="AT2281" s="55"/>
      <c r="AU2281" s="55"/>
      <c r="AV2281" s="56"/>
    </row>
    <row r="2282" spans="1:48" ht="14.25" customHeight="1">
      <c r="B2282" s="1005"/>
      <c r="C2282" s="1006"/>
      <c r="D2282" s="1006"/>
      <c r="E2282" s="1006"/>
      <c r="F2282" s="1006"/>
      <c r="G2282" s="1006"/>
      <c r="H2282" s="1007"/>
      <c r="I2282" s="1029" t="s">
        <v>434</v>
      </c>
      <c r="J2282" s="1030"/>
      <c r="K2282" s="1030"/>
      <c r="L2282" s="1031"/>
      <c r="M2282" s="357">
        <v>3.1</v>
      </c>
      <c r="N2282" s="163"/>
      <c r="O2282" s="163"/>
      <c r="P2282" s="163"/>
      <c r="Q2282" s="162">
        <v>0</v>
      </c>
      <c r="R2282" s="163"/>
      <c r="S2282" s="163"/>
      <c r="T2282" s="358"/>
      <c r="U2282" s="162">
        <v>0</v>
      </c>
      <c r="V2282" s="163"/>
      <c r="W2282" s="163"/>
      <c r="X2282" s="358"/>
      <c r="Y2282" s="162">
        <v>4</v>
      </c>
      <c r="Z2282" s="163"/>
      <c r="AA2282" s="163"/>
      <c r="AB2282" s="358"/>
      <c r="AC2282" s="162">
        <v>17.600000000000001</v>
      </c>
      <c r="AD2282" s="163"/>
      <c r="AE2282" s="163"/>
      <c r="AF2282" s="358"/>
      <c r="AG2282" s="162">
        <v>0</v>
      </c>
      <c r="AH2282" s="163"/>
      <c r="AI2282" s="163"/>
      <c r="AJ2282" s="358"/>
      <c r="AK2282" s="162">
        <v>0</v>
      </c>
      <c r="AL2282" s="163"/>
      <c r="AM2282" s="163"/>
      <c r="AN2282" s="358"/>
      <c r="AO2282" s="162">
        <v>0</v>
      </c>
      <c r="AP2282" s="163"/>
      <c r="AQ2282" s="163"/>
      <c r="AR2282" s="358"/>
      <c r="AS2282" s="162">
        <v>2</v>
      </c>
      <c r="AT2282" s="163"/>
      <c r="AU2282" s="163"/>
      <c r="AV2282" s="164"/>
    </row>
    <row r="2285" spans="1:48" ht="14.25" customHeight="1">
      <c r="A2285" t="s">
        <v>390</v>
      </c>
    </row>
    <row r="2290" spans="1:48" ht="14.25" customHeight="1">
      <c r="A2290" t="s">
        <v>77</v>
      </c>
    </row>
    <row r="2291" spans="1:48" ht="14.25" customHeight="1">
      <c r="AV2291" s="2" t="s">
        <v>45</v>
      </c>
    </row>
    <row r="2292" spans="1:48" ht="14.25" customHeight="1">
      <c r="B2292" s="347"/>
      <c r="C2292" s="348"/>
      <c r="D2292" s="348"/>
      <c r="E2292" s="348"/>
      <c r="F2292" s="348"/>
      <c r="G2292" s="348"/>
      <c r="H2292" s="348"/>
      <c r="I2292" s="348"/>
      <c r="J2292" s="348"/>
      <c r="K2292" s="348"/>
      <c r="L2292" s="348"/>
      <c r="M2292" s="348"/>
      <c r="N2292" s="348"/>
      <c r="O2292" s="348"/>
      <c r="P2292" s="349"/>
      <c r="Q2292" s="651" t="s">
        <v>858</v>
      </c>
      <c r="R2292" s="367"/>
      <c r="S2292" s="367"/>
      <c r="T2292" s="367"/>
      <c r="U2292" s="367"/>
      <c r="V2292" s="367"/>
      <c r="W2292" s="367"/>
      <c r="X2292" s="367"/>
      <c r="Y2292" s="367" t="s">
        <v>859</v>
      </c>
      <c r="Z2292" s="367"/>
      <c r="AA2292" s="367"/>
      <c r="AB2292" s="367"/>
      <c r="AC2292" s="367"/>
      <c r="AD2292" s="367"/>
      <c r="AE2292" s="367"/>
      <c r="AF2292" s="367"/>
      <c r="AG2292" s="367" t="s">
        <v>860</v>
      </c>
      <c r="AH2292" s="367"/>
      <c r="AI2292" s="367"/>
      <c r="AJ2292" s="367"/>
      <c r="AK2292" s="367"/>
      <c r="AL2292" s="367"/>
      <c r="AM2292" s="367"/>
      <c r="AN2292" s="367"/>
      <c r="AO2292" s="367" t="s">
        <v>631</v>
      </c>
      <c r="AP2292" s="367"/>
      <c r="AQ2292" s="367"/>
      <c r="AR2292" s="367"/>
      <c r="AS2292" s="367"/>
      <c r="AT2292" s="367"/>
      <c r="AU2292" s="367"/>
      <c r="AV2292" s="368"/>
    </row>
    <row r="2293" spans="1:48" ht="12" customHeight="1">
      <c r="B2293" s="999" t="s">
        <v>391</v>
      </c>
      <c r="C2293" s="1000"/>
      <c r="D2293" s="1000"/>
      <c r="E2293" s="1000"/>
      <c r="F2293" s="1000"/>
      <c r="G2293" s="1000"/>
      <c r="H2293" s="1000"/>
      <c r="I2293" s="1000"/>
      <c r="J2293" s="1000"/>
      <c r="K2293" s="1000"/>
      <c r="L2293" s="1001"/>
      <c r="M2293" s="1028" t="s">
        <v>435</v>
      </c>
      <c r="N2293" s="406"/>
      <c r="O2293" s="406"/>
      <c r="P2293" s="407"/>
      <c r="Q2293" s="966">
        <v>16.399999999999999</v>
      </c>
      <c r="R2293" s="909"/>
      <c r="S2293" s="909"/>
      <c r="T2293" s="909"/>
      <c r="U2293" s="909"/>
      <c r="V2293" s="909"/>
      <c r="W2293" s="909"/>
      <c r="X2293" s="909"/>
      <c r="Y2293" s="909">
        <v>24.3</v>
      </c>
      <c r="Z2293" s="909"/>
      <c r="AA2293" s="909"/>
      <c r="AB2293" s="909"/>
      <c r="AC2293" s="909"/>
      <c r="AD2293" s="909"/>
      <c r="AE2293" s="909"/>
      <c r="AF2293" s="909"/>
      <c r="AG2293" s="909">
        <v>8.1</v>
      </c>
      <c r="AH2293" s="909"/>
      <c r="AI2293" s="909"/>
      <c r="AJ2293" s="909"/>
      <c r="AK2293" s="909"/>
      <c r="AL2293" s="909"/>
      <c r="AM2293" s="909"/>
      <c r="AN2293" s="909"/>
      <c r="AO2293" s="909">
        <v>0</v>
      </c>
      <c r="AP2293" s="909"/>
      <c r="AQ2293" s="909"/>
      <c r="AR2293" s="909"/>
      <c r="AS2293" s="909"/>
      <c r="AT2293" s="909"/>
      <c r="AU2293" s="909"/>
      <c r="AV2293" s="910"/>
    </row>
    <row r="2294" spans="1:48" ht="14.25" customHeight="1">
      <c r="B2294" s="1002"/>
      <c r="C2294" s="1003"/>
      <c r="D2294" s="1003"/>
      <c r="E2294" s="1003"/>
      <c r="F2294" s="1003"/>
      <c r="G2294" s="1003"/>
      <c r="H2294" s="1003"/>
      <c r="I2294" s="1003"/>
      <c r="J2294" s="1003"/>
      <c r="K2294" s="1003"/>
      <c r="L2294" s="1004"/>
      <c r="M2294" s="1024" t="s">
        <v>436</v>
      </c>
      <c r="N2294" s="1013"/>
      <c r="O2294" s="1013"/>
      <c r="P2294" s="1014"/>
      <c r="Q2294" s="988">
        <v>20.5</v>
      </c>
      <c r="R2294" s="508"/>
      <c r="S2294" s="508"/>
      <c r="T2294" s="508"/>
      <c r="U2294" s="508"/>
      <c r="V2294" s="508"/>
      <c r="W2294" s="508"/>
      <c r="X2294" s="508"/>
      <c r="Y2294" s="508">
        <v>28.7</v>
      </c>
      <c r="Z2294" s="508"/>
      <c r="AA2294" s="508"/>
      <c r="AB2294" s="508"/>
      <c r="AC2294" s="508"/>
      <c r="AD2294" s="508"/>
      <c r="AE2294" s="508"/>
      <c r="AF2294" s="508"/>
      <c r="AG2294" s="508">
        <v>12.1</v>
      </c>
      <c r="AH2294" s="508"/>
      <c r="AI2294" s="508"/>
      <c r="AJ2294" s="508"/>
      <c r="AK2294" s="508"/>
      <c r="AL2294" s="508"/>
      <c r="AM2294" s="508"/>
      <c r="AN2294" s="508"/>
      <c r="AO2294" s="521">
        <v>0</v>
      </c>
      <c r="AP2294" s="521"/>
      <c r="AQ2294" s="521"/>
      <c r="AR2294" s="521"/>
      <c r="AS2294" s="521"/>
      <c r="AT2294" s="521"/>
      <c r="AU2294" s="521"/>
      <c r="AV2294" s="668"/>
    </row>
    <row r="2295" spans="1:48" ht="14.25" customHeight="1">
      <c r="B2295" s="1002"/>
      <c r="C2295" s="1003"/>
      <c r="D2295" s="1003"/>
      <c r="E2295" s="1003"/>
      <c r="F2295" s="1003"/>
      <c r="G2295" s="1003"/>
      <c r="H2295" s="1003"/>
      <c r="I2295" s="1003"/>
      <c r="J2295" s="1003"/>
      <c r="K2295" s="1003"/>
      <c r="L2295" s="1004"/>
      <c r="M2295" s="1033" t="s">
        <v>437</v>
      </c>
      <c r="N2295" s="1034"/>
      <c r="O2295" s="1034"/>
      <c r="P2295" s="1035"/>
      <c r="Q2295" s="988">
        <v>7.3</v>
      </c>
      <c r="R2295" s="508"/>
      <c r="S2295" s="508"/>
      <c r="T2295" s="508"/>
      <c r="U2295" s="508"/>
      <c r="V2295" s="508"/>
      <c r="W2295" s="508"/>
      <c r="X2295" s="508"/>
      <c r="Y2295" s="508">
        <v>10.4</v>
      </c>
      <c r="Z2295" s="508"/>
      <c r="AA2295" s="508"/>
      <c r="AB2295" s="508"/>
      <c r="AC2295" s="508"/>
      <c r="AD2295" s="508"/>
      <c r="AE2295" s="508"/>
      <c r="AF2295" s="508"/>
      <c r="AG2295" s="508">
        <v>4</v>
      </c>
      <c r="AH2295" s="508"/>
      <c r="AI2295" s="508"/>
      <c r="AJ2295" s="508"/>
      <c r="AK2295" s="508"/>
      <c r="AL2295" s="508"/>
      <c r="AM2295" s="508"/>
      <c r="AN2295" s="508"/>
      <c r="AO2295" s="521">
        <v>0</v>
      </c>
      <c r="AP2295" s="521"/>
      <c r="AQ2295" s="521"/>
      <c r="AR2295" s="521"/>
      <c r="AS2295" s="521"/>
      <c r="AT2295" s="521"/>
      <c r="AU2295" s="521"/>
      <c r="AV2295" s="668"/>
    </row>
    <row r="2296" spans="1:48" ht="14.25" customHeight="1">
      <c r="B2296" s="1005"/>
      <c r="C2296" s="1006"/>
      <c r="D2296" s="1006"/>
      <c r="E2296" s="1006"/>
      <c r="F2296" s="1006"/>
      <c r="G2296" s="1006"/>
      <c r="H2296" s="1006"/>
      <c r="I2296" s="1006"/>
      <c r="J2296" s="1006"/>
      <c r="K2296" s="1006"/>
      <c r="L2296" s="1007"/>
      <c r="M2296" s="1029" t="s">
        <v>434</v>
      </c>
      <c r="N2296" s="1030"/>
      <c r="O2296" s="1030"/>
      <c r="P2296" s="1031"/>
      <c r="Q2296" s="942">
        <v>4.5999999999999996</v>
      </c>
      <c r="R2296" s="666"/>
      <c r="S2296" s="666"/>
      <c r="T2296" s="666"/>
      <c r="U2296" s="666"/>
      <c r="V2296" s="666"/>
      <c r="W2296" s="666"/>
      <c r="X2296" s="666"/>
      <c r="Y2296" s="666">
        <v>7</v>
      </c>
      <c r="Z2296" s="666"/>
      <c r="AA2296" s="666"/>
      <c r="AB2296" s="666"/>
      <c r="AC2296" s="666"/>
      <c r="AD2296" s="666"/>
      <c r="AE2296" s="666"/>
      <c r="AF2296" s="666"/>
      <c r="AG2296" s="666">
        <v>1</v>
      </c>
      <c r="AH2296" s="666"/>
      <c r="AI2296" s="666"/>
      <c r="AJ2296" s="666"/>
      <c r="AK2296" s="666"/>
      <c r="AL2296" s="666"/>
      <c r="AM2296" s="666"/>
      <c r="AN2296" s="666"/>
      <c r="AO2296" s="666">
        <v>20</v>
      </c>
      <c r="AP2296" s="666"/>
      <c r="AQ2296" s="666"/>
      <c r="AR2296" s="666"/>
      <c r="AS2296" s="666"/>
      <c r="AT2296" s="666"/>
      <c r="AU2296" s="666"/>
      <c r="AV2296" s="667"/>
    </row>
    <row r="2297" spans="1:48" ht="14.25" customHeight="1">
      <c r="B2297" s="999" t="s">
        <v>392</v>
      </c>
      <c r="C2297" s="1000"/>
      <c r="D2297" s="1000"/>
      <c r="E2297" s="1000"/>
      <c r="F2297" s="1000"/>
      <c r="G2297" s="1000"/>
      <c r="H2297" s="1000"/>
      <c r="I2297" s="1000"/>
      <c r="J2297" s="1000"/>
      <c r="K2297" s="1000"/>
      <c r="L2297" s="1001"/>
      <c r="M2297" s="1028" t="s">
        <v>435</v>
      </c>
      <c r="N2297" s="406"/>
      <c r="O2297" s="406"/>
      <c r="P2297" s="407"/>
      <c r="Q2297" s="966">
        <v>18.3</v>
      </c>
      <c r="R2297" s="909"/>
      <c r="S2297" s="909"/>
      <c r="T2297" s="909"/>
      <c r="U2297" s="909"/>
      <c r="V2297" s="909"/>
      <c r="W2297" s="909"/>
      <c r="X2297" s="909"/>
      <c r="Y2297" s="909">
        <v>27</v>
      </c>
      <c r="Z2297" s="909"/>
      <c r="AA2297" s="909"/>
      <c r="AB2297" s="909"/>
      <c r="AC2297" s="909"/>
      <c r="AD2297" s="909"/>
      <c r="AE2297" s="909"/>
      <c r="AF2297" s="909"/>
      <c r="AG2297" s="909">
        <v>9.1</v>
      </c>
      <c r="AH2297" s="909"/>
      <c r="AI2297" s="909"/>
      <c r="AJ2297" s="909"/>
      <c r="AK2297" s="909"/>
      <c r="AL2297" s="909"/>
      <c r="AM2297" s="909"/>
      <c r="AN2297" s="909"/>
      <c r="AO2297" s="909">
        <v>0</v>
      </c>
      <c r="AP2297" s="909"/>
      <c r="AQ2297" s="909"/>
      <c r="AR2297" s="909"/>
      <c r="AS2297" s="909"/>
      <c r="AT2297" s="909"/>
      <c r="AU2297" s="909"/>
      <c r="AV2297" s="910"/>
    </row>
    <row r="2298" spans="1:48" ht="14.25" customHeight="1">
      <c r="B2298" s="1002"/>
      <c r="C2298" s="1003"/>
      <c r="D2298" s="1003"/>
      <c r="E2298" s="1003"/>
      <c r="F2298" s="1003"/>
      <c r="G2298" s="1003"/>
      <c r="H2298" s="1003"/>
      <c r="I2298" s="1003"/>
      <c r="J2298" s="1003"/>
      <c r="K2298" s="1003"/>
      <c r="L2298" s="1004"/>
      <c r="M2298" s="1024" t="s">
        <v>436</v>
      </c>
      <c r="N2298" s="1013"/>
      <c r="O2298" s="1013"/>
      <c r="P2298" s="1014"/>
      <c r="Q2298" s="988">
        <v>19.600000000000001</v>
      </c>
      <c r="R2298" s="508"/>
      <c r="S2298" s="508"/>
      <c r="T2298" s="508"/>
      <c r="U2298" s="508"/>
      <c r="V2298" s="508"/>
      <c r="W2298" s="508"/>
      <c r="X2298" s="508"/>
      <c r="Y2298" s="508">
        <v>27.8</v>
      </c>
      <c r="Z2298" s="508"/>
      <c r="AA2298" s="508"/>
      <c r="AB2298" s="508"/>
      <c r="AC2298" s="508"/>
      <c r="AD2298" s="508"/>
      <c r="AE2298" s="508"/>
      <c r="AF2298" s="508"/>
      <c r="AG2298" s="508">
        <v>11.1</v>
      </c>
      <c r="AH2298" s="508"/>
      <c r="AI2298" s="508"/>
      <c r="AJ2298" s="508"/>
      <c r="AK2298" s="508"/>
      <c r="AL2298" s="508"/>
      <c r="AM2298" s="508"/>
      <c r="AN2298" s="508"/>
      <c r="AO2298" s="521">
        <v>0</v>
      </c>
      <c r="AP2298" s="521"/>
      <c r="AQ2298" s="521"/>
      <c r="AR2298" s="521"/>
      <c r="AS2298" s="521"/>
      <c r="AT2298" s="521"/>
      <c r="AU2298" s="521"/>
      <c r="AV2298" s="668"/>
    </row>
    <row r="2299" spans="1:48" ht="14.25" customHeight="1">
      <c r="B2299" s="1002"/>
      <c r="C2299" s="1003"/>
      <c r="D2299" s="1003"/>
      <c r="E2299" s="1003"/>
      <c r="F2299" s="1003"/>
      <c r="G2299" s="1003"/>
      <c r="H2299" s="1003"/>
      <c r="I2299" s="1003"/>
      <c r="J2299" s="1003"/>
      <c r="K2299" s="1003"/>
      <c r="L2299" s="1004"/>
      <c r="M2299" s="1033" t="s">
        <v>437</v>
      </c>
      <c r="N2299" s="1034"/>
      <c r="O2299" s="1034"/>
      <c r="P2299" s="1035"/>
      <c r="Q2299" s="988">
        <v>9.1</v>
      </c>
      <c r="R2299" s="508"/>
      <c r="S2299" s="508"/>
      <c r="T2299" s="508"/>
      <c r="U2299" s="508"/>
      <c r="V2299" s="508"/>
      <c r="W2299" s="508"/>
      <c r="X2299" s="508"/>
      <c r="Y2299" s="508">
        <v>11.3</v>
      </c>
      <c r="Z2299" s="508"/>
      <c r="AA2299" s="508"/>
      <c r="AB2299" s="508"/>
      <c r="AC2299" s="508"/>
      <c r="AD2299" s="508"/>
      <c r="AE2299" s="508"/>
      <c r="AF2299" s="508"/>
      <c r="AG2299" s="508">
        <v>7.1</v>
      </c>
      <c r="AH2299" s="508"/>
      <c r="AI2299" s="508"/>
      <c r="AJ2299" s="508"/>
      <c r="AK2299" s="508"/>
      <c r="AL2299" s="508"/>
      <c r="AM2299" s="508"/>
      <c r="AN2299" s="508"/>
      <c r="AO2299" s="521">
        <v>0</v>
      </c>
      <c r="AP2299" s="521"/>
      <c r="AQ2299" s="521"/>
      <c r="AR2299" s="521"/>
      <c r="AS2299" s="521"/>
      <c r="AT2299" s="521"/>
      <c r="AU2299" s="521"/>
      <c r="AV2299" s="668"/>
    </row>
    <row r="2300" spans="1:48" ht="14.25" customHeight="1">
      <c r="B2300" s="1005"/>
      <c r="C2300" s="1006"/>
      <c r="D2300" s="1006"/>
      <c r="E2300" s="1006"/>
      <c r="F2300" s="1006"/>
      <c r="G2300" s="1006"/>
      <c r="H2300" s="1006"/>
      <c r="I2300" s="1006"/>
      <c r="J2300" s="1006"/>
      <c r="K2300" s="1006"/>
      <c r="L2300" s="1007"/>
      <c r="M2300" s="1029" t="s">
        <v>434</v>
      </c>
      <c r="N2300" s="1030"/>
      <c r="O2300" s="1030"/>
      <c r="P2300" s="1031"/>
      <c r="Q2300" s="942">
        <v>5.9</v>
      </c>
      <c r="R2300" s="666"/>
      <c r="S2300" s="666"/>
      <c r="T2300" s="666"/>
      <c r="U2300" s="666"/>
      <c r="V2300" s="666"/>
      <c r="W2300" s="666"/>
      <c r="X2300" s="666"/>
      <c r="Y2300" s="666">
        <v>9.6</v>
      </c>
      <c r="Z2300" s="666"/>
      <c r="AA2300" s="666"/>
      <c r="AB2300" s="666"/>
      <c r="AC2300" s="666"/>
      <c r="AD2300" s="666"/>
      <c r="AE2300" s="666"/>
      <c r="AF2300" s="666"/>
      <c r="AG2300" s="666">
        <v>1</v>
      </c>
      <c r="AH2300" s="666"/>
      <c r="AI2300" s="666"/>
      <c r="AJ2300" s="666"/>
      <c r="AK2300" s="666"/>
      <c r="AL2300" s="666"/>
      <c r="AM2300" s="666"/>
      <c r="AN2300" s="666"/>
      <c r="AO2300" s="666">
        <v>20</v>
      </c>
      <c r="AP2300" s="666"/>
      <c r="AQ2300" s="666"/>
      <c r="AR2300" s="666"/>
      <c r="AS2300" s="666"/>
      <c r="AT2300" s="666"/>
      <c r="AU2300" s="666"/>
      <c r="AV2300" s="667"/>
    </row>
    <row r="2301" spans="1:48" ht="14.25" customHeight="1">
      <c r="B2301" s="999" t="s">
        <v>406</v>
      </c>
      <c r="C2301" s="1000"/>
      <c r="D2301" s="1000"/>
      <c r="E2301" s="1000"/>
      <c r="F2301" s="1000"/>
      <c r="G2301" s="1000"/>
      <c r="H2301" s="1000"/>
      <c r="I2301" s="1000"/>
      <c r="J2301" s="1000"/>
      <c r="K2301" s="1000"/>
      <c r="L2301" s="1001"/>
      <c r="M2301" s="1028" t="s">
        <v>435</v>
      </c>
      <c r="N2301" s="406"/>
      <c r="O2301" s="406"/>
      <c r="P2301" s="407"/>
      <c r="Q2301" s="966">
        <v>12.8</v>
      </c>
      <c r="R2301" s="909"/>
      <c r="S2301" s="909"/>
      <c r="T2301" s="909"/>
      <c r="U2301" s="909"/>
      <c r="V2301" s="909"/>
      <c r="W2301" s="909"/>
      <c r="X2301" s="909"/>
      <c r="Y2301" s="909">
        <v>19.100000000000001</v>
      </c>
      <c r="Z2301" s="909"/>
      <c r="AA2301" s="909"/>
      <c r="AB2301" s="909"/>
      <c r="AC2301" s="909"/>
      <c r="AD2301" s="909"/>
      <c r="AE2301" s="909"/>
      <c r="AF2301" s="909"/>
      <c r="AG2301" s="909">
        <v>6.1</v>
      </c>
      <c r="AH2301" s="909"/>
      <c r="AI2301" s="909"/>
      <c r="AJ2301" s="909"/>
      <c r="AK2301" s="909"/>
      <c r="AL2301" s="909"/>
      <c r="AM2301" s="909"/>
      <c r="AN2301" s="909"/>
      <c r="AO2301" s="909">
        <v>0</v>
      </c>
      <c r="AP2301" s="909"/>
      <c r="AQ2301" s="909"/>
      <c r="AR2301" s="909"/>
      <c r="AS2301" s="909"/>
      <c r="AT2301" s="909"/>
      <c r="AU2301" s="909"/>
      <c r="AV2301" s="910"/>
    </row>
    <row r="2302" spans="1:48" ht="14.25" customHeight="1">
      <c r="B2302" s="1002"/>
      <c r="C2302" s="1003"/>
      <c r="D2302" s="1003"/>
      <c r="E2302" s="1003"/>
      <c r="F2302" s="1003"/>
      <c r="G2302" s="1003"/>
      <c r="H2302" s="1003"/>
      <c r="I2302" s="1003"/>
      <c r="J2302" s="1003"/>
      <c r="K2302" s="1003"/>
      <c r="L2302" s="1004"/>
      <c r="M2302" s="1024" t="s">
        <v>436</v>
      </c>
      <c r="N2302" s="1013"/>
      <c r="O2302" s="1013"/>
      <c r="P2302" s="1014"/>
      <c r="Q2302" s="988">
        <v>15.5</v>
      </c>
      <c r="R2302" s="508"/>
      <c r="S2302" s="508"/>
      <c r="T2302" s="508"/>
      <c r="U2302" s="508"/>
      <c r="V2302" s="508"/>
      <c r="W2302" s="508"/>
      <c r="X2302" s="508"/>
      <c r="Y2302" s="508">
        <v>21.7</v>
      </c>
      <c r="Z2302" s="508"/>
      <c r="AA2302" s="508"/>
      <c r="AB2302" s="508"/>
      <c r="AC2302" s="508"/>
      <c r="AD2302" s="508"/>
      <c r="AE2302" s="508"/>
      <c r="AF2302" s="508"/>
      <c r="AG2302" s="508">
        <v>9.1</v>
      </c>
      <c r="AH2302" s="508"/>
      <c r="AI2302" s="508"/>
      <c r="AJ2302" s="508"/>
      <c r="AK2302" s="508"/>
      <c r="AL2302" s="508"/>
      <c r="AM2302" s="508"/>
      <c r="AN2302" s="508"/>
      <c r="AO2302" s="521">
        <v>0</v>
      </c>
      <c r="AP2302" s="521"/>
      <c r="AQ2302" s="521"/>
      <c r="AR2302" s="521"/>
      <c r="AS2302" s="521"/>
      <c r="AT2302" s="521"/>
      <c r="AU2302" s="521"/>
      <c r="AV2302" s="668"/>
    </row>
    <row r="2303" spans="1:48" ht="14.25" customHeight="1">
      <c r="B2303" s="1002"/>
      <c r="C2303" s="1003"/>
      <c r="D2303" s="1003"/>
      <c r="E2303" s="1003"/>
      <c r="F2303" s="1003"/>
      <c r="G2303" s="1003"/>
      <c r="H2303" s="1003"/>
      <c r="I2303" s="1003"/>
      <c r="J2303" s="1003"/>
      <c r="K2303" s="1003"/>
      <c r="L2303" s="1004"/>
      <c r="M2303" s="1033" t="s">
        <v>437</v>
      </c>
      <c r="N2303" s="1034"/>
      <c r="O2303" s="1034"/>
      <c r="P2303" s="1035"/>
      <c r="Q2303" s="988">
        <v>8.6999999999999993</v>
      </c>
      <c r="R2303" s="508"/>
      <c r="S2303" s="508"/>
      <c r="T2303" s="508"/>
      <c r="U2303" s="508"/>
      <c r="V2303" s="508"/>
      <c r="W2303" s="508"/>
      <c r="X2303" s="508"/>
      <c r="Y2303" s="508">
        <v>10.4</v>
      </c>
      <c r="Z2303" s="508"/>
      <c r="AA2303" s="508"/>
      <c r="AB2303" s="508"/>
      <c r="AC2303" s="508"/>
      <c r="AD2303" s="508"/>
      <c r="AE2303" s="508"/>
      <c r="AF2303" s="508"/>
      <c r="AG2303" s="508">
        <v>7.1</v>
      </c>
      <c r="AH2303" s="508"/>
      <c r="AI2303" s="508"/>
      <c r="AJ2303" s="508"/>
      <c r="AK2303" s="508"/>
      <c r="AL2303" s="508"/>
      <c r="AM2303" s="508"/>
      <c r="AN2303" s="508"/>
      <c r="AO2303" s="521">
        <v>0</v>
      </c>
      <c r="AP2303" s="521"/>
      <c r="AQ2303" s="521"/>
      <c r="AR2303" s="521"/>
      <c r="AS2303" s="521"/>
      <c r="AT2303" s="521"/>
      <c r="AU2303" s="521"/>
      <c r="AV2303" s="668"/>
    </row>
    <row r="2304" spans="1:48" ht="14.25" customHeight="1">
      <c r="B2304" s="1005"/>
      <c r="C2304" s="1006"/>
      <c r="D2304" s="1006"/>
      <c r="E2304" s="1006"/>
      <c r="F2304" s="1006"/>
      <c r="G2304" s="1006"/>
      <c r="H2304" s="1006"/>
      <c r="I2304" s="1006"/>
      <c r="J2304" s="1006"/>
      <c r="K2304" s="1006"/>
      <c r="L2304" s="1007"/>
      <c r="M2304" s="1029" t="s">
        <v>434</v>
      </c>
      <c r="N2304" s="1030"/>
      <c r="O2304" s="1030"/>
      <c r="P2304" s="1031"/>
      <c r="Q2304" s="942">
        <v>1.8</v>
      </c>
      <c r="R2304" s="666"/>
      <c r="S2304" s="666"/>
      <c r="T2304" s="666"/>
      <c r="U2304" s="666"/>
      <c r="V2304" s="666"/>
      <c r="W2304" s="666"/>
      <c r="X2304" s="666"/>
      <c r="Y2304" s="666">
        <v>2.6</v>
      </c>
      <c r="Z2304" s="666"/>
      <c r="AA2304" s="666"/>
      <c r="AB2304" s="666"/>
      <c r="AC2304" s="666"/>
      <c r="AD2304" s="666"/>
      <c r="AE2304" s="666"/>
      <c r="AF2304" s="666"/>
      <c r="AG2304" s="666">
        <v>1</v>
      </c>
      <c r="AH2304" s="666"/>
      <c r="AI2304" s="666"/>
      <c r="AJ2304" s="666"/>
      <c r="AK2304" s="666"/>
      <c r="AL2304" s="666"/>
      <c r="AM2304" s="666"/>
      <c r="AN2304" s="666"/>
      <c r="AO2304" s="666">
        <v>0</v>
      </c>
      <c r="AP2304" s="666"/>
      <c r="AQ2304" s="666"/>
      <c r="AR2304" s="666"/>
      <c r="AS2304" s="666"/>
      <c r="AT2304" s="666"/>
      <c r="AU2304" s="666"/>
      <c r="AV2304" s="667"/>
    </row>
    <row r="2305" spans="2:48" ht="14.25" customHeight="1">
      <c r="B2305" s="999" t="s">
        <v>407</v>
      </c>
      <c r="C2305" s="1000"/>
      <c r="D2305" s="1000"/>
      <c r="E2305" s="1000"/>
      <c r="F2305" s="1000"/>
      <c r="G2305" s="1000"/>
      <c r="H2305" s="1000"/>
      <c r="I2305" s="1000"/>
      <c r="J2305" s="1000"/>
      <c r="K2305" s="1000"/>
      <c r="L2305" s="1001"/>
      <c r="M2305" s="1028" t="s">
        <v>435</v>
      </c>
      <c r="N2305" s="406"/>
      <c r="O2305" s="406"/>
      <c r="P2305" s="407"/>
      <c r="Q2305" s="966">
        <v>16.399999999999999</v>
      </c>
      <c r="R2305" s="909"/>
      <c r="S2305" s="909"/>
      <c r="T2305" s="909"/>
      <c r="U2305" s="909"/>
      <c r="V2305" s="909"/>
      <c r="W2305" s="909"/>
      <c r="X2305" s="909"/>
      <c r="Y2305" s="909">
        <v>23.5</v>
      </c>
      <c r="Z2305" s="909"/>
      <c r="AA2305" s="909"/>
      <c r="AB2305" s="909"/>
      <c r="AC2305" s="909"/>
      <c r="AD2305" s="909"/>
      <c r="AE2305" s="909"/>
      <c r="AF2305" s="909"/>
      <c r="AG2305" s="909">
        <v>9.1</v>
      </c>
      <c r="AH2305" s="909"/>
      <c r="AI2305" s="909"/>
      <c r="AJ2305" s="909"/>
      <c r="AK2305" s="909"/>
      <c r="AL2305" s="909"/>
      <c r="AM2305" s="909"/>
      <c r="AN2305" s="909"/>
      <c r="AO2305" s="909">
        <v>0</v>
      </c>
      <c r="AP2305" s="909"/>
      <c r="AQ2305" s="909"/>
      <c r="AR2305" s="909"/>
      <c r="AS2305" s="909"/>
      <c r="AT2305" s="909"/>
      <c r="AU2305" s="909"/>
      <c r="AV2305" s="910"/>
    </row>
    <row r="2306" spans="2:48" ht="14.25" customHeight="1">
      <c r="B2306" s="1002"/>
      <c r="C2306" s="1003"/>
      <c r="D2306" s="1003"/>
      <c r="E2306" s="1003"/>
      <c r="F2306" s="1003"/>
      <c r="G2306" s="1003"/>
      <c r="H2306" s="1003"/>
      <c r="I2306" s="1003"/>
      <c r="J2306" s="1003"/>
      <c r="K2306" s="1003"/>
      <c r="L2306" s="1004"/>
      <c r="M2306" s="1024" t="s">
        <v>436</v>
      </c>
      <c r="N2306" s="1013"/>
      <c r="O2306" s="1013"/>
      <c r="P2306" s="1014"/>
      <c r="Q2306" s="988">
        <v>18.7</v>
      </c>
      <c r="R2306" s="508"/>
      <c r="S2306" s="508"/>
      <c r="T2306" s="508"/>
      <c r="U2306" s="508"/>
      <c r="V2306" s="508"/>
      <c r="W2306" s="508"/>
      <c r="X2306" s="508"/>
      <c r="Y2306" s="508">
        <v>25.2</v>
      </c>
      <c r="Z2306" s="508"/>
      <c r="AA2306" s="508"/>
      <c r="AB2306" s="508"/>
      <c r="AC2306" s="508"/>
      <c r="AD2306" s="508"/>
      <c r="AE2306" s="508"/>
      <c r="AF2306" s="508"/>
      <c r="AG2306" s="508">
        <v>12.1</v>
      </c>
      <c r="AH2306" s="508"/>
      <c r="AI2306" s="508"/>
      <c r="AJ2306" s="508"/>
      <c r="AK2306" s="508"/>
      <c r="AL2306" s="508"/>
      <c r="AM2306" s="508"/>
      <c r="AN2306" s="508"/>
      <c r="AO2306" s="521">
        <v>0</v>
      </c>
      <c r="AP2306" s="521"/>
      <c r="AQ2306" s="521"/>
      <c r="AR2306" s="521"/>
      <c r="AS2306" s="521"/>
      <c r="AT2306" s="521"/>
      <c r="AU2306" s="521"/>
      <c r="AV2306" s="668"/>
    </row>
    <row r="2307" spans="2:48" ht="14.25" customHeight="1">
      <c r="B2307" s="1002"/>
      <c r="C2307" s="1003"/>
      <c r="D2307" s="1003"/>
      <c r="E2307" s="1003"/>
      <c r="F2307" s="1003"/>
      <c r="G2307" s="1003"/>
      <c r="H2307" s="1003"/>
      <c r="I2307" s="1003"/>
      <c r="J2307" s="1003"/>
      <c r="K2307" s="1003"/>
      <c r="L2307" s="1004"/>
      <c r="M2307" s="1033" t="s">
        <v>437</v>
      </c>
      <c r="N2307" s="1034"/>
      <c r="O2307" s="1034"/>
      <c r="P2307" s="1035"/>
      <c r="Q2307" s="988">
        <v>8.1999999999999993</v>
      </c>
      <c r="R2307" s="508"/>
      <c r="S2307" s="508"/>
      <c r="T2307" s="508"/>
      <c r="U2307" s="508"/>
      <c r="V2307" s="508"/>
      <c r="W2307" s="508"/>
      <c r="X2307" s="508"/>
      <c r="Y2307" s="508">
        <v>8.6999999999999993</v>
      </c>
      <c r="Z2307" s="508"/>
      <c r="AA2307" s="508"/>
      <c r="AB2307" s="508"/>
      <c r="AC2307" s="508"/>
      <c r="AD2307" s="508"/>
      <c r="AE2307" s="508"/>
      <c r="AF2307" s="508"/>
      <c r="AG2307" s="508">
        <v>8.1</v>
      </c>
      <c r="AH2307" s="508"/>
      <c r="AI2307" s="508"/>
      <c r="AJ2307" s="508"/>
      <c r="AK2307" s="508"/>
      <c r="AL2307" s="508"/>
      <c r="AM2307" s="508"/>
      <c r="AN2307" s="508"/>
      <c r="AO2307" s="521">
        <v>0</v>
      </c>
      <c r="AP2307" s="521"/>
      <c r="AQ2307" s="521"/>
      <c r="AR2307" s="521"/>
      <c r="AS2307" s="521"/>
      <c r="AT2307" s="521"/>
      <c r="AU2307" s="521"/>
      <c r="AV2307" s="668"/>
    </row>
    <row r="2308" spans="2:48" ht="14.25" customHeight="1">
      <c r="B2308" s="1005"/>
      <c r="C2308" s="1006"/>
      <c r="D2308" s="1006"/>
      <c r="E2308" s="1006"/>
      <c r="F2308" s="1006"/>
      <c r="G2308" s="1006"/>
      <c r="H2308" s="1006"/>
      <c r="I2308" s="1006"/>
      <c r="J2308" s="1006"/>
      <c r="K2308" s="1006"/>
      <c r="L2308" s="1007"/>
      <c r="M2308" s="1029" t="s">
        <v>434</v>
      </c>
      <c r="N2308" s="1030"/>
      <c r="O2308" s="1030"/>
      <c r="P2308" s="1031"/>
      <c r="Q2308" s="942">
        <v>4.0999999999999996</v>
      </c>
      <c r="R2308" s="666"/>
      <c r="S2308" s="666"/>
      <c r="T2308" s="666"/>
      <c r="U2308" s="666"/>
      <c r="V2308" s="666"/>
      <c r="W2308" s="666"/>
      <c r="X2308" s="666"/>
      <c r="Y2308" s="666">
        <v>6.1</v>
      </c>
      <c r="Z2308" s="666"/>
      <c r="AA2308" s="666"/>
      <c r="AB2308" s="666"/>
      <c r="AC2308" s="666"/>
      <c r="AD2308" s="666"/>
      <c r="AE2308" s="666"/>
      <c r="AF2308" s="666"/>
      <c r="AG2308" s="666">
        <v>1</v>
      </c>
      <c r="AH2308" s="666"/>
      <c r="AI2308" s="666"/>
      <c r="AJ2308" s="666"/>
      <c r="AK2308" s="666"/>
      <c r="AL2308" s="666"/>
      <c r="AM2308" s="666"/>
      <c r="AN2308" s="666"/>
      <c r="AO2308" s="666">
        <v>20</v>
      </c>
      <c r="AP2308" s="666"/>
      <c r="AQ2308" s="666"/>
      <c r="AR2308" s="666"/>
      <c r="AS2308" s="666"/>
      <c r="AT2308" s="666"/>
      <c r="AU2308" s="666"/>
      <c r="AV2308" s="667"/>
    </row>
    <row r="2309" spans="2:48" ht="14.25" customHeight="1">
      <c r="B2309" s="999" t="s">
        <v>408</v>
      </c>
      <c r="C2309" s="1000"/>
      <c r="D2309" s="1000"/>
      <c r="E2309" s="1000"/>
      <c r="F2309" s="1000"/>
      <c r="G2309" s="1000"/>
      <c r="H2309" s="1000"/>
      <c r="I2309" s="1000"/>
      <c r="J2309" s="1000"/>
      <c r="K2309" s="1000"/>
      <c r="L2309" s="1001"/>
      <c r="M2309" s="1028" t="s">
        <v>435</v>
      </c>
      <c r="N2309" s="406"/>
      <c r="O2309" s="406"/>
      <c r="P2309" s="407"/>
      <c r="Q2309" s="966">
        <v>16.399999999999999</v>
      </c>
      <c r="R2309" s="909"/>
      <c r="S2309" s="909"/>
      <c r="T2309" s="909"/>
      <c r="U2309" s="909"/>
      <c r="V2309" s="909"/>
      <c r="W2309" s="909"/>
      <c r="X2309" s="909"/>
      <c r="Y2309" s="909">
        <v>23.5</v>
      </c>
      <c r="Z2309" s="909"/>
      <c r="AA2309" s="909"/>
      <c r="AB2309" s="909"/>
      <c r="AC2309" s="909"/>
      <c r="AD2309" s="909"/>
      <c r="AE2309" s="909"/>
      <c r="AF2309" s="909"/>
      <c r="AG2309" s="909">
        <v>9.1</v>
      </c>
      <c r="AH2309" s="909"/>
      <c r="AI2309" s="909"/>
      <c r="AJ2309" s="909"/>
      <c r="AK2309" s="909"/>
      <c r="AL2309" s="909"/>
      <c r="AM2309" s="909"/>
      <c r="AN2309" s="909"/>
      <c r="AO2309" s="909">
        <v>0</v>
      </c>
      <c r="AP2309" s="909"/>
      <c r="AQ2309" s="909"/>
      <c r="AR2309" s="909"/>
      <c r="AS2309" s="909"/>
      <c r="AT2309" s="909"/>
      <c r="AU2309" s="909"/>
      <c r="AV2309" s="910"/>
    </row>
    <row r="2310" spans="2:48" ht="14.25" customHeight="1">
      <c r="B2310" s="1002"/>
      <c r="C2310" s="1003"/>
      <c r="D2310" s="1003"/>
      <c r="E2310" s="1003"/>
      <c r="F2310" s="1003"/>
      <c r="G2310" s="1003"/>
      <c r="H2310" s="1003"/>
      <c r="I2310" s="1003"/>
      <c r="J2310" s="1003"/>
      <c r="K2310" s="1003"/>
      <c r="L2310" s="1004"/>
      <c r="M2310" s="1024" t="s">
        <v>436</v>
      </c>
      <c r="N2310" s="1013"/>
      <c r="O2310" s="1013"/>
      <c r="P2310" s="1014"/>
      <c r="Q2310" s="988">
        <v>19.2</v>
      </c>
      <c r="R2310" s="508"/>
      <c r="S2310" s="508"/>
      <c r="T2310" s="508"/>
      <c r="U2310" s="508"/>
      <c r="V2310" s="508"/>
      <c r="W2310" s="508"/>
      <c r="X2310" s="508"/>
      <c r="Y2310" s="508">
        <v>27</v>
      </c>
      <c r="Z2310" s="508"/>
      <c r="AA2310" s="508"/>
      <c r="AB2310" s="508"/>
      <c r="AC2310" s="508"/>
      <c r="AD2310" s="508"/>
      <c r="AE2310" s="508"/>
      <c r="AF2310" s="508"/>
      <c r="AG2310" s="508">
        <v>11.1</v>
      </c>
      <c r="AH2310" s="508"/>
      <c r="AI2310" s="508"/>
      <c r="AJ2310" s="508"/>
      <c r="AK2310" s="508"/>
      <c r="AL2310" s="508"/>
      <c r="AM2310" s="508"/>
      <c r="AN2310" s="508"/>
      <c r="AO2310" s="521">
        <v>0</v>
      </c>
      <c r="AP2310" s="521"/>
      <c r="AQ2310" s="521"/>
      <c r="AR2310" s="521"/>
      <c r="AS2310" s="521"/>
      <c r="AT2310" s="521"/>
      <c r="AU2310" s="521"/>
      <c r="AV2310" s="668"/>
    </row>
    <row r="2311" spans="2:48" ht="14.25" customHeight="1">
      <c r="B2311" s="1002"/>
      <c r="C2311" s="1003"/>
      <c r="D2311" s="1003"/>
      <c r="E2311" s="1003"/>
      <c r="F2311" s="1003"/>
      <c r="G2311" s="1003"/>
      <c r="H2311" s="1003"/>
      <c r="I2311" s="1003"/>
      <c r="J2311" s="1003"/>
      <c r="K2311" s="1003"/>
      <c r="L2311" s="1004"/>
      <c r="M2311" s="1033" t="s">
        <v>437</v>
      </c>
      <c r="N2311" s="1034"/>
      <c r="O2311" s="1034"/>
      <c r="P2311" s="1035"/>
      <c r="Q2311" s="988">
        <v>7.8</v>
      </c>
      <c r="R2311" s="508"/>
      <c r="S2311" s="508"/>
      <c r="T2311" s="508"/>
      <c r="U2311" s="508"/>
      <c r="V2311" s="508"/>
      <c r="W2311" s="508"/>
      <c r="X2311" s="508"/>
      <c r="Y2311" s="508">
        <v>8.6999999999999993</v>
      </c>
      <c r="Z2311" s="508"/>
      <c r="AA2311" s="508"/>
      <c r="AB2311" s="508"/>
      <c r="AC2311" s="508"/>
      <c r="AD2311" s="508"/>
      <c r="AE2311" s="508"/>
      <c r="AF2311" s="508"/>
      <c r="AG2311" s="508">
        <v>7.1</v>
      </c>
      <c r="AH2311" s="508"/>
      <c r="AI2311" s="508"/>
      <c r="AJ2311" s="508"/>
      <c r="AK2311" s="508"/>
      <c r="AL2311" s="508"/>
      <c r="AM2311" s="508"/>
      <c r="AN2311" s="508"/>
      <c r="AO2311" s="521">
        <v>0</v>
      </c>
      <c r="AP2311" s="521"/>
      <c r="AQ2311" s="521"/>
      <c r="AR2311" s="521"/>
      <c r="AS2311" s="521"/>
      <c r="AT2311" s="521"/>
      <c r="AU2311" s="521"/>
      <c r="AV2311" s="668"/>
    </row>
    <row r="2312" spans="2:48" ht="14.25" customHeight="1">
      <c r="B2312" s="1005"/>
      <c r="C2312" s="1006"/>
      <c r="D2312" s="1006"/>
      <c r="E2312" s="1006"/>
      <c r="F2312" s="1006"/>
      <c r="G2312" s="1006"/>
      <c r="H2312" s="1006"/>
      <c r="I2312" s="1006"/>
      <c r="J2312" s="1006"/>
      <c r="K2312" s="1006"/>
      <c r="L2312" s="1007"/>
      <c r="M2312" s="1029" t="s">
        <v>434</v>
      </c>
      <c r="N2312" s="1030"/>
      <c r="O2312" s="1030"/>
      <c r="P2312" s="1031"/>
      <c r="Q2312" s="942">
        <v>3.2</v>
      </c>
      <c r="R2312" s="666"/>
      <c r="S2312" s="666"/>
      <c r="T2312" s="666"/>
      <c r="U2312" s="666"/>
      <c r="V2312" s="666"/>
      <c r="W2312" s="666"/>
      <c r="X2312" s="666"/>
      <c r="Y2312" s="666">
        <v>5.2</v>
      </c>
      <c r="Z2312" s="666"/>
      <c r="AA2312" s="666"/>
      <c r="AB2312" s="666"/>
      <c r="AC2312" s="666"/>
      <c r="AD2312" s="666"/>
      <c r="AE2312" s="666"/>
      <c r="AF2312" s="666"/>
      <c r="AG2312" s="666">
        <v>1</v>
      </c>
      <c r="AH2312" s="666"/>
      <c r="AI2312" s="666"/>
      <c r="AJ2312" s="666"/>
      <c r="AK2312" s="666"/>
      <c r="AL2312" s="666"/>
      <c r="AM2312" s="666"/>
      <c r="AN2312" s="666"/>
      <c r="AO2312" s="666">
        <v>0</v>
      </c>
      <c r="AP2312" s="666"/>
      <c r="AQ2312" s="666"/>
      <c r="AR2312" s="666"/>
      <c r="AS2312" s="666"/>
      <c r="AT2312" s="666"/>
      <c r="AU2312" s="666"/>
      <c r="AV2312" s="667"/>
    </row>
    <row r="2313" spans="2:48" ht="14.25" customHeight="1">
      <c r="B2313" s="999" t="s">
        <v>396</v>
      </c>
      <c r="C2313" s="1000"/>
      <c r="D2313" s="1000"/>
      <c r="E2313" s="1000"/>
      <c r="F2313" s="1000"/>
      <c r="G2313" s="1000"/>
      <c r="H2313" s="1000"/>
      <c r="I2313" s="1000"/>
      <c r="J2313" s="1000"/>
      <c r="K2313" s="1000"/>
      <c r="L2313" s="1001"/>
      <c r="M2313" s="1028" t="s">
        <v>435</v>
      </c>
      <c r="N2313" s="406"/>
      <c r="O2313" s="406"/>
      <c r="P2313" s="407"/>
      <c r="Q2313" s="966">
        <v>15.5</v>
      </c>
      <c r="R2313" s="909"/>
      <c r="S2313" s="909"/>
      <c r="T2313" s="909"/>
      <c r="U2313" s="909"/>
      <c r="V2313" s="909"/>
      <c r="W2313" s="909"/>
      <c r="X2313" s="909"/>
      <c r="Y2313" s="909">
        <v>20</v>
      </c>
      <c r="Z2313" s="909"/>
      <c r="AA2313" s="909"/>
      <c r="AB2313" s="909"/>
      <c r="AC2313" s="909"/>
      <c r="AD2313" s="909"/>
      <c r="AE2313" s="909"/>
      <c r="AF2313" s="909"/>
      <c r="AG2313" s="909">
        <v>11.1</v>
      </c>
      <c r="AH2313" s="909"/>
      <c r="AI2313" s="909"/>
      <c r="AJ2313" s="909"/>
      <c r="AK2313" s="909"/>
      <c r="AL2313" s="909"/>
      <c r="AM2313" s="909"/>
      <c r="AN2313" s="909"/>
      <c r="AO2313" s="909">
        <v>0</v>
      </c>
      <c r="AP2313" s="909"/>
      <c r="AQ2313" s="909"/>
      <c r="AR2313" s="909"/>
      <c r="AS2313" s="909"/>
      <c r="AT2313" s="909"/>
      <c r="AU2313" s="909"/>
      <c r="AV2313" s="910"/>
    </row>
    <row r="2314" spans="2:48" ht="14.25" customHeight="1">
      <c r="B2314" s="1002"/>
      <c r="C2314" s="1003"/>
      <c r="D2314" s="1003"/>
      <c r="E2314" s="1003"/>
      <c r="F2314" s="1003"/>
      <c r="G2314" s="1003"/>
      <c r="H2314" s="1003"/>
      <c r="I2314" s="1003"/>
      <c r="J2314" s="1003"/>
      <c r="K2314" s="1003"/>
      <c r="L2314" s="1004"/>
      <c r="M2314" s="1024" t="s">
        <v>436</v>
      </c>
      <c r="N2314" s="1013"/>
      <c r="O2314" s="1013"/>
      <c r="P2314" s="1014"/>
      <c r="Q2314" s="988">
        <v>18.3</v>
      </c>
      <c r="R2314" s="508"/>
      <c r="S2314" s="508"/>
      <c r="T2314" s="508"/>
      <c r="U2314" s="508"/>
      <c r="V2314" s="508"/>
      <c r="W2314" s="508"/>
      <c r="X2314" s="508"/>
      <c r="Y2314" s="508">
        <v>21.7</v>
      </c>
      <c r="Z2314" s="508"/>
      <c r="AA2314" s="508"/>
      <c r="AB2314" s="508"/>
      <c r="AC2314" s="508"/>
      <c r="AD2314" s="508"/>
      <c r="AE2314" s="508"/>
      <c r="AF2314" s="508"/>
      <c r="AG2314" s="508">
        <v>15.2</v>
      </c>
      <c r="AH2314" s="508"/>
      <c r="AI2314" s="508"/>
      <c r="AJ2314" s="508"/>
      <c r="AK2314" s="508"/>
      <c r="AL2314" s="508"/>
      <c r="AM2314" s="508"/>
      <c r="AN2314" s="508"/>
      <c r="AO2314" s="521">
        <v>0</v>
      </c>
      <c r="AP2314" s="521"/>
      <c r="AQ2314" s="521"/>
      <c r="AR2314" s="521"/>
      <c r="AS2314" s="521"/>
      <c r="AT2314" s="521"/>
      <c r="AU2314" s="521"/>
      <c r="AV2314" s="668"/>
    </row>
    <row r="2315" spans="2:48" ht="14.25" customHeight="1">
      <c r="B2315" s="1002"/>
      <c r="C2315" s="1003"/>
      <c r="D2315" s="1003"/>
      <c r="E2315" s="1003"/>
      <c r="F2315" s="1003"/>
      <c r="G2315" s="1003"/>
      <c r="H2315" s="1003"/>
      <c r="I2315" s="1003"/>
      <c r="J2315" s="1003"/>
      <c r="K2315" s="1003"/>
      <c r="L2315" s="1004"/>
      <c r="M2315" s="1033" t="s">
        <v>437</v>
      </c>
      <c r="N2315" s="1034"/>
      <c r="O2315" s="1034"/>
      <c r="P2315" s="1035"/>
      <c r="Q2315" s="988">
        <v>6.4</v>
      </c>
      <c r="R2315" s="508"/>
      <c r="S2315" s="508"/>
      <c r="T2315" s="508"/>
      <c r="U2315" s="508"/>
      <c r="V2315" s="508"/>
      <c r="W2315" s="508"/>
      <c r="X2315" s="508"/>
      <c r="Y2315" s="508">
        <v>8.6999999999999993</v>
      </c>
      <c r="Z2315" s="508"/>
      <c r="AA2315" s="508"/>
      <c r="AB2315" s="508"/>
      <c r="AC2315" s="508"/>
      <c r="AD2315" s="508"/>
      <c r="AE2315" s="508"/>
      <c r="AF2315" s="508"/>
      <c r="AG2315" s="508">
        <v>4</v>
      </c>
      <c r="AH2315" s="508"/>
      <c r="AI2315" s="508"/>
      <c r="AJ2315" s="508"/>
      <c r="AK2315" s="508"/>
      <c r="AL2315" s="508"/>
      <c r="AM2315" s="508"/>
      <c r="AN2315" s="508"/>
      <c r="AO2315" s="521">
        <v>0</v>
      </c>
      <c r="AP2315" s="521"/>
      <c r="AQ2315" s="521"/>
      <c r="AR2315" s="521"/>
      <c r="AS2315" s="521"/>
      <c r="AT2315" s="521"/>
      <c r="AU2315" s="521"/>
      <c r="AV2315" s="668"/>
    </row>
    <row r="2316" spans="2:48" ht="14.25" customHeight="1">
      <c r="B2316" s="1005"/>
      <c r="C2316" s="1006"/>
      <c r="D2316" s="1006"/>
      <c r="E2316" s="1006"/>
      <c r="F2316" s="1006"/>
      <c r="G2316" s="1006"/>
      <c r="H2316" s="1006"/>
      <c r="I2316" s="1006"/>
      <c r="J2316" s="1006"/>
      <c r="K2316" s="1006"/>
      <c r="L2316" s="1007"/>
      <c r="M2316" s="1029" t="s">
        <v>434</v>
      </c>
      <c r="N2316" s="1030"/>
      <c r="O2316" s="1030"/>
      <c r="P2316" s="1031"/>
      <c r="Q2316" s="942">
        <v>1.8</v>
      </c>
      <c r="R2316" s="666"/>
      <c r="S2316" s="666"/>
      <c r="T2316" s="666"/>
      <c r="U2316" s="666"/>
      <c r="V2316" s="666"/>
      <c r="W2316" s="666"/>
      <c r="X2316" s="666"/>
      <c r="Y2316" s="666">
        <v>1.7</v>
      </c>
      <c r="Z2316" s="666"/>
      <c r="AA2316" s="666"/>
      <c r="AB2316" s="666"/>
      <c r="AC2316" s="666"/>
      <c r="AD2316" s="666"/>
      <c r="AE2316" s="666"/>
      <c r="AF2316" s="666"/>
      <c r="AG2316" s="666">
        <v>1</v>
      </c>
      <c r="AH2316" s="666"/>
      <c r="AI2316" s="666"/>
      <c r="AJ2316" s="666"/>
      <c r="AK2316" s="666"/>
      <c r="AL2316" s="666"/>
      <c r="AM2316" s="666"/>
      <c r="AN2316" s="666"/>
      <c r="AO2316" s="666">
        <v>20</v>
      </c>
      <c r="AP2316" s="666"/>
      <c r="AQ2316" s="666"/>
      <c r="AR2316" s="666"/>
      <c r="AS2316" s="666"/>
      <c r="AT2316" s="666"/>
      <c r="AU2316" s="666"/>
      <c r="AV2316" s="667"/>
    </row>
    <row r="2317" spans="2:48" ht="14.25" customHeight="1">
      <c r="B2317" s="999" t="s">
        <v>409</v>
      </c>
      <c r="C2317" s="1000"/>
      <c r="D2317" s="1000"/>
      <c r="E2317" s="1000"/>
      <c r="F2317" s="1000"/>
      <c r="G2317" s="1000"/>
      <c r="H2317" s="1000"/>
      <c r="I2317" s="1000"/>
      <c r="J2317" s="1000"/>
      <c r="K2317" s="1000"/>
      <c r="L2317" s="1001"/>
      <c r="M2317" s="1028" t="s">
        <v>435</v>
      </c>
      <c r="N2317" s="406"/>
      <c r="O2317" s="406"/>
      <c r="P2317" s="407"/>
      <c r="Q2317" s="966">
        <v>10</v>
      </c>
      <c r="R2317" s="909"/>
      <c r="S2317" s="909"/>
      <c r="T2317" s="909"/>
      <c r="U2317" s="909"/>
      <c r="V2317" s="909"/>
      <c r="W2317" s="909"/>
      <c r="X2317" s="909"/>
      <c r="Y2317" s="909">
        <v>11.3</v>
      </c>
      <c r="Z2317" s="909"/>
      <c r="AA2317" s="909"/>
      <c r="AB2317" s="909"/>
      <c r="AC2317" s="909"/>
      <c r="AD2317" s="909"/>
      <c r="AE2317" s="909"/>
      <c r="AF2317" s="909"/>
      <c r="AG2317" s="909">
        <v>9.1</v>
      </c>
      <c r="AH2317" s="909"/>
      <c r="AI2317" s="909"/>
      <c r="AJ2317" s="909"/>
      <c r="AK2317" s="909"/>
      <c r="AL2317" s="909"/>
      <c r="AM2317" s="909"/>
      <c r="AN2317" s="909"/>
      <c r="AO2317" s="909">
        <v>0</v>
      </c>
      <c r="AP2317" s="909"/>
      <c r="AQ2317" s="909"/>
      <c r="AR2317" s="909"/>
      <c r="AS2317" s="909"/>
      <c r="AT2317" s="909"/>
      <c r="AU2317" s="909"/>
      <c r="AV2317" s="910"/>
    </row>
    <row r="2318" spans="2:48" ht="14.25" customHeight="1">
      <c r="B2318" s="1002"/>
      <c r="C2318" s="1003"/>
      <c r="D2318" s="1003"/>
      <c r="E2318" s="1003"/>
      <c r="F2318" s="1003"/>
      <c r="G2318" s="1003"/>
      <c r="H2318" s="1003"/>
      <c r="I2318" s="1003"/>
      <c r="J2318" s="1003"/>
      <c r="K2318" s="1003"/>
      <c r="L2318" s="1004"/>
      <c r="M2318" s="1024" t="s">
        <v>436</v>
      </c>
      <c r="N2318" s="1013"/>
      <c r="O2318" s="1013"/>
      <c r="P2318" s="1014"/>
      <c r="Q2318" s="988">
        <v>12.3</v>
      </c>
      <c r="R2318" s="508"/>
      <c r="S2318" s="508"/>
      <c r="T2318" s="508"/>
      <c r="U2318" s="508"/>
      <c r="V2318" s="508"/>
      <c r="W2318" s="508"/>
      <c r="X2318" s="508"/>
      <c r="Y2318" s="508">
        <v>13</v>
      </c>
      <c r="Z2318" s="508"/>
      <c r="AA2318" s="508"/>
      <c r="AB2318" s="508"/>
      <c r="AC2318" s="508"/>
      <c r="AD2318" s="508"/>
      <c r="AE2318" s="508"/>
      <c r="AF2318" s="508"/>
      <c r="AG2318" s="508">
        <v>12.1</v>
      </c>
      <c r="AH2318" s="508"/>
      <c r="AI2318" s="508"/>
      <c r="AJ2318" s="508"/>
      <c r="AK2318" s="508"/>
      <c r="AL2318" s="508"/>
      <c r="AM2318" s="508"/>
      <c r="AN2318" s="508"/>
      <c r="AO2318" s="521">
        <v>0</v>
      </c>
      <c r="AP2318" s="521"/>
      <c r="AQ2318" s="521"/>
      <c r="AR2318" s="521"/>
      <c r="AS2318" s="521"/>
      <c r="AT2318" s="521"/>
      <c r="AU2318" s="521"/>
      <c r="AV2318" s="668"/>
    </row>
    <row r="2319" spans="2:48" ht="14.25" customHeight="1">
      <c r="B2319" s="1002"/>
      <c r="C2319" s="1003"/>
      <c r="D2319" s="1003"/>
      <c r="E2319" s="1003"/>
      <c r="F2319" s="1003"/>
      <c r="G2319" s="1003"/>
      <c r="H2319" s="1003"/>
      <c r="I2319" s="1003"/>
      <c r="J2319" s="1003"/>
      <c r="K2319" s="1003"/>
      <c r="L2319" s="1004"/>
      <c r="M2319" s="1033" t="s">
        <v>437</v>
      </c>
      <c r="N2319" s="1034"/>
      <c r="O2319" s="1034"/>
      <c r="P2319" s="1035"/>
      <c r="Q2319" s="988">
        <v>7.3</v>
      </c>
      <c r="R2319" s="508"/>
      <c r="S2319" s="508"/>
      <c r="T2319" s="508"/>
      <c r="U2319" s="508"/>
      <c r="V2319" s="508"/>
      <c r="W2319" s="508"/>
      <c r="X2319" s="508"/>
      <c r="Y2319" s="508">
        <v>7.8</v>
      </c>
      <c r="Z2319" s="508"/>
      <c r="AA2319" s="508"/>
      <c r="AB2319" s="508"/>
      <c r="AC2319" s="508"/>
      <c r="AD2319" s="508"/>
      <c r="AE2319" s="508"/>
      <c r="AF2319" s="508"/>
      <c r="AG2319" s="508">
        <v>7.1</v>
      </c>
      <c r="AH2319" s="508"/>
      <c r="AI2319" s="508"/>
      <c r="AJ2319" s="508"/>
      <c r="AK2319" s="508"/>
      <c r="AL2319" s="508"/>
      <c r="AM2319" s="508"/>
      <c r="AN2319" s="508"/>
      <c r="AO2319" s="521">
        <v>0</v>
      </c>
      <c r="AP2319" s="521"/>
      <c r="AQ2319" s="521"/>
      <c r="AR2319" s="521"/>
      <c r="AS2319" s="521"/>
      <c r="AT2319" s="521"/>
      <c r="AU2319" s="521"/>
      <c r="AV2319" s="668"/>
    </row>
    <row r="2320" spans="2:48" ht="14.25" customHeight="1">
      <c r="B2320" s="1005"/>
      <c r="C2320" s="1006"/>
      <c r="D2320" s="1006"/>
      <c r="E2320" s="1006"/>
      <c r="F2320" s="1006"/>
      <c r="G2320" s="1006"/>
      <c r="H2320" s="1006"/>
      <c r="I2320" s="1006"/>
      <c r="J2320" s="1006"/>
      <c r="K2320" s="1006"/>
      <c r="L2320" s="1007"/>
      <c r="M2320" s="1029" t="s">
        <v>434</v>
      </c>
      <c r="N2320" s="1030"/>
      <c r="O2320" s="1030"/>
      <c r="P2320" s="1031"/>
      <c r="Q2320" s="942">
        <v>3.2</v>
      </c>
      <c r="R2320" s="666"/>
      <c r="S2320" s="666"/>
      <c r="T2320" s="666"/>
      <c r="U2320" s="666"/>
      <c r="V2320" s="666"/>
      <c r="W2320" s="666"/>
      <c r="X2320" s="666"/>
      <c r="Y2320" s="666">
        <v>4.3</v>
      </c>
      <c r="Z2320" s="666"/>
      <c r="AA2320" s="666"/>
      <c r="AB2320" s="666"/>
      <c r="AC2320" s="666"/>
      <c r="AD2320" s="666"/>
      <c r="AE2320" s="666"/>
      <c r="AF2320" s="666"/>
      <c r="AG2320" s="666">
        <v>2</v>
      </c>
      <c r="AH2320" s="666"/>
      <c r="AI2320" s="666"/>
      <c r="AJ2320" s="666"/>
      <c r="AK2320" s="666"/>
      <c r="AL2320" s="666"/>
      <c r="AM2320" s="666"/>
      <c r="AN2320" s="666"/>
      <c r="AO2320" s="666">
        <v>0</v>
      </c>
      <c r="AP2320" s="666"/>
      <c r="AQ2320" s="666"/>
      <c r="AR2320" s="666"/>
      <c r="AS2320" s="666"/>
      <c r="AT2320" s="666"/>
      <c r="AU2320" s="666"/>
      <c r="AV2320" s="667"/>
    </row>
    <row r="2321" spans="2:48" ht="14.25" customHeight="1">
      <c r="B2321" s="999" t="s">
        <v>410</v>
      </c>
      <c r="C2321" s="1000"/>
      <c r="D2321" s="1000"/>
      <c r="E2321" s="1000"/>
      <c r="F2321" s="1000"/>
      <c r="G2321" s="1000"/>
      <c r="H2321" s="1000"/>
      <c r="I2321" s="1000"/>
      <c r="J2321" s="1000"/>
      <c r="K2321" s="1000"/>
      <c r="L2321" s="1001"/>
      <c r="M2321" s="1028" t="s">
        <v>435</v>
      </c>
      <c r="N2321" s="406"/>
      <c r="O2321" s="406"/>
      <c r="P2321" s="407"/>
      <c r="Q2321" s="966">
        <v>13.7</v>
      </c>
      <c r="R2321" s="909"/>
      <c r="S2321" s="909"/>
      <c r="T2321" s="909"/>
      <c r="U2321" s="909"/>
      <c r="V2321" s="909"/>
      <c r="W2321" s="909"/>
      <c r="X2321" s="909"/>
      <c r="Y2321" s="909">
        <v>17.399999999999999</v>
      </c>
      <c r="Z2321" s="909"/>
      <c r="AA2321" s="909"/>
      <c r="AB2321" s="909"/>
      <c r="AC2321" s="909"/>
      <c r="AD2321" s="909"/>
      <c r="AE2321" s="909"/>
      <c r="AF2321" s="909"/>
      <c r="AG2321" s="909">
        <v>10.1</v>
      </c>
      <c r="AH2321" s="909"/>
      <c r="AI2321" s="909"/>
      <c r="AJ2321" s="909"/>
      <c r="AK2321" s="909"/>
      <c r="AL2321" s="909"/>
      <c r="AM2321" s="909"/>
      <c r="AN2321" s="909"/>
      <c r="AO2321" s="909">
        <v>0</v>
      </c>
      <c r="AP2321" s="909"/>
      <c r="AQ2321" s="909"/>
      <c r="AR2321" s="909"/>
      <c r="AS2321" s="909"/>
      <c r="AT2321" s="909"/>
      <c r="AU2321" s="909"/>
      <c r="AV2321" s="910"/>
    </row>
    <row r="2322" spans="2:48" ht="14.25" customHeight="1">
      <c r="B2322" s="1002"/>
      <c r="C2322" s="1003"/>
      <c r="D2322" s="1003"/>
      <c r="E2322" s="1003"/>
      <c r="F2322" s="1003"/>
      <c r="G2322" s="1003"/>
      <c r="H2322" s="1003"/>
      <c r="I2322" s="1003"/>
      <c r="J2322" s="1003"/>
      <c r="K2322" s="1003"/>
      <c r="L2322" s="1004"/>
      <c r="M2322" s="1024" t="s">
        <v>436</v>
      </c>
      <c r="N2322" s="1013"/>
      <c r="O2322" s="1013"/>
      <c r="P2322" s="1014"/>
      <c r="Q2322" s="988">
        <v>16.899999999999999</v>
      </c>
      <c r="R2322" s="508"/>
      <c r="S2322" s="508"/>
      <c r="T2322" s="508"/>
      <c r="U2322" s="508"/>
      <c r="V2322" s="508"/>
      <c r="W2322" s="508"/>
      <c r="X2322" s="508"/>
      <c r="Y2322" s="508">
        <v>21.7</v>
      </c>
      <c r="Z2322" s="508"/>
      <c r="AA2322" s="508"/>
      <c r="AB2322" s="508"/>
      <c r="AC2322" s="508"/>
      <c r="AD2322" s="508"/>
      <c r="AE2322" s="508"/>
      <c r="AF2322" s="508"/>
      <c r="AG2322" s="508">
        <v>12.1</v>
      </c>
      <c r="AH2322" s="508"/>
      <c r="AI2322" s="508"/>
      <c r="AJ2322" s="508"/>
      <c r="AK2322" s="508"/>
      <c r="AL2322" s="508"/>
      <c r="AM2322" s="508"/>
      <c r="AN2322" s="508"/>
      <c r="AO2322" s="521">
        <v>0</v>
      </c>
      <c r="AP2322" s="521"/>
      <c r="AQ2322" s="521"/>
      <c r="AR2322" s="521"/>
      <c r="AS2322" s="521"/>
      <c r="AT2322" s="521"/>
      <c r="AU2322" s="521"/>
      <c r="AV2322" s="668"/>
    </row>
    <row r="2323" spans="2:48" ht="14.25" customHeight="1">
      <c r="B2323" s="1002"/>
      <c r="C2323" s="1003"/>
      <c r="D2323" s="1003"/>
      <c r="E2323" s="1003"/>
      <c r="F2323" s="1003"/>
      <c r="G2323" s="1003"/>
      <c r="H2323" s="1003"/>
      <c r="I2323" s="1003"/>
      <c r="J2323" s="1003"/>
      <c r="K2323" s="1003"/>
      <c r="L2323" s="1004"/>
      <c r="M2323" s="1033" t="s">
        <v>437</v>
      </c>
      <c r="N2323" s="1034"/>
      <c r="O2323" s="1034"/>
      <c r="P2323" s="1035"/>
      <c r="Q2323" s="988">
        <v>7.8</v>
      </c>
      <c r="R2323" s="508"/>
      <c r="S2323" s="508"/>
      <c r="T2323" s="508"/>
      <c r="U2323" s="508"/>
      <c r="V2323" s="508"/>
      <c r="W2323" s="508"/>
      <c r="X2323" s="508"/>
      <c r="Y2323" s="508">
        <v>9.6</v>
      </c>
      <c r="Z2323" s="508"/>
      <c r="AA2323" s="508"/>
      <c r="AB2323" s="508"/>
      <c r="AC2323" s="508"/>
      <c r="AD2323" s="508"/>
      <c r="AE2323" s="508"/>
      <c r="AF2323" s="508"/>
      <c r="AG2323" s="508">
        <v>6.1</v>
      </c>
      <c r="AH2323" s="508"/>
      <c r="AI2323" s="508"/>
      <c r="AJ2323" s="508"/>
      <c r="AK2323" s="508"/>
      <c r="AL2323" s="508"/>
      <c r="AM2323" s="508"/>
      <c r="AN2323" s="508"/>
      <c r="AO2323" s="521">
        <v>0</v>
      </c>
      <c r="AP2323" s="521"/>
      <c r="AQ2323" s="521"/>
      <c r="AR2323" s="521"/>
      <c r="AS2323" s="521"/>
      <c r="AT2323" s="521"/>
      <c r="AU2323" s="521"/>
      <c r="AV2323" s="668"/>
    </row>
    <row r="2324" spans="2:48" ht="14.25" customHeight="1">
      <c r="B2324" s="1005"/>
      <c r="C2324" s="1006"/>
      <c r="D2324" s="1006"/>
      <c r="E2324" s="1006"/>
      <c r="F2324" s="1006"/>
      <c r="G2324" s="1006"/>
      <c r="H2324" s="1006"/>
      <c r="I2324" s="1006"/>
      <c r="J2324" s="1006"/>
      <c r="K2324" s="1006"/>
      <c r="L2324" s="1007"/>
      <c r="M2324" s="1029" t="s">
        <v>434</v>
      </c>
      <c r="N2324" s="1030"/>
      <c r="O2324" s="1030"/>
      <c r="P2324" s="1031"/>
      <c r="Q2324" s="942">
        <v>2.7</v>
      </c>
      <c r="R2324" s="666"/>
      <c r="S2324" s="666"/>
      <c r="T2324" s="666"/>
      <c r="U2324" s="666"/>
      <c r="V2324" s="666"/>
      <c r="W2324" s="666"/>
      <c r="X2324" s="666"/>
      <c r="Y2324" s="666">
        <v>4.3</v>
      </c>
      <c r="Z2324" s="666"/>
      <c r="AA2324" s="666"/>
      <c r="AB2324" s="666"/>
      <c r="AC2324" s="666"/>
      <c r="AD2324" s="666"/>
      <c r="AE2324" s="666"/>
      <c r="AF2324" s="666"/>
      <c r="AG2324" s="666">
        <v>1</v>
      </c>
      <c r="AH2324" s="666"/>
      <c r="AI2324" s="666"/>
      <c r="AJ2324" s="666"/>
      <c r="AK2324" s="666"/>
      <c r="AL2324" s="666"/>
      <c r="AM2324" s="666"/>
      <c r="AN2324" s="666"/>
      <c r="AO2324" s="666">
        <v>0</v>
      </c>
      <c r="AP2324" s="666"/>
      <c r="AQ2324" s="666"/>
      <c r="AR2324" s="666"/>
      <c r="AS2324" s="666"/>
      <c r="AT2324" s="666"/>
      <c r="AU2324" s="666"/>
      <c r="AV2324" s="667"/>
    </row>
    <row r="2325" spans="2:48" ht="14.25" customHeight="1">
      <c r="B2325" s="999" t="s">
        <v>411</v>
      </c>
      <c r="C2325" s="1000"/>
      <c r="D2325" s="1000"/>
      <c r="E2325" s="1000"/>
      <c r="F2325" s="1000"/>
      <c r="G2325" s="1000"/>
      <c r="H2325" s="1000"/>
      <c r="I2325" s="1000"/>
      <c r="J2325" s="1000"/>
      <c r="K2325" s="1000"/>
      <c r="L2325" s="1001"/>
      <c r="M2325" s="1028" t="s">
        <v>435</v>
      </c>
      <c r="N2325" s="406"/>
      <c r="O2325" s="406"/>
      <c r="P2325" s="407"/>
      <c r="Q2325" s="966">
        <v>12.3</v>
      </c>
      <c r="R2325" s="909"/>
      <c r="S2325" s="909"/>
      <c r="T2325" s="909"/>
      <c r="U2325" s="909"/>
      <c r="V2325" s="909"/>
      <c r="W2325" s="909"/>
      <c r="X2325" s="909"/>
      <c r="Y2325" s="909">
        <v>14.8</v>
      </c>
      <c r="Z2325" s="909"/>
      <c r="AA2325" s="909"/>
      <c r="AB2325" s="909"/>
      <c r="AC2325" s="909"/>
      <c r="AD2325" s="909"/>
      <c r="AE2325" s="909"/>
      <c r="AF2325" s="909"/>
      <c r="AG2325" s="909">
        <v>10.1</v>
      </c>
      <c r="AH2325" s="909"/>
      <c r="AI2325" s="909"/>
      <c r="AJ2325" s="909"/>
      <c r="AK2325" s="909"/>
      <c r="AL2325" s="909"/>
      <c r="AM2325" s="909"/>
      <c r="AN2325" s="909"/>
      <c r="AO2325" s="909">
        <v>0</v>
      </c>
      <c r="AP2325" s="909"/>
      <c r="AQ2325" s="909"/>
      <c r="AR2325" s="909"/>
      <c r="AS2325" s="909"/>
      <c r="AT2325" s="909"/>
      <c r="AU2325" s="909"/>
      <c r="AV2325" s="910"/>
    </row>
    <row r="2326" spans="2:48" ht="14.25" customHeight="1">
      <c r="B2326" s="1002"/>
      <c r="C2326" s="1003"/>
      <c r="D2326" s="1003"/>
      <c r="E2326" s="1003"/>
      <c r="F2326" s="1003"/>
      <c r="G2326" s="1003"/>
      <c r="H2326" s="1003"/>
      <c r="I2326" s="1003"/>
      <c r="J2326" s="1003"/>
      <c r="K2326" s="1003"/>
      <c r="L2326" s="1004"/>
      <c r="M2326" s="1024" t="s">
        <v>436</v>
      </c>
      <c r="N2326" s="1013"/>
      <c r="O2326" s="1013"/>
      <c r="P2326" s="1014"/>
      <c r="Q2326" s="988">
        <v>13.7</v>
      </c>
      <c r="R2326" s="508"/>
      <c r="S2326" s="508"/>
      <c r="T2326" s="508"/>
      <c r="U2326" s="508"/>
      <c r="V2326" s="508"/>
      <c r="W2326" s="508"/>
      <c r="X2326" s="508"/>
      <c r="Y2326" s="508">
        <v>15.7</v>
      </c>
      <c r="Z2326" s="508"/>
      <c r="AA2326" s="508"/>
      <c r="AB2326" s="508"/>
      <c r="AC2326" s="508"/>
      <c r="AD2326" s="508"/>
      <c r="AE2326" s="508"/>
      <c r="AF2326" s="508"/>
      <c r="AG2326" s="508">
        <v>12.1</v>
      </c>
      <c r="AH2326" s="508"/>
      <c r="AI2326" s="508"/>
      <c r="AJ2326" s="508"/>
      <c r="AK2326" s="508"/>
      <c r="AL2326" s="508"/>
      <c r="AM2326" s="508"/>
      <c r="AN2326" s="508"/>
      <c r="AO2326" s="521">
        <v>0</v>
      </c>
      <c r="AP2326" s="521"/>
      <c r="AQ2326" s="521"/>
      <c r="AR2326" s="521"/>
      <c r="AS2326" s="521"/>
      <c r="AT2326" s="521"/>
      <c r="AU2326" s="521"/>
      <c r="AV2326" s="668"/>
    </row>
    <row r="2327" spans="2:48" ht="14.25" customHeight="1">
      <c r="B2327" s="1002"/>
      <c r="C2327" s="1003"/>
      <c r="D2327" s="1003"/>
      <c r="E2327" s="1003"/>
      <c r="F2327" s="1003"/>
      <c r="G2327" s="1003"/>
      <c r="H2327" s="1003"/>
      <c r="I2327" s="1003"/>
      <c r="J2327" s="1003"/>
      <c r="K2327" s="1003"/>
      <c r="L2327" s="1004"/>
      <c r="M2327" s="1033" t="s">
        <v>437</v>
      </c>
      <c r="N2327" s="1034"/>
      <c r="O2327" s="1034"/>
      <c r="P2327" s="1035"/>
      <c r="Q2327" s="988">
        <v>6.4</v>
      </c>
      <c r="R2327" s="508"/>
      <c r="S2327" s="508"/>
      <c r="T2327" s="508"/>
      <c r="U2327" s="508"/>
      <c r="V2327" s="508"/>
      <c r="W2327" s="508"/>
      <c r="X2327" s="508"/>
      <c r="Y2327" s="508">
        <v>7</v>
      </c>
      <c r="Z2327" s="508"/>
      <c r="AA2327" s="508"/>
      <c r="AB2327" s="508"/>
      <c r="AC2327" s="508"/>
      <c r="AD2327" s="508"/>
      <c r="AE2327" s="508"/>
      <c r="AF2327" s="508"/>
      <c r="AG2327" s="508">
        <v>6.1</v>
      </c>
      <c r="AH2327" s="508"/>
      <c r="AI2327" s="508"/>
      <c r="AJ2327" s="508"/>
      <c r="AK2327" s="508"/>
      <c r="AL2327" s="508"/>
      <c r="AM2327" s="508"/>
      <c r="AN2327" s="508"/>
      <c r="AO2327" s="521">
        <v>0</v>
      </c>
      <c r="AP2327" s="521"/>
      <c r="AQ2327" s="521"/>
      <c r="AR2327" s="521"/>
      <c r="AS2327" s="521"/>
      <c r="AT2327" s="521"/>
      <c r="AU2327" s="521"/>
      <c r="AV2327" s="668"/>
    </row>
    <row r="2328" spans="2:48" ht="14.25" customHeight="1">
      <c r="B2328" s="1005"/>
      <c r="C2328" s="1006"/>
      <c r="D2328" s="1006"/>
      <c r="E2328" s="1006"/>
      <c r="F2328" s="1006"/>
      <c r="G2328" s="1006"/>
      <c r="H2328" s="1006"/>
      <c r="I2328" s="1006"/>
      <c r="J2328" s="1006"/>
      <c r="K2328" s="1006"/>
      <c r="L2328" s="1007"/>
      <c r="M2328" s="1029" t="s">
        <v>434</v>
      </c>
      <c r="N2328" s="1030"/>
      <c r="O2328" s="1030"/>
      <c r="P2328" s="1031"/>
      <c r="Q2328" s="942">
        <v>3.7</v>
      </c>
      <c r="R2328" s="666"/>
      <c r="S2328" s="666"/>
      <c r="T2328" s="666"/>
      <c r="U2328" s="666"/>
      <c r="V2328" s="666"/>
      <c r="W2328" s="666"/>
      <c r="X2328" s="666"/>
      <c r="Y2328" s="666">
        <v>6.1</v>
      </c>
      <c r="Z2328" s="666"/>
      <c r="AA2328" s="666"/>
      <c r="AB2328" s="666"/>
      <c r="AC2328" s="666"/>
      <c r="AD2328" s="666"/>
      <c r="AE2328" s="666"/>
      <c r="AF2328" s="666"/>
      <c r="AG2328" s="666">
        <v>1</v>
      </c>
      <c r="AH2328" s="666"/>
      <c r="AI2328" s="666"/>
      <c r="AJ2328" s="666"/>
      <c r="AK2328" s="666"/>
      <c r="AL2328" s="666"/>
      <c r="AM2328" s="666"/>
      <c r="AN2328" s="666"/>
      <c r="AO2328" s="666">
        <v>0</v>
      </c>
      <c r="AP2328" s="666"/>
      <c r="AQ2328" s="666"/>
      <c r="AR2328" s="666"/>
      <c r="AS2328" s="666"/>
      <c r="AT2328" s="666"/>
      <c r="AU2328" s="666"/>
      <c r="AV2328" s="667"/>
    </row>
    <row r="2329" spans="2:48" ht="14.25" customHeight="1">
      <c r="B2329" s="999" t="s">
        <v>868</v>
      </c>
      <c r="C2329" s="1000"/>
      <c r="D2329" s="1000"/>
      <c r="E2329" s="1000"/>
      <c r="F2329" s="1000"/>
      <c r="G2329" s="1000"/>
      <c r="H2329" s="1000"/>
      <c r="I2329" s="1000"/>
      <c r="J2329" s="1000"/>
      <c r="K2329" s="1000"/>
      <c r="L2329" s="1001"/>
      <c r="M2329" s="1028" t="s">
        <v>435</v>
      </c>
      <c r="N2329" s="406"/>
      <c r="O2329" s="406"/>
      <c r="P2329" s="407"/>
      <c r="Q2329" s="966">
        <v>9.1</v>
      </c>
      <c r="R2329" s="909"/>
      <c r="S2329" s="909"/>
      <c r="T2329" s="909"/>
      <c r="U2329" s="909"/>
      <c r="V2329" s="909"/>
      <c r="W2329" s="909"/>
      <c r="X2329" s="909"/>
      <c r="Y2329" s="909">
        <v>11.3</v>
      </c>
      <c r="Z2329" s="909"/>
      <c r="AA2329" s="909"/>
      <c r="AB2329" s="909"/>
      <c r="AC2329" s="909"/>
      <c r="AD2329" s="909"/>
      <c r="AE2329" s="909"/>
      <c r="AF2329" s="909"/>
      <c r="AG2329" s="909">
        <v>7.1</v>
      </c>
      <c r="AH2329" s="909"/>
      <c r="AI2329" s="909"/>
      <c r="AJ2329" s="909"/>
      <c r="AK2329" s="909"/>
      <c r="AL2329" s="909"/>
      <c r="AM2329" s="909"/>
      <c r="AN2329" s="909"/>
      <c r="AO2329" s="909">
        <v>0</v>
      </c>
      <c r="AP2329" s="909"/>
      <c r="AQ2329" s="909"/>
      <c r="AR2329" s="909"/>
      <c r="AS2329" s="909"/>
      <c r="AT2329" s="909"/>
      <c r="AU2329" s="909"/>
      <c r="AV2329" s="910"/>
    </row>
    <row r="2330" spans="2:48" ht="14.25" customHeight="1">
      <c r="B2330" s="1002"/>
      <c r="C2330" s="1003"/>
      <c r="D2330" s="1003"/>
      <c r="E2330" s="1003"/>
      <c r="F2330" s="1003"/>
      <c r="G2330" s="1003"/>
      <c r="H2330" s="1003"/>
      <c r="I2330" s="1003"/>
      <c r="J2330" s="1003"/>
      <c r="K2330" s="1003"/>
      <c r="L2330" s="1004"/>
      <c r="M2330" s="1024" t="s">
        <v>436</v>
      </c>
      <c r="N2330" s="1013"/>
      <c r="O2330" s="1013"/>
      <c r="P2330" s="1014"/>
      <c r="Q2330" s="988">
        <v>10</v>
      </c>
      <c r="R2330" s="508"/>
      <c r="S2330" s="508"/>
      <c r="T2330" s="508"/>
      <c r="U2330" s="508"/>
      <c r="V2330" s="508"/>
      <c r="W2330" s="508"/>
      <c r="X2330" s="508"/>
      <c r="Y2330" s="508">
        <v>11.3</v>
      </c>
      <c r="Z2330" s="508"/>
      <c r="AA2330" s="508"/>
      <c r="AB2330" s="508"/>
      <c r="AC2330" s="508"/>
      <c r="AD2330" s="508"/>
      <c r="AE2330" s="508"/>
      <c r="AF2330" s="508"/>
      <c r="AG2330" s="508">
        <v>9.1</v>
      </c>
      <c r="AH2330" s="508"/>
      <c r="AI2330" s="508"/>
      <c r="AJ2330" s="508"/>
      <c r="AK2330" s="508"/>
      <c r="AL2330" s="508"/>
      <c r="AM2330" s="508"/>
      <c r="AN2330" s="508"/>
      <c r="AO2330" s="521">
        <v>0</v>
      </c>
      <c r="AP2330" s="521"/>
      <c r="AQ2330" s="521"/>
      <c r="AR2330" s="521"/>
      <c r="AS2330" s="521"/>
      <c r="AT2330" s="521"/>
      <c r="AU2330" s="521"/>
      <c r="AV2330" s="668"/>
    </row>
    <row r="2331" spans="2:48" ht="14.25" customHeight="1">
      <c r="B2331" s="1002"/>
      <c r="C2331" s="1003"/>
      <c r="D2331" s="1003"/>
      <c r="E2331" s="1003"/>
      <c r="F2331" s="1003"/>
      <c r="G2331" s="1003"/>
      <c r="H2331" s="1003"/>
      <c r="I2331" s="1003"/>
      <c r="J2331" s="1003"/>
      <c r="K2331" s="1003"/>
      <c r="L2331" s="1004"/>
      <c r="M2331" s="1033" t="s">
        <v>437</v>
      </c>
      <c r="N2331" s="1034"/>
      <c r="O2331" s="1034"/>
      <c r="P2331" s="1035"/>
      <c r="Q2331" s="988">
        <v>5.5</v>
      </c>
      <c r="R2331" s="508"/>
      <c r="S2331" s="508"/>
      <c r="T2331" s="508"/>
      <c r="U2331" s="508"/>
      <c r="V2331" s="508"/>
      <c r="W2331" s="508"/>
      <c r="X2331" s="508"/>
      <c r="Y2331" s="508">
        <v>7.8</v>
      </c>
      <c r="Z2331" s="508"/>
      <c r="AA2331" s="508"/>
      <c r="AB2331" s="508"/>
      <c r="AC2331" s="508"/>
      <c r="AD2331" s="508"/>
      <c r="AE2331" s="508"/>
      <c r="AF2331" s="508"/>
      <c r="AG2331" s="508">
        <v>3</v>
      </c>
      <c r="AH2331" s="508"/>
      <c r="AI2331" s="508"/>
      <c r="AJ2331" s="508"/>
      <c r="AK2331" s="508"/>
      <c r="AL2331" s="508"/>
      <c r="AM2331" s="508"/>
      <c r="AN2331" s="508"/>
      <c r="AO2331" s="521">
        <v>0</v>
      </c>
      <c r="AP2331" s="521"/>
      <c r="AQ2331" s="521"/>
      <c r="AR2331" s="521"/>
      <c r="AS2331" s="521"/>
      <c r="AT2331" s="521"/>
      <c r="AU2331" s="521"/>
      <c r="AV2331" s="668"/>
    </row>
    <row r="2332" spans="2:48" ht="14.25" customHeight="1">
      <c r="B2332" s="1005"/>
      <c r="C2332" s="1006"/>
      <c r="D2332" s="1006"/>
      <c r="E2332" s="1006"/>
      <c r="F2332" s="1006"/>
      <c r="G2332" s="1006"/>
      <c r="H2332" s="1006"/>
      <c r="I2332" s="1006"/>
      <c r="J2332" s="1006"/>
      <c r="K2332" s="1006"/>
      <c r="L2332" s="1007"/>
      <c r="M2332" s="1029" t="s">
        <v>434</v>
      </c>
      <c r="N2332" s="1030"/>
      <c r="O2332" s="1030"/>
      <c r="P2332" s="1031"/>
      <c r="Q2332" s="942">
        <v>2.7</v>
      </c>
      <c r="R2332" s="666"/>
      <c r="S2332" s="666"/>
      <c r="T2332" s="666"/>
      <c r="U2332" s="666"/>
      <c r="V2332" s="666"/>
      <c r="W2332" s="666"/>
      <c r="X2332" s="666"/>
      <c r="Y2332" s="666">
        <v>4.3</v>
      </c>
      <c r="Z2332" s="666"/>
      <c r="AA2332" s="666"/>
      <c r="AB2332" s="666"/>
      <c r="AC2332" s="666"/>
      <c r="AD2332" s="666"/>
      <c r="AE2332" s="666"/>
      <c r="AF2332" s="666"/>
      <c r="AG2332" s="666">
        <v>1</v>
      </c>
      <c r="AH2332" s="666"/>
      <c r="AI2332" s="666"/>
      <c r="AJ2332" s="666"/>
      <c r="AK2332" s="666"/>
      <c r="AL2332" s="666"/>
      <c r="AM2332" s="666"/>
      <c r="AN2332" s="666"/>
      <c r="AO2332" s="666">
        <v>0</v>
      </c>
      <c r="AP2332" s="666"/>
      <c r="AQ2332" s="666"/>
      <c r="AR2332" s="666"/>
      <c r="AS2332" s="666"/>
      <c r="AT2332" s="666"/>
      <c r="AU2332" s="666"/>
      <c r="AV2332" s="667"/>
    </row>
    <row r="2333" spans="2:48" ht="14.25" customHeight="1">
      <c r="B2333" s="999" t="s">
        <v>869</v>
      </c>
      <c r="C2333" s="1000"/>
      <c r="D2333" s="1000"/>
      <c r="E2333" s="1000"/>
      <c r="F2333" s="1000"/>
      <c r="G2333" s="1000"/>
      <c r="H2333" s="1000"/>
      <c r="I2333" s="1000"/>
      <c r="J2333" s="1000"/>
      <c r="K2333" s="1000"/>
      <c r="L2333" s="1001"/>
      <c r="M2333" s="1028" t="s">
        <v>435</v>
      </c>
      <c r="N2333" s="406"/>
      <c r="O2333" s="406"/>
      <c r="P2333" s="407"/>
      <c r="Q2333" s="966">
        <v>11.4</v>
      </c>
      <c r="R2333" s="909"/>
      <c r="S2333" s="909"/>
      <c r="T2333" s="909"/>
      <c r="U2333" s="909"/>
      <c r="V2333" s="909"/>
      <c r="W2333" s="909"/>
      <c r="X2333" s="909"/>
      <c r="Y2333" s="909">
        <v>13.9</v>
      </c>
      <c r="Z2333" s="909"/>
      <c r="AA2333" s="909"/>
      <c r="AB2333" s="909"/>
      <c r="AC2333" s="909"/>
      <c r="AD2333" s="909"/>
      <c r="AE2333" s="909"/>
      <c r="AF2333" s="909"/>
      <c r="AG2333" s="909">
        <v>9.1</v>
      </c>
      <c r="AH2333" s="909"/>
      <c r="AI2333" s="909"/>
      <c r="AJ2333" s="909"/>
      <c r="AK2333" s="909"/>
      <c r="AL2333" s="909"/>
      <c r="AM2333" s="909"/>
      <c r="AN2333" s="909"/>
      <c r="AO2333" s="909">
        <v>0</v>
      </c>
      <c r="AP2333" s="909"/>
      <c r="AQ2333" s="909"/>
      <c r="AR2333" s="909"/>
      <c r="AS2333" s="909"/>
      <c r="AT2333" s="909"/>
      <c r="AU2333" s="909"/>
      <c r="AV2333" s="910"/>
    </row>
    <row r="2334" spans="2:48" ht="14.25" customHeight="1">
      <c r="B2334" s="1002"/>
      <c r="C2334" s="1003"/>
      <c r="D2334" s="1003"/>
      <c r="E2334" s="1003"/>
      <c r="F2334" s="1003"/>
      <c r="G2334" s="1003"/>
      <c r="H2334" s="1003"/>
      <c r="I2334" s="1003"/>
      <c r="J2334" s="1003"/>
      <c r="K2334" s="1003"/>
      <c r="L2334" s="1004"/>
      <c r="M2334" s="1024" t="s">
        <v>436</v>
      </c>
      <c r="N2334" s="1013"/>
      <c r="O2334" s="1013"/>
      <c r="P2334" s="1014"/>
      <c r="Q2334" s="988">
        <v>13.7</v>
      </c>
      <c r="R2334" s="508"/>
      <c r="S2334" s="508"/>
      <c r="T2334" s="508"/>
      <c r="U2334" s="508"/>
      <c r="V2334" s="508"/>
      <c r="W2334" s="508"/>
      <c r="X2334" s="508"/>
      <c r="Y2334" s="508">
        <v>16.5</v>
      </c>
      <c r="Z2334" s="508"/>
      <c r="AA2334" s="508"/>
      <c r="AB2334" s="508"/>
      <c r="AC2334" s="508"/>
      <c r="AD2334" s="508"/>
      <c r="AE2334" s="508"/>
      <c r="AF2334" s="508"/>
      <c r="AG2334" s="508">
        <v>11.1</v>
      </c>
      <c r="AH2334" s="508"/>
      <c r="AI2334" s="508"/>
      <c r="AJ2334" s="508"/>
      <c r="AK2334" s="508"/>
      <c r="AL2334" s="508"/>
      <c r="AM2334" s="508"/>
      <c r="AN2334" s="508"/>
      <c r="AO2334" s="521">
        <v>0</v>
      </c>
      <c r="AP2334" s="521"/>
      <c r="AQ2334" s="521"/>
      <c r="AR2334" s="521"/>
      <c r="AS2334" s="521"/>
      <c r="AT2334" s="521"/>
      <c r="AU2334" s="521"/>
      <c r="AV2334" s="668"/>
    </row>
    <row r="2335" spans="2:48" ht="14.25" customHeight="1">
      <c r="B2335" s="1002"/>
      <c r="C2335" s="1003"/>
      <c r="D2335" s="1003"/>
      <c r="E2335" s="1003"/>
      <c r="F2335" s="1003"/>
      <c r="G2335" s="1003"/>
      <c r="H2335" s="1003"/>
      <c r="I2335" s="1003"/>
      <c r="J2335" s="1003"/>
      <c r="K2335" s="1003"/>
      <c r="L2335" s="1004"/>
      <c r="M2335" s="1033" t="s">
        <v>437</v>
      </c>
      <c r="N2335" s="1034"/>
      <c r="O2335" s="1034"/>
      <c r="P2335" s="1035"/>
      <c r="Q2335" s="988">
        <v>5.9</v>
      </c>
      <c r="R2335" s="508"/>
      <c r="S2335" s="508"/>
      <c r="T2335" s="508"/>
      <c r="U2335" s="508"/>
      <c r="V2335" s="508"/>
      <c r="W2335" s="508"/>
      <c r="X2335" s="508"/>
      <c r="Y2335" s="508">
        <v>5.2</v>
      </c>
      <c r="Z2335" s="508"/>
      <c r="AA2335" s="508"/>
      <c r="AB2335" s="508"/>
      <c r="AC2335" s="508"/>
      <c r="AD2335" s="508"/>
      <c r="AE2335" s="508"/>
      <c r="AF2335" s="508"/>
      <c r="AG2335" s="508">
        <v>7.1</v>
      </c>
      <c r="AH2335" s="508"/>
      <c r="AI2335" s="508"/>
      <c r="AJ2335" s="508"/>
      <c r="AK2335" s="508"/>
      <c r="AL2335" s="508"/>
      <c r="AM2335" s="508"/>
      <c r="AN2335" s="508"/>
      <c r="AO2335" s="521">
        <v>0</v>
      </c>
      <c r="AP2335" s="521"/>
      <c r="AQ2335" s="521"/>
      <c r="AR2335" s="521"/>
      <c r="AS2335" s="521"/>
      <c r="AT2335" s="521"/>
      <c r="AU2335" s="521"/>
      <c r="AV2335" s="668"/>
    </row>
    <row r="2336" spans="2:48" ht="14.25" customHeight="1">
      <c r="B2336" s="1005"/>
      <c r="C2336" s="1006"/>
      <c r="D2336" s="1006"/>
      <c r="E2336" s="1006"/>
      <c r="F2336" s="1006"/>
      <c r="G2336" s="1006"/>
      <c r="H2336" s="1006"/>
      <c r="I2336" s="1006"/>
      <c r="J2336" s="1006"/>
      <c r="K2336" s="1006"/>
      <c r="L2336" s="1007"/>
      <c r="M2336" s="1029" t="s">
        <v>434</v>
      </c>
      <c r="N2336" s="1030"/>
      <c r="O2336" s="1030"/>
      <c r="P2336" s="1031"/>
      <c r="Q2336" s="942">
        <v>2.7</v>
      </c>
      <c r="R2336" s="666"/>
      <c r="S2336" s="666"/>
      <c r="T2336" s="666"/>
      <c r="U2336" s="666"/>
      <c r="V2336" s="666"/>
      <c r="W2336" s="666"/>
      <c r="X2336" s="666"/>
      <c r="Y2336" s="666">
        <v>3.5</v>
      </c>
      <c r="Z2336" s="666"/>
      <c r="AA2336" s="666"/>
      <c r="AB2336" s="666"/>
      <c r="AC2336" s="666"/>
      <c r="AD2336" s="666"/>
      <c r="AE2336" s="666"/>
      <c r="AF2336" s="666"/>
      <c r="AG2336" s="666">
        <v>2</v>
      </c>
      <c r="AH2336" s="666"/>
      <c r="AI2336" s="666"/>
      <c r="AJ2336" s="666"/>
      <c r="AK2336" s="666"/>
      <c r="AL2336" s="666"/>
      <c r="AM2336" s="666"/>
      <c r="AN2336" s="666"/>
      <c r="AO2336" s="666">
        <v>0</v>
      </c>
      <c r="AP2336" s="666"/>
      <c r="AQ2336" s="666"/>
      <c r="AR2336" s="666"/>
      <c r="AS2336" s="666"/>
      <c r="AT2336" s="666"/>
      <c r="AU2336" s="666"/>
      <c r="AV2336" s="667"/>
    </row>
    <row r="2337" spans="2:48" ht="14.25" customHeight="1">
      <c r="B2337" s="999" t="s">
        <v>870</v>
      </c>
      <c r="C2337" s="1000"/>
      <c r="D2337" s="1000"/>
      <c r="E2337" s="1000"/>
      <c r="F2337" s="1000"/>
      <c r="G2337" s="1000"/>
      <c r="H2337" s="1000"/>
      <c r="I2337" s="1000"/>
      <c r="J2337" s="1000"/>
      <c r="K2337" s="1000"/>
      <c r="L2337" s="1001"/>
      <c r="M2337" s="1028" t="s">
        <v>435</v>
      </c>
      <c r="N2337" s="406"/>
      <c r="O2337" s="406"/>
      <c r="P2337" s="407"/>
      <c r="Q2337" s="966">
        <v>10.5</v>
      </c>
      <c r="R2337" s="909"/>
      <c r="S2337" s="909"/>
      <c r="T2337" s="909"/>
      <c r="U2337" s="909"/>
      <c r="V2337" s="909"/>
      <c r="W2337" s="909"/>
      <c r="X2337" s="909"/>
      <c r="Y2337" s="909">
        <v>15.7</v>
      </c>
      <c r="Z2337" s="909"/>
      <c r="AA2337" s="909"/>
      <c r="AB2337" s="909"/>
      <c r="AC2337" s="909"/>
      <c r="AD2337" s="909"/>
      <c r="AE2337" s="909"/>
      <c r="AF2337" s="909"/>
      <c r="AG2337" s="909">
        <v>5.0999999999999996</v>
      </c>
      <c r="AH2337" s="909"/>
      <c r="AI2337" s="909"/>
      <c r="AJ2337" s="909"/>
      <c r="AK2337" s="909"/>
      <c r="AL2337" s="909"/>
      <c r="AM2337" s="909"/>
      <c r="AN2337" s="909"/>
      <c r="AO2337" s="909">
        <v>0</v>
      </c>
      <c r="AP2337" s="909"/>
      <c r="AQ2337" s="909"/>
      <c r="AR2337" s="909"/>
      <c r="AS2337" s="909"/>
      <c r="AT2337" s="909"/>
      <c r="AU2337" s="909"/>
      <c r="AV2337" s="910"/>
    </row>
    <row r="2338" spans="2:48" ht="14.25" customHeight="1">
      <c r="B2338" s="1002"/>
      <c r="C2338" s="1003"/>
      <c r="D2338" s="1003"/>
      <c r="E2338" s="1003"/>
      <c r="F2338" s="1003"/>
      <c r="G2338" s="1003"/>
      <c r="H2338" s="1003"/>
      <c r="I2338" s="1003"/>
      <c r="J2338" s="1003"/>
      <c r="K2338" s="1003"/>
      <c r="L2338" s="1004"/>
      <c r="M2338" s="1024" t="s">
        <v>436</v>
      </c>
      <c r="N2338" s="1013"/>
      <c r="O2338" s="1013"/>
      <c r="P2338" s="1014"/>
      <c r="Q2338" s="988">
        <v>13.2</v>
      </c>
      <c r="R2338" s="508"/>
      <c r="S2338" s="508"/>
      <c r="T2338" s="508"/>
      <c r="U2338" s="508"/>
      <c r="V2338" s="508"/>
      <c r="W2338" s="508"/>
      <c r="X2338" s="508"/>
      <c r="Y2338" s="508">
        <v>17.399999999999999</v>
      </c>
      <c r="Z2338" s="508"/>
      <c r="AA2338" s="508"/>
      <c r="AB2338" s="508"/>
      <c r="AC2338" s="508"/>
      <c r="AD2338" s="508"/>
      <c r="AE2338" s="508"/>
      <c r="AF2338" s="508"/>
      <c r="AG2338" s="508">
        <v>9.1</v>
      </c>
      <c r="AH2338" s="508"/>
      <c r="AI2338" s="508"/>
      <c r="AJ2338" s="508"/>
      <c r="AK2338" s="508"/>
      <c r="AL2338" s="508"/>
      <c r="AM2338" s="508"/>
      <c r="AN2338" s="508"/>
      <c r="AO2338" s="521">
        <v>0</v>
      </c>
      <c r="AP2338" s="521"/>
      <c r="AQ2338" s="521"/>
      <c r="AR2338" s="521"/>
      <c r="AS2338" s="521"/>
      <c r="AT2338" s="521"/>
      <c r="AU2338" s="521"/>
      <c r="AV2338" s="668"/>
    </row>
    <row r="2339" spans="2:48" ht="14.25" customHeight="1">
      <c r="B2339" s="1002"/>
      <c r="C2339" s="1003"/>
      <c r="D2339" s="1003"/>
      <c r="E2339" s="1003"/>
      <c r="F2339" s="1003"/>
      <c r="G2339" s="1003"/>
      <c r="H2339" s="1003"/>
      <c r="I2339" s="1003"/>
      <c r="J2339" s="1003"/>
      <c r="K2339" s="1003"/>
      <c r="L2339" s="1004"/>
      <c r="M2339" s="1033" t="s">
        <v>437</v>
      </c>
      <c r="N2339" s="1034"/>
      <c r="O2339" s="1034"/>
      <c r="P2339" s="1035"/>
      <c r="Q2339" s="988">
        <v>4.5999999999999996</v>
      </c>
      <c r="R2339" s="508"/>
      <c r="S2339" s="508"/>
      <c r="T2339" s="508"/>
      <c r="U2339" s="508"/>
      <c r="V2339" s="508"/>
      <c r="W2339" s="508"/>
      <c r="X2339" s="508"/>
      <c r="Y2339" s="508">
        <v>7</v>
      </c>
      <c r="Z2339" s="508"/>
      <c r="AA2339" s="508"/>
      <c r="AB2339" s="508"/>
      <c r="AC2339" s="508"/>
      <c r="AD2339" s="508"/>
      <c r="AE2339" s="508"/>
      <c r="AF2339" s="508"/>
      <c r="AG2339" s="508">
        <v>2</v>
      </c>
      <c r="AH2339" s="508"/>
      <c r="AI2339" s="508"/>
      <c r="AJ2339" s="508"/>
      <c r="AK2339" s="508"/>
      <c r="AL2339" s="508"/>
      <c r="AM2339" s="508"/>
      <c r="AN2339" s="508"/>
      <c r="AO2339" s="521">
        <v>0</v>
      </c>
      <c r="AP2339" s="521"/>
      <c r="AQ2339" s="521"/>
      <c r="AR2339" s="521"/>
      <c r="AS2339" s="521"/>
      <c r="AT2339" s="521"/>
      <c r="AU2339" s="521"/>
      <c r="AV2339" s="668"/>
    </row>
    <row r="2340" spans="2:48" ht="14.25" customHeight="1">
      <c r="B2340" s="1005"/>
      <c r="C2340" s="1006"/>
      <c r="D2340" s="1006"/>
      <c r="E2340" s="1006"/>
      <c r="F2340" s="1006"/>
      <c r="G2340" s="1006"/>
      <c r="H2340" s="1006"/>
      <c r="I2340" s="1006"/>
      <c r="J2340" s="1006"/>
      <c r="K2340" s="1006"/>
      <c r="L2340" s="1007"/>
      <c r="M2340" s="1029" t="s">
        <v>434</v>
      </c>
      <c r="N2340" s="1030"/>
      <c r="O2340" s="1030"/>
      <c r="P2340" s="1031"/>
      <c r="Q2340" s="942">
        <v>3.7</v>
      </c>
      <c r="R2340" s="666"/>
      <c r="S2340" s="666"/>
      <c r="T2340" s="666"/>
      <c r="U2340" s="666"/>
      <c r="V2340" s="666"/>
      <c r="W2340" s="666"/>
      <c r="X2340" s="666"/>
      <c r="Y2340" s="666">
        <v>5.2</v>
      </c>
      <c r="Z2340" s="666"/>
      <c r="AA2340" s="666"/>
      <c r="AB2340" s="666"/>
      <c r="AC2340" s="666"/>
      <c r="AD2340" s="666"/>
      <c r="AE2340" s="666"/>
      <c r="AF2340" s="666"/>
      <c r="AG2340" s="666">
        <v>1</v>
      </c>
      <c r="AH2340" s="666"/>
      <c r="AI2340" s="666"/>
      <c r="AJ2340" s="666"/>
      <c r="AK2340" s="666"/>
      <c r="AL2340" s="666"/>
      <c r="AM2340" s="666"/>
      <c r="AN2340" s="666"/>
      <c r="AO2340" s="666">
        <v>20</v>
      </c>
      <c r="AP2340" s="666"/>
      <c r="AQ2340" s="666"/>
      <c r="AR2340" s="666"/>
      <c r="AS2340" s="666"/>
      <c r="AT2340" s="666"/>
      <c r="AU2340" s="666"/>
      <c r="AV2340" s="667"/>
    </row>
    <row r="2341" spans="2:48" ht="14.25" customHeight="1">
      <c r="B2341" s="999" t="s">
        <v>875</v>
      </c>
      <c r="C2341" s="1000"/>
      <c r="D2341" s="1000"/>
      <c r="E2341" s="1000"/>
      <c r="F2341" s="1000"/>
      <c r="G2341" s="1000"/>
      <c r="H2341" s="1000"/>
      <c r="I2341" s="1000"/>
      <c r="J2341" s="1000"/>
      <c r="K2341" s="1000"/>
      <c r="L2341" s="1001"/>
      <c r="M2341" s="1028" t="s">
        <v>435</v>
      </c>
      <c r="N2341" s="406"/>
      <c r="O2341" s="406"/>
      <c r="P2341" s="407"/>
      <c r="Q2341" s="966">
        <v>11</v>
      </c>
      <c r="R2341" s="909"/>
      <c r="S2341" s="909"/>
      <c r="T2341" s="909"/>
      <c r="U2341" s="909"/>
      <c r="V2341" s="909"/>
      <c r="W2341" s="909"/>
      <c r="X2341" s="909"/>
      <c r="Y2341" s="909">
        <v>14.8</v>
      </c>
      <c r="Z2341" s="909"/>
      <c r="AA2341" s="909"/>
      <c r="AB2341" s="909"/>
      <c r="AC2341" s="909"/>
      <c r="AD2341" s="909"/>
      <c r="AE2341" s="909"/>
      <c r="AF2341" s="909"/>
      <c r="AG2341" s="909">
        <v>7.1</v>
      </c>
      <c r="AH2341" s="909"/>
      <c r="AI2341" s="909"/>
      <c r="AJ2341" s="909"/>
      <c r="AK2341" s="909"/>
      <c r="AL2341" s="909"/>
      <c r="AM2341" s="909"/>
      <c r="AN2341" s="909"/>
      <c r="AO2341" s="909">
        <v>0</v>
      </c>
      <c r="AP2341" s="909"/>
      <c r="AQ2341" s="909"/>
      <c r="AR2341" s="909"/>
      <c r="AS2341" s="909"/>
      <c r="AT2341" s="909"/>
      <c r="AU2341" s="909"/>
      <c r="AV2341" s="910"/>
    </row>
    <row r="2342" spans="2:48" ht="14.25" customHeight="1">
      <c r="B2342" s="1002"/>
      <c r="C2342" s="1003"/>
      <c r="D2342" s="1003"/>
      <c r="E2342" s="1003"/>
      <c r="F2342" s="1003"/>
      <c r="G2342" s="1003"/>
      <c r="H2342" s="1003"/>
      <c r="I2342" s="1003"/>
      <c r="J2342" s="1003"/>
      <c r="K2342" s="1003"/>
      <c r="L2342" s="1004"/>
      <c r="M2342" s="1024" t="s">
        <v>436</v>
      </c>
      <c r="N2342" s="1013"/>
      <c r="O2342" s="1013"/>
      <c r="P2342" s="1014"/>
      <c r="Q2342" s="988">
        <v>13.7</v>
      </c>
      <c r="R2342" s="508"/>
      <c r="S2342" s="508"/>
      <c r="T2342" s="508"/>
      <c r="U2342" s="508"/>
      <c r="V2342" s="508"/>
      <c r="W2342" s="508"/>
      <c r="X2342" s="508"/>
      <c r="Y2342" s="508">
        <v>17.399999999999999</v>
      </c>
      <c r="Z2342" s="508"/>
      <c r="AA2342" s="508"/>
      <c r="AB2342" s="508"/>
      <c r="AC2342" s="508"/>
      <c r="AD2342" s="508"/>
      <c r="AE2342" s="508"/>
      <c r="AF2342" s="508"/>
      <c r="AG2342" s="508">
        <v>10.1</v>
      </c>
      <c r="AH2342" s="508"/>
      <c r="AI2342" s="508"/>
      <c r="AJ2342" s="508"/>
      <c r="AK2342" s="508"/>
      <c r="AL2342" s="508"/>
      <c r="AM2342" s="508"/>
      <c r="AN2342" s="508"/>
      <c r="AO2342" s="521">
        <v>0</v>
      </c>
      <c r="AP2342" s="521"/>
      <c r="AQ2342" s="521"/>
      <c r="AR2342" s="521"/>
      <c r="AS2342" s="521"/>
      <c r="AT2342" s="521"/>
      <c r="AU2342" s="521"/>
      <c r="AV2342" s="668"/>
    </row>
    <row r="2343" spans="2:48" ht="14.25" customHeight="1">
      <c r="B2343" s="1002"/>
      <c r="C2343" s="1003"/>
      <c r="D2343" s="1003"/>
      <c r="E2343" s="1003"/>
      <c r="F2343" s="1003"/>
      <c r="G2343" s="1003"/>
      <c r="H2343" s="1003"/>
      <c r="I2343" s="1003"/>
      <c r="J2343" s="1003"/>
      <c r="K2343" s="1003"/>
      <c r="L2343" s="1004"/>
      <c r="M2343" s="1033" t="s">
        <v>437</v>
      </c>
      <c r="N2343" s="1034"/>
      <c r="O2343" s="1034"/>
      <c r="P2343" s="1035"/>
      <c r="Q2343" s="988">
        <v>5.5</v>
      </c>
      <c r="R2343" s="508"/>
      <c r="S2343" s="508"/>
      <c r="T2343" s="508"/>
      <c r="U2343" s="508"/>
      <c r="V2343" s="508"/>
      <c r="W2343" s="508"/>
      <c r="X2343" s="508"/>
      <c r="Y2343" s="508">
        <v>7.8</v>
      </c>
      <c r="Z2343" s="508"/>
      <c r="AA2343" s="508"/>
      <c r="AB2343" s="508"/>
      <c r="AC2343" s="508"/>
      <c r="AD2343" s="508"/>
      <c r="AE2343" s="508"/>
      <c r="AF2343" s="508"/>
      <c r="AG2343" s="508">
        <v>3</v>
      </c>
      <c r="AH2343" s="508"/>
      <c r="AI2343" s="508"/>
      <c r="AJ2343" s="508"/>
      <c r="AK2343" s="508"/>
      <c r="AL2343" s="508"/>
      <c r="AM2343" s="508"/>
      <c r="AN2343" s="508"/>
      <c r="AO2343" s="521">
        <v>0</v>
      </c>
      <c r="AP2343" s="521"/>
      <c r="AQ2343" s="521"/>
      <c r="AR2343" s="521"/>
      <c r="AS2343" s="521"/>
      <c r="AT2343" s="521"/>
      <c r="AU2343" s="521"/>
      <c r="AV2343" s="668"/>
    </row>
    <row r="2344" spans="2:48" ht="14.25" customHeight="1">
      <c r="B2344" s="1005"/>
      <c r="C2344" s="1006"/>
      <c r="D2344" s="1006"/>
      <c r="E2344" s="1006"/>
      <c r="F2344" s="1006"/>
      <c r="G2344" s="1006"/>
      <c r="H2344" s="1006"/>
      <c r="I2344" s="1006"/>
      <c r="J2344" s="1006"/>
      <c r="K2344" s="1006"/>
      <c r="L2344" s="1007"/>
      <c r="M2344" s="1029" t="s">
        <v>434</v>
      </c>
      <c r="N2344" s="1030"/>
      <c r="O2344" s="1030"/>
      <c r="P2344" s="1031"/>
      <c r="Q2344" s="942">
        <v>2.2999999999999998</v>
      </c>
      <c r="R2344" s="666"/>
      <c r="S2344" s="666"/>
      <c r="T2344" s="666"/>
      <c r="U2344" s="666"/>
      <c r="V2344" s="666"/>
      <c r="W2344" s="666"/>
      <c r="X2344" s="666"/>
      <c r="Y2344" s="666">
        <v>2.6</v>
      </c>
      <c r="Z2344" s="666"/>
      <c r="AA2344" s="666"/>
      <c r="AB2344" s="666"/>
      <c r="AC2344" s="666"/>
      <c r="AD2344" s="666"/>
      <c r="AE2344" s="666"/>
      <c r="AF2344" s="666"/>
      <c r="AG2344" s="666">
        <v>2</v>
      </c>
      <c r="AH2344" s="666"/>
      <c r="AI2344" s="666"/>
      <c r="AJ2344" s="666"/>
      <c r="AK2344" s="666"/>
      <c r="AL2344" s="666"/>
      <c r="AM2344" s="666"/>
      <c r="AN2344" s="666"/>
      <c r="AO2344" s="666">
        <v>0</v>
      </c>
      <c r="AP2344" s="666"/>
      <c r="AQ2344" s="666"/>
      <c r="AR2344" s="666"/>
      <c r="AS2344" s="666"/>
      <c r="AT2344" s="666"/>
      <c r="AU2344" s="666"/>
      <c r="AV2344" s="667"/>
    </row>
    <row r="2345" spans="2:48" ht="14.25" customHeight="1">
      <c r="B2345" s="999" t="s">
        <v>872</v>
      </c>
      <c r="C2345" s="1000"/>
      <c r="D2345" s="1000"/>
      <c r="E2345" s="1000"/>
      <c r="F2345" s="1000"/>
      <c r="G2345" s="1000"/>
      <c r="H2345" s="1000"/>
      <c r="I2345" s="1000"/>
      <c r="J2345" s="1000"/>
      <c r="K2345" s="1000"/>
      <c r="L2345" s="1001"/>
      <c r="M2345" s="1028" t="s">
        <v>435</v>
      </c>
      <c r="N2345" s="406"/>
      <c r="O2345" s="406"/>
      <c r="P2345" s="407"/>
      <c r="Q2345" s="966">
        <v>9.6</v>
      </c>
      <c r="R2345" s="909"/>
      <c r="S2345" s="909"/>
      <c r="T2345" s="909"/>
      <c r="U2345" s="909"/>
      <c r="V2345" s="909"/>
      <c r="W2345" s="909"/>
      <c r="X2345" s="909"/>
      <c r="Y2345" s="909">
        <v>13</v>
      </c>
      <c r="Z2345" s="909"/>
      <c r="AA2345" s="909"/>
      <c r="AB2345" s="909"/>
      <c r="AC2345" s="909"/>
      <c r="AD2345" s="909"/>
      <c r="AE2345" s="909"/>
      <c r="AF2345" s="909"/>
      <c r="AG2345" s="909">
        <v>6.1</v>
      </c>
      <c r="AH2345" s="909"/>
      <c r="AI2345" s="909"/>
      <c r="AJ2345" s="909"/>
      <c r="AK2345" s="909"/>
      <c r="AL2345" s="909"/>
      <c r="AM2345" s="909"/>
      <c r="AN2345" s="909"/>
      <c r="AO2345" s="909">
        <v>0</v>
      </c>
      <c r="AP2345" s="909"/>
      <c r="AQ2345" s="909"/>
      <c r="AR2345" s="909"/>
      <c r="AS2345" s="909"/>
      <c r="AT2345" s="909"/>
      <c r="AU2345" s="909"/>
      <c r="AV2345" s="910"/>
    </row>
    <row r="2346" spans="2:48" ht="14.25" customHeight="1">
      <c r="B2346" s="1002"/>
      <c r="C2346" s="1003"/>
      <c r="D2346" s="1003"/>
      <c r="E2346" s="1003"/>
      <c r="F2346" s="1003"/>
      <c r="G2346" s="1003"/>
      <c r="H2346" s="1003"/>
      <c r="I2346" s="1003"/>
      <c r="J2346" s="1003"/>
      <c r="K2346" s="1003"/>
      <c r="L2346" s="1004"/>
      <c r="M2346" s="1024" t="s">
        <v>436</v>
      </c>
      <c r="N2346" s="1013"/>
      <c r="O2346" s="1013"/>
      <c r="P2346" s="1014"/>
      <c r="Q2346" s="988">
        <v>12.3</v>
      </c>
      <c r="R2346" s="508"/>
      <c r="S2346" s="508"/>
      <c r="T2346" s="508"/>
      <c r="U2346" s="508"/>
      <c r="V2346" s="508"/>
      <c r="W2346" s="508"/>
      <c r="X2346" s="508"/>
      <c r="Y2346" s="508">
        <v>16.5</v>
      </c>
      <c r="Z2346" s="508"/>
      <c r="AA2346" s="508"/>
      <c r="AB2346" s="508"/>
      <c r="AC2346" s="508"/>
      <c r="AD2346" s="508"/>
      <c r="AE2346" s="508"/>
      <c r="AF2346" s="508"/>
      <c r="AG2346" s="508">
        <v>8.1</v>
      </c>
      <c r="AH2346" s="508"/>
      <c r="AI2346" s="508"/>
      <c r="AJ2346" s="508"/>
      <c r="AK2346" s="508"/>
      <c r="AL2346" s="508"/>
      <c r="AM2346" s="508"/>
      <c r="AN2346" s="508"/>
      <c r="AO2346" s="521">
        <v>0</v>
      </c>
      <c r="AP2346" s="521"/>
      <c r="AQ2346" s="521"/>
      <c r="AR2346" s="521"/>
      <c r="AS2346" s="521"/>
      <c r="AT2346" s="521"/>
      <c r="AU2346" s="521"/>
      <c r="AV2346" s="668"/>
    </row>
    <row r="2347" spans="2:48" ht="14.25" customHeight="1">
      <c r="B2347" s="1002"/>
      <c r="C2347" s="1003"/>
      <c r="D2347" s="1003"/>
      <c r="E2347" s="1003"/>
      <c r="F2347" s="1003"/>
      <c r="G2347" s="1003"/>
      <c r="H2347" s="1003"/>
      <c r="I2347" s="1003"/>
      <c r="J2347" s="1003"/>
      <c r="K2347" s="1003"/>
      <c r="L2347" s="1004"/>
      <c r="M2347" s="1033" t="s">
        <v>437</v>
      </c>
      <c r="N2347" s="1034"/>
      <c r="O2347" s="1034"/>
      <c r="P2347" s="1035"/>
      <c r="Q2347" s="988">
        <v>5.6</v>
      </c>
      <c r="R2347" s="508"/>
      <c r="S2347" s="508"/>
      <c r="T2347" s="508"/>
      <c r="U2347" s="508"/>
      <c r="V2347" s="508"/>
      <c r="W2347" s="508"/>
      <c r="X2347" s="508"/>
      <c r="Y2347" s="508">
        <v>9.6</v>
      </c>
      <c r="Z2347" s="508"/>
      <c r="AA2347" s="508"/>
      <c r="AB2347" s="508"/>
      <c r="AC2347" s="508"/>
      <c r="AD2347" s="508"/>
      <c r="AE2347" s="508"/>
      <c r="AF2347" s="508"/>
      <c r="AG2347" s="508">
        <v>2</v>
      </c>
      <c r="AH2347" s="508"/>
      <c r="AI2347" s="508"/>
      <c r="AJ2347" s="508"/>
      <c r="AK2347" s="508"/>
      <c r="AL2347" s="508"/>
      <c r="AM2347" s="508"/>
      <c r="AN2347" s="508"/>
      <c r="AO2347" s="521">
        <v>0</v>
      </c>
      <c r="AP2347" s="521"/>
      <c r="AQ2347" s="521"/>
      <c r="AR2347" s="521"/>
      <c r="AS2347" s="521"/>
      <c r="AT2347" s="521"/>
      <c r="AU2347" s="521"/>
      <c r="AV2347" s="668"/>
    </row>
    <row r="2348" spans="2:48" ht="14.25" customHeight="1">
      <c r="B2348" s="1005"/>
      <c r="C2348" s="1006"/>
      <c r="D2348" s="1006"/>
      <c r="E2348" s="1006"/>
      <c r="F2348" s="1006"/>
      <c r="G2348" s="1006"/>
      <c r="H2348" s="1006"/>
      <c r="I2348" s="1006"/>
      <c r="J2348" s="1006"/>
      <c r="K2348" s="1006"/>
      <c r="L2348" s="1007"/>
      <c r="M2348" s="1029" t="s">
        <v>434</v>
      </c>
      <c r="N2348" s="1030"/>
      <c r="O2348" s="1030"/>
      <c r="P2348" s="1031"/>
      <c r="Q2348" s="942">
        <v>2.2999999999999998</v>
      </c>
      <c r="R2348" s="666"/>
      <c r="S2348" s="666"/>
      <c r="T2348" s="666"/>
      <c r="U2348" s="666"/>
      <c r="V2348" s="666"/>
      <c r="W2348" s="666"/>
      <c r="X2348" s="666"/>
      <c r="Y2348" s="666">
        <v>2.6</v>
      </c>
      <c r="Z2348" s="666"/>
      <c r="AA2348" s="666"/>
      <c r="AB2348" s="666"/>
      <c r="AC2348" s="666"/>
      <c r="AD2348" s="666"/>
      <c r="AE2348" s="666"/>
      <c r="AF2348" s="666"/>
      <c r="AG2348" s="666">
        <v>2</v>
      </c>
      <c r="AH2348" s="666"/>
      <c r="AI2348" s="666"/>
      <c r="AJ2348" s="666"/>
      <c r="AK2348" s="666"/>
      <c r="AL2348" s="666"/>
      <c r="AM2348" s="666"/>
      <c r="AN2348" s="666"/>
      <c r="AO2348" s="666">
        <v>0</v>
      </c>
      <c r="AP2348" s="666"/>
      <c r="AQ2348" s="666"/>
      <c r="AR2348" s="666"/>
      <c r="AS2348" s="666"/>
      <c r="AT2348" s="666"/>
      <c r="AU2348" s="666"/>
      <c r="AV2348" s="667"/>
    </row>
    <row r="2349" spans="2:48" ht="14.25" customHeight="1">
      <c r="B2349" s="999" t="s">
        <v>412</v>
      </c>
      <c r="C2349" s="1000"/>
      <c r="D2349" s="1000"/>
      <c r="E2349" s="1000"/>
      <c r="F2349" s="1000"/>
      <c r="G2349" s="1000"/>
      <c r="H2349" s="1000"/>
      <c r="I2349" s="1000"/>
      <c r="J2349" s="1000"/>
      <c r="K2349" s="1000"/>
      <c r="L2349" s="1001"/>
      <c r="M2349" s="1028" t="s">
        <v>435</v>
      </c>
      <c r="N2349" s="406"/>
      <c r="O2349" s="406"/>
      <c r="P2349" s="407"/>
      <c r="Q2349" s="966">
        <v>10</v>
      </c>
      <c r="R2349" s="909"/>
      <c r="S2349" s="909"/>
      <c r="T2349" s="909"/>
      <c r="U2349" s="909"/>
      <c r="V2349" s="909"/>
      <c r="W2349" s="909"/>
      <c r="X2349" s="909"/>
      <c r="Y2349" s="909">
        <v>13</v>
      </c>
      <c r="Z2349" s="909"/>
      <c r="AA2349" s="909"/>
      <c r="AB2349" s="909"/>
      <c r="AC2349" s="909"/>
      <c r="AD2349" s="909"/>
      <c r="AE2349" s="909"/>
      <c r="AF2349" s="909"/>
      <c r="AG2349" s="909">
        <v>7.1</v>
      </c>
      <c r="AH2349" s="909"/>
      <c r="AI2349" s="909"/>
      <c r="AJ2349" s="909"/>
      <c r="AK2349" s="909"/>
      <c r="AL2349" s="909"/>
      <c r="AM2349" s="909"/>
      <c r="AN2349" s="909"/>
      <c r="AO2349" s="909">
        <v>0</v>
      </c>
      <c r="AP2349" s="909"/>
      <c r="AQ2349" s="909"/>
      <c r="AR2349" s="909"/>
      <c r="AS2349" s="909"/>
      <c r="AT2349" s="909"/>
      <c r="AU2349" s="909"/>
      <c r="AV2349" s="910"/>
    </row>
    <row r="2350" spans="2:48" ht="14.25" customHeight="1">
      <c r="B2350" s="1002"/>
      <c r="C2350" s="1003"/>
      <c r="D2350" s="1003"/>
      <c r="E2350" s="1003"/>
      <c r="F2350" s="1003"/>
      <c r="G2350" s="1003"/>
      <c r="H2350" s="1003"/>
      <c r="I2350" s="1003"/>
      <c r="J2350" s="1003"/>
      <c r="K2350" s="1003"/>
      <c r="L2350" s="1004"/>
      <c r="M2350" s="1024" t="s">
        <v>436</v>
      </c>
      <c r="N2350" s="1013"/>
      <c r="O2350" s="1013"/>
      <c r="P2350" s="1014"/>
      <c r="Q2350" s="988">
        <v>11</v>
      </c>
      <c r="R2350" s="508"/>
      <c r="S2350" s="508"/>
      <c r="T2350" s="508"/>
      <c r="U2350" s="508"/>
      <c r="V2350" s="508"/>
      <c r="W2350" s="508"/>
      <c r="X2350" s="508"/>
      <c r="Y2350" s="508">
        <v>14.8</v>
      </c>
      <c r="Z2350" s="508"/>
      <c r="AA2350" s="508"/>
      <c r="AB2350" s="508"/>
      <c r="AC2350" s="508"/>
      <c r="AD2350" s="508"/>
      <c r="AE2350" s="508"/>
      <c r="AF2350" s="508"/>
      <c r="AG2350" s="508">
        <v>7.1</v>
      </c>
      <c r="AH2350" s="508"/>
      <c r="AI2350" s="508"/>
      <c r="AJ2350" s="508"/>
      <c r="AK2350" s="508"/>
      <c r="AL2350" s="508"/>
      <c r="AM2350" s="508"/>
      <c r="AN2350" s="508"/>
      <c r="AO2350" s="521">
        <v>0</v>
      </c>
      <c r="AP2350" s="521"/>
      <c r="AQ2350" s="521"/>
      <c r="AR2350" s="521"/>
      <c r="AS2350" s="521"/>
      <c r="AT2350" s="521"/>
      <c r="AU2350" s="521"/>
      <c r="AV2350" s="668"/>
    </row>
    <row r="2351" spans="2:48" ht="14.25" customHeight="1">
      <c r="B2351" s="1002"/>
      <c r="C2351" s="1003"/>
      <c r="D2351" s="1003"/>
      <c r="E2351" s="1003"/>
      <c r="F2351" s="1003"/>
      <c r="G2351" s="1003"/>
      <c r="H2351" s="1003"/>
      <c r="I2351" s="1003"/>
      <c r="J2351" s="1003"/>
      <c r="K2351" s="1003"/>
      <c r="L2351" s="1004"/>
      <c r="M2351" s="1033" t="s">
        <v>437</v>
      </c>
      <c r="N2351" s="1034"/>
      <c r="O2351" s="1034"/>
      <c r="P2351" s="1035"/>
      <c r="Q2351" s="988">
        <v>7.8</v>
      </c>
      <c r="R2351" s="508"/>
      <c r="S2351" s="508"/>
      <c r="T2351" s="508"/>
      <c r="U2351" s="508"/>
      <c r="V2351" s="508"/>
      <c r="W2351" s="508"/>
      <c r="X2351" s="508"/>
      <c r="Y2351" s="508">
        <v>10.4</v>
      </c>
      <c r="Z2351" s="508"/>
      <c r="AA2351" s="508"/>
      <c r="AB2351" s="508"/>
      <c r="AC2351" s="508"/>
      <c r="AD2351" s="508"/>
      <c r="AE2351" s="508"/>
      <c r="AF2351" s="508"/>
      <c r="AG2351" s="508">
        <v>5.0999999999999996</v>
      </c>
      <c r="AH2351" s="508"/>
      <c r="AI2351" s="508"/>
      <c r="AJ2351" s="508"/>
      <c r="AK2351" s="508"/>
      <c r="AL2351" s="508"/>
      <c r="AM2351" s="508"/>
      <c r="AN2351" s="508"/>
      <c r="AO2351" s="521">
        <v>0</v>
      </c>
      <c r="AP2351" s="521"/>
      <c r="AQ2351" s="521"/>
      <c r="AR2351" s="521"/>
      <c r="AS2351" s="521"/>
      <c r="AT2351" s="521"/>
      <c r="AU2351" s="521"/>
      <c r="AV2351" s="668"/>
    </row>
    <row r="2352" spans="2:48" ht="14.25" customHeight="1">
      <c r="B2352" s="1005"/>
      <c r="C2352" s="1006"/>
      <c r="D2352" s="1006"/>
      <c r="E2352" s="1006"/>
      <c r="F2352" s="1006"/>
      <c r="G2352" s="1006"/>
      <c r="H2352" s="1006"/>
      <c r="I2352" s="1006"/>
      <c r="J2352" s="1006"/>
      <c r="K2352" s="1006"/>
      <c r="L2352" s="1007"/>
      <c r="M2352" s="1029" t="s">
        <v>434</v>
      </c>
      <c r="N2352" s="1030"/>
      <c r="O2352" s="1030"/>
      <c r="P2352" s="1031"/>
      <c r="Q2352" s="942">
        <v>1.4</v>
      </c>
      <c r="R2352" s="666"/>
      <c r="S2352" s="666"/>
      <c r="T2352" s="666"/>
      <c r="U2352" s="666"/>
      <c r="V2352" s="666"/>
      <c r="W2352" s="666"/>
      <c r="X2352" s="666"/>
      <c r="Y2352" s="666">
        <v>0.9</v>
      </c>
      <c r="Z2352" s="666"/>
      <c r="AA2352" s="666"/>
      <c r="AB2352" s="666"/>
      <c r="AC2352" s="666"/>
      <c r="AD2352" s="666"/>
      <c r="AE2352" s="666"/>
      <c r="AF2352" s="666"/>
      <c r="AG2352" s="666">
        <v>2</v>
      </c>
      <c r="AH2352" s="666"/>
      <c r="AI2352" s="666"/>
      <c r="AJ2352" s="666"/>
      <c r="AK2352" s="666"/>
      <c r="AL2352" s="666"/>
      <c r="AM2352" s="666"/>
      <c r="AN2352" s="666"/>
      <c r="AO2352" s="666">
        <v>0</v>
      </c>
      <c r="AP2352" s="666"/>
      <c r="AQ2352" s="666"/>
      <c r="AR2352" s="666"/>
      <c r="AS2352" s="666"/>
      <c r="AT2352" s="666"/>
      <c r="AU2352" s="666"/>
      <c r="AV2352" s="667"/>
    </row>
    <row r="2354" spans="1:48" ht="14.25" customHeight="1">
      <c r="A2354" t="s">
        <v>40</v>
      </c>
    </row>
    <row r="2355" spans="1:48" ht="14.25" customHeight="1">
      <c r="AV2355" s="2" t="s">
        <v>45</v>
      </c>
    </row>
    <row r="2356" spans="1:48" ht="109.5" customHeight="1">
      <c r="B2356" s="347"/>
      <c r="C2356" s="348"/>
      <c r="D2356" s="348"/>
      <c r="E2356" s="348"/>
      <c r="F2356" s="348"/>
      <c r="G2356" s="348"/>
      <c r="H2356" s="348"/>
      <c r="I2356" s="348"/>
      <c r="J2356" s="348"/>
      <c r="K2356" s="348"/>
      <c r="L2356" s="349"/>
      <c r="M2356" s="350" t="s">
        <v>635</v>
      </c>
      <c r="N2356" s="351"/>
      <c r="O2356" s="351"/>
      <c r="P2356" s="352"/>
      <c r="Q2356" s="352" t="s">
        <v>846</v>
      </c>
      <c r="R2356" s="354"/>
      <c r="S2356" s="354"/>
      <c r="T2356" s="354"/>
      <c r="U2356" s="352" t="s">
        <v>614</v>
      </c>
      <c r="V2356" s="354"/>
      <c r="W2356" s="354"/>
      <c r="X2356" s="354"/>
      <c r="Y2356" s="352" t="s">
        <v>864</v>
      </c>
      <c r="Z2356" s="354"/>
      <c r="AA2356" s="354"/>
      <c r="AB2356" s="354"/>
      <c r="AC2356" s="352" t="s">
        <v>616</v>
      </c>
      <c r="AD2356" s="354"/>
      <c r="AE2356" s="354"/>
      <c r="AF2356" s="354"/>
      <c r="AG2356" s="352" t="s">
        <v>865</v>
      </c>
      <c r="AH2356" s="354"/>
      <c r="AI2356" s="354"/>
      <c r="AJ2356" s="354"/>
      <c r="AK2356" s="352" t="s">
        <v>866</v>
      </c>
      <c r="AL2356" s="354"/>
      <c r="AM2356" s="354"/>
      <c r="AN2356" s="354"/>
      <c r="AO2356" s="352" t="s">
        <v>867</v>
      </c>
      <c r="AP2356" s="354"/>
      <c r="AQ2356" s="354"/>
      <c r="AR2356" s="354"/>
      <c r="AS2356" s="354" t="s">
        <v>637</v>
      </c>
      <c r="AT2356" s="354"/>
      <c r="AU2356" s="354"/>
      <c r="AV2356" s="391"/>
    </row>
    <row r="2357" spans="1:48" ht="14.25" customHeight="1">
      <c r="B2357" s="999" t="s">
        <v>391</v>
      </c>
      <c r="C2357" s="1000"/>
      <c r="D2357" s="1000"/>
      <c r="E2357" s="1000"/>
      <c r="F2357" s="1000"/>
      <c r="G2357" s="1000"/>
      <c r="H2357" s="1001"/>
      <c r="I2357" s="1028" t="s">
        <v>435</v>
      </c>
      <c r="J2357" s="406"/>
      <c r="K2357" s="406"/>
      <c r="L2357" s="407"/>
      <c r="M2357" s="601">
        <v>35.9</v>
      </c>
      <c r="N2357" s="602"/>
      <c r="O2357" s="602"/>
      <c r="P2357" s="602"/>
      <c r="Q2357" s="989">
        <v>11.1</v>
      </c>
      <c r="R2357" s="602"/>
      <c r="S2357" s="602"/>
      <c r="T2357" s="990"/>
      <c r="U2357" s="989">
        <v>10.3</v>
      </c>
      <c r="V2357" s="602"/>
      <c r="W2357" s="602"/>
      <c r="X2357" s="990"/>
      <c r="Y2357" s="989">
        <v>8</v>
      </c>
      <c r="Z2357" s="602"/>
      <c r="AA2357" s="602"/>
      <c r="AB2357" s="990"/>
      <c r="AC2357" s="989">
        <v>17.600000000000001</v>
      </c>
      <c r="AD2357" s="602"/>
      <c r="AE2357" s="602"/>
      <c r="AF2357" s="990"/>
      <c r="AG2357" s="989">
        <v>8</v>
      </c>
      <c r="AH2357" s="602"/>
      <c r="AI2357" s="602"/>
      <c r="AJ2357" s="990"/>
      <c r="AK2357" s="989">
        <v>0</v>
      </c>
      <c r="AL2357" s="602"/>
      <c r="AM2357" s="602"/>
      <c r="AN2357" s="990"/>
      <c r="AO2357" s="989">
        <v>0</v>
      </c>
      <c r="AP2357" s="602"/>
      <c r="AQ2357" s="602"/>
      <c r="AR2357" s="990"/>
      <c r="AS2357" s="989">
        <v>28.9</v>
      </c>
      <c r="AT2357" s="602"/>
      <c r="AU2357" s="602"/>
      <c r="AV2357" s="991"/>
    </row>
    <row r="2358" spans="1:48" ht="14.25" customHeight="1">
      <c r="B2358" s="1002"/>
      <c r="C2358" s="1003"/>
      <c r="D2358" s="1003"/>
      <c r="E2358" s="1003"/>
      <c r="F2358" s="1003"/>
      <c r="G2358" s="1003"/>
      <c r="H2358" s="1004"/>
      <c r="I2358" s="1024" t="s">
        <v>436</v>
      </c>
      <c r="J2358" s="1013"/>
      <c r="K2358" s="1013"/>
      <c r="L2358" s="1014"/>
      <c r="M2358" s="355">
        <v>32.799999999999997</v>
      </c>
      <c r="N2358" s="55"/>
      <c r="O2358" s="55"/>
      <c r="P2358" s="55"/>
      <c r="Q2358" s="54">
        <v>33.299999999999997</v>
      </c>
      <c r="R2358" s="55"/>
      <c r="S2358" s="55"/>
      <c r="T2358" s="356"/>
      <c r="U2358" s="54">
        <v>10.3</v>
      </c>
      <c r="V2358" s="55"/>
      <c r="W2358" s="55"/>
      <c r="X2358" s="356"/>
      <c r="Y2358" s="54">
        <v>12</v>
      </c>
      <c r="Z2358" s="55"/>
      <c r="AA2358" s="55"/>
      <c r="AB2358" s="356"/>
      <c r="AC2358" s="54">
        <v>35.299999999999997</v>
      </c>
      <c r="AD2358" s="55"/>
      <c r="AE2358" s="55"/>
      <c r="AF2358" s="356"/>
      <c r="AG2358" s="54">
        <v>8</v>
      </c>
      <c r="AH2358" s="55"/>
      <c r="AI2358" s="55"/>
      <c r="AJ2358" s="356"/>
      <c r="AK2358" s="54">
        <v>33.299999999999997</v>
      </c>
      <c r="AL2358" s="55"/>
      <c r="AM2358" s="55"/>
      <c r="AN2358" s="356"/>
      <c r="AO2358" s="54">
        <v>11.8</v>
      </c>
      <c r="AP2358" s="55"/>
      <c r="AQ2358" s="55"/>
      <c r="AR2358" s="356"/>
      <c r="AS2358" s="54">
        <v>33.299999999999997</v>
      </c>
      <c r="AT2358" s="55"/>
      <c r="AU2358" s="55"/>
      <c r="AV2358" s="56"/>
    </row>
    <row r="2359" spans="1:48" ht="14.25" customHeight="1">
      <c r="B2359" s="1002"/>
      <c r="C2359" s="1003"/>
      <c r="D2359" s="1003"/>
      <c r="E2359" s="1003"/>
      <c r="F2359" s="1003"/>
      <c r="G2359" s="1003"/>
      <c r="H2359" s="1004"/>
      <c r="I2359" s="1033" t="s">
        <v>437</v>
      </c>
      <c r="J2359" s="1034"/>
      <c r="K2359" s="1034"/>
      <c r="L2359" s="1035"/>
      <c r="M2359" s="355">
        <v>14.1</v>
      </c>
      <c r="N2359" s="55"/>
      <c r="O2359" s="55"/>
      <c r="P2359" s="55"/>
      <c r="Q2359" s="54">
        <v>11.1</v>
      </c>
      <c r="R2359" s="55"/>
      <c r="S2359" s="55"/>
      <c r="T2359" s="356"/>
      <c r="U2359" s="54">
        <v>10.3</v>
      </c>
      <c r="V2359" s="55"/>
      <c r="W2359" s="55"/>
      <c r="X2359" s="356"/>
      <c r="Y2359" s="54">
        <v>4</v>
      </c>
      <c r="Z2359" s="55"/>
      <c r="AA2359" s="55"/>
      <c r="AB2359" s="356"/>
      <c r="AC2359" s="54">
        <v>0</v>
      </c>
      <c r="AD2359" s="55"/>
      <c r="AE2359" s="55"/>
      <c r="AF2359" s="356"/>
      <c r="AG2359" s="54">
        <v>4</v>
      </c>
      <c r="AH2359" s="55"/>
      <c r="AI2359" s="55"/>
      <c r="AJ2359" s="356"/>
      <c r="AK2359" s="54">
        <v>0</v>
      </c>
      <c r="AL2359" s="55"/>
      <c r="AM2359" s="55"/>
      <c r="AN2359" s="356"/>
      <c r="AO2359" s="54">
        <v>0</v>
      </c>
      <c r="AP2359" s="55"/>
      <c r="AQ2359" s="55"/>
      <c r="AR2359" s="356"/>
      <c r="AS2359" s="54">
        <v>13.3</v>
      </c>
      <c r="AT2359" s="55"/>
      <c r="AU2359" s="55"/>
      <c r="AV2359" s="56"/>
    </row>
    <row r="2360" spans="1:48" ht="14.25" customHeight="1">
      <c r="B2360" s="1005"/>
      <c r="C2360" s="1006"/>
      <c r="D2360" s="1006"/>
      <c r="E2360" s="1006"/>
      <c r="F2360" s="1006"/>
      <c r="G2360" s="1006"/>
      <c r="H2360" s="1007"/>
      <c r="I2360" s="1029" t="s">
        <v>434</v>
      </c>
      <c r="J2360" s="1030"/>
      <c r="K2360" s="1030"/>
      <c r="L2360" s="1031"/>
      <c r="M2360" s="357">
        <v>4.7</v>
      </c>
      <c r="N2360" s="163"/>
      <c r="O2360" s="163"/>
      <c r="P2360" s="163"/>
      <c r="Q2360" s="162">
        <v>22.2</v>
      </c>
      <c r="R2360" s="163"/>
      <c r="S2360" s="163"/>
      <c r="T2360" s="358"/>
      <c r="U2360" s="162">
        <v>3.4</v>
      </c>
      <c r="V2360" s="163"/>
      <c r="W2360" s="163"/>
      <c r="X2360" s="358"/>
      <c r="Y2360" s="162">
        <v>2</v>
      </c>
      <c r="Z2360" s="163"/>
      <c r="AA2360" s="163"/>
      <c r="AB2360" s="358"/>
      <c r="AC2360" s="162">
        <v>0</v>
      </c>
      <c r="AD2360" s="163"/>
      <c r="AE2360" s="163"/>
      <c r="AF2360" s="358"/>
      <c r="AG2360" s="162">
        <v>8</v>
      </c>
      <c r="AH2360" s="163"/>
      <c r="AI2360" s="163"/>
      <c r="AJ2360" s="358"/>
      <c r="AK2360" s="162">
        <v>0</v>
      </c>
      <c r="AL2360" s="163"/>
      <c r="AM2360" s="163"/>
      <c r="AN2360" s="358"/>
      <c r="AO2360" s="162">
        <v>5.9</v>
      </c>
      <c r="AP2360" s="163"/>
      <c r="AQ2360" s="163"/>
      <c r="AR2360" s="358"/>
      <c r="AS2360" s="162">
        <v>4.4000000000000004</v>
      </c>
      <c r="AT2360" s="163"/>
      <c r="AU2360" s="163"/>
      <c r="AV2360" s="164"/>
    </row>
    <row r="2361" spans="1:48" ht="14.25" customHeight="1">
      <c r="B2361" s="999" t="s">
        <v>392</v>
      </c>
      <c r="C2361" s="1000"/>
      <c r="D2361" s="1000"/>
      <c r="E2361" s="1000"/>
      <c r="F2361" s="1000"/>
      <c r="G2361" s="1000"/>
      <c r="H2361" s="1001"/>
      <c r="I2361" s="1028" t="s">
        <v>435</v>
      </c>
      <c r="J2361" s="406"/>
      <c r="K2361" s="406"/>
      <c r="L2361" s="407"/>
      <c r="M2361" s="601">
        <v>40.6</v>
      </c>
      <c r="N2361" s="602"/>
      <c r="O2361" s="602"/>
      <c r="P2361" s="602"/>
      <c r="Q2361" s="989">
        <v>11.1</v>
      </c>
      <c r="R2361" s="602"/>
      <c r="S2361" s="602"/>
      <c r="T2361" s="990"/>
      <c r="U2361" s="989">
        <v>10.3</v>
      </c>
      <c r="V2361" s="602"/>
      <c r="W2361" s="602"/>
      <c r="X2361" s="990"/>
      <c r="Y2361" s="989">
        <v>10</v>
      </c>
      <c r="Z2361" s="602"/>
      <c r="AA2361" s="602"/>
      <c r="AB2361" s="990"/>
      <c r="AC2361" s="989">
        <v>17.600000000000001</v>
      </c>
      <c r="AD2361" s="602"/>
      <c r="AE2361" s="602"/>
      <c r="AF2361" s="990"/>
      <c r="AG2361" s="989">
        <v>4</v>
      </c>
      <c r="AH2361" s="602"/>
      <c r="AI2361" s="602"/>
      <c r="AJ2361" s="990"/>
      <c r="AK2361" s="989">
        <v>16.7</v>
      </c>
      <c r="AL2361" s="602"/>
      <c r="AM2361" s="602"/>
      <c r="AN2361" s="990"/>
      <c r="AO2361" s="989">
        <v>0</v>
      </c>
      <c r="AP2361" s="602"/>
      <c r="AQ2361" s="602"/>
      <c r="AR2361" s="990"/>
      <c r="AS2361" s="989">
        <v>33.299999999999997</v>
      </c>
      <c r="AT2361" s="602"/>
      <c r="AU2361" s="602"/>
      <c r="AV2361" s="991"/>
    </row>
    <row r="2362" spans="1:48" ht="14.25" customHeight="1">
      <c r="B2362" s="1002"/>
      <c r="C2362" s="1003"/>
      <c r="D2362" s="1003"/>
      <c r="E2362" s="1003"/>
      <c r="F2362" s="1003"/>
      <c r="G2362" s="1003"/>
      <c r="H2362" s="1004"/>
      <c r="I2362" s="1024" t="s">
        <v>436</v>
      </c>
      <c r="J2362" s="1013"/>
      <c r="K2362" s="1013"/>
      <c r="L2362" s="1014"/>
      <c r="M2362" s="355">
        <v>31.3</v>
      </c>
      <c r="N2362" s="55"/>
      <c r="O2362" s="55"/>
      <c r="P2362" s="55"/>
      <c r="Q2362" s="54">
        <v>44.4</v>
      </c>
      <c r="R2362" s="55"/>
      <c r="S2362" s="55"/>
      <c r="T2362" s="356"/>
      <c r="U2362" s="54">
        <v>10.3</v>
      </c>
      <c r="V2362" s="55"/>
      <c r="W2362" s="55"/>
      <c r="X2362" s="356"/>
      <c r="Y2362" s="54">
        <v>12</v>
      </c>
      <c r="Z2362" s="55"/>
      <c r="AA2362" s="55"/>
      <c r="AB2362" s="356"/>
      <c r="AC2362" s="54">
        <v>29.4</v>
      </c>
      <c r="AD2362" s="55"/>
      <c r="AE2362" s="55"/>
      <c r="AF2362" s="356"/>
      <c r="AG2362" s="54">
        <v>8</v>
      </c>
      <c r="AH2362" s="55"/>
      <c r="AI2362" s="55"/>
      <c r="AJ2362" s="356"/>
      <c r="AK2362" s="54">
        <v>16.7</v>
      </c>
      <c r="AL2362" s="55"/>
      <c r="AM2362" s="55"/>
      <c r="AN2362" s="356"/>
      <c r="AO2362" s="54">
        <v>11.8</v>
      </c>
      <c r="AP2362" s="55"/>
      <c r="AQ2362" s="55"/>
      <c r="AR2362" s="356"/>
      <c r="AS2362" s="54">
        <v>28.9</v>
      </c>
      <c r="AT2362" s="55"/>
      <c r="AU2362" s="55"/>
      <c r="AV2362" s="56"/>
    </row>
    <row r="2363" spans="1:48" ht="14.25" customHeight="1">
      <c r="B2363" s="1002"/>
      <c r="C2363" s="1003"/>
      <c r="D2363" s="1003"/>
      <c r="E2363" s="1003"/>
      <c r="F2363" s="1003"/>
      <c r="G2363" s="1003"/>
      <c r="H2363" s="1004"/>
      <c r="I2363" s="1033" t="s">
        <v>437</v>
      </c>
      <c r="J2363" s="1034"/>
      <c r="K2363" s="1034"/>
      <c r="L2363" s="1035"/>
      <c r="M2363" s="355">
        <v>15.6</v>
      </c>
      <c r="N2363" s="55"/>
      <c r="O2363" s="55"/>
      <c r="P2363" s="55"/>
      <c r="Q2363" s="54">
        <v>22.2</v>
      </c>
      <c r="R2363" s="55"/>
      <c r="S2363" s="55"/>
      <c r="T2363" s="356"/>
      <c r="U2363" s="54">
        <v>10.3</v>
      </c>
      <c r="V2363" s="55"/>
      <c r="W2363" s="55"/>
      <c r="X2363" s="356"/>
      <c r="Y2363" s="54">
        <v>8</v>
      </c>
      <c r="Z2363" s="55"/>
      <c r="AA2363" s="55"/>
      <c r="AB2363" s="356"/>
      <c r="AC2363" s="54">
        <v>0</v>
      </c>
      <c r="AD2363" s="55"/>
      <c r="AE2363" s="55"/>
      <c r="AF2363" s="356"/>
      <c r="AG2363" s="54">
        <v>4</v>
      </c>
      <c r="AH2363" s="55"/>
      <c r="AI2363" s="55"/>
      <c r="AJ2363" s="356"/>
      <c r="AK2363" s="54">
        <v>0</v>
      </c>
      <c r="AL2363" s="55"/>
      <c r="AM2363" s="55"/>
      <c r="AN2363" s="356"/>
      <c r="AO2363" s="54">
        <v>0</v>
      </c>
      <c r="AP2363" s="55"/>
      <c r="AQ2363" s="55"/>
      <c r="AR2363" s="356"/>
      <c r="AS2363" s="54">
        <v>13.3</v>
      </c>
      <c r="AT2363" s="55"/>
      <c r="AU2363" s="55"/>
      <c r="AV2363" s="56"/>
    </row>
    <row r="2364" spans="1:48" ht="14.25" customHeight="1">
      <c r="B2364" s="1005"/>
      <c r="C2364" s="1006"/>
      <c r="D2364" s="1006"/>
      <c r="E2364" s="1006"/>
      <c r="F2364" s="1006"/>
      <c r="G2364" s="1006"/>
      <c r="H2364" s="1007"/>
      <c r="I2364" s="1029" t="s">
        <v>434</v>
      </c>
      <c r="J2364" s="1030"/>
      <c r="K2364" s="1030"/>
      <c r="L2364" s="1031"/>
      <c r="M2364" s="357">
        <v>9.4</v>
      </c>
      <c r="N2364" s="163"/>
      <c r="O2364" s="163"/>
      <c r="P2364" s="163"/>
      <c r="Q2364" s="162">
        <v>11.1</v>
      </c>
      <c r="R2364" s="163"/>
      <c r="S2364" s="163"/>
      <c r="T2364" s="358"/>
      <c r="U2364" s="162">
        <v>3.4</v>
      </c>
      <c r="V2364" s="163"/>
      <c r="W2364" s="163"/>
      <c r="X2364" s="358"/>
      <c r="Y2364" s="162">
        <v>2</v>
      </c>
      <c r="Z2364" s="163"/>
      <c r="AA2364" s="163"/>
      <c r="AB2364" s="358"/>
      <c r="AC2364" s="162">
        <v>0</v>
      </c>
      <c r="AD2364" s="163"/>
      <c r="AE2364" s="163"/>
      <c r="AF2364" s="358"/>
      <c r="AG2364" s="162">
        <v>8</v>
      </c>
      <c r="AH2364" s="163"/>
      <c r="AI2364" s="163"/>
      <c r="AJ2364" s="358"/>
      <c r="AK2364" s="162">
        <v>16.7</v>
      </c>
      <c r="AL2364" s="163"/>
      <c r="AM2364" s="163"/>
      <c r="AN2364" s="358"/>
      <c r="AO2364" s="162">
        <v>5.9</v>
      </c>
      <c r="AP2364" s="163"/>
      <c r="AQ2364" s="163"/>
      <c r="AR2364" s="358"/>
      <c r="AS2364" s="162">
        <v>6.7</v>
      </c>
      <c r="AT2364" s="163"/>
      <c r="AU2364" s="163"/>
      <c r="AV2364" s="164"/>
    </row>
    <row r="2365" spans="1:48" ht="14.25" customHeight="1">
      <c r="B2365" s="999" t="s">
        <v>406</v>
      </c>
      <c r="C2365" s="1000"/>
      <c r="D2365" s="1000"/>
      <c r="E2365" s="1000"/>
      <c r="F2365" s="1000"/>
      <c r="G2365" s="1000"/>
      <c r="H2365" s="1001"/>
      <c r="I2365" s="1028" t="s">
        <v>435</v>
      </c>
      <c r="J2365" s="406"/>
      <c r="K2365" s="406"/>
      <c r="L2365" s="407"/>
      <c r="M2365" s="601">
        <v>28.1</v>
      </c>
      <c r="N2365" s="602"/>
      <c r="O2365" s="602"/>
      <c r="P2365" s="602"/>
      <c r="Q2365" s="989">
        <v>22.2</v>
      </c>
      <c r="R2365" s="602"/>
      <c r="S2365" s="602"/>
      <c r="T2365" s="990"/>
      <c r="U2365" s="989">
        <v>10.3</v>
      </c>
      <c r="V2365" s="602"/>
      <c r="W2365" s="602"/>
      <c r="X2365" s="990"/>
      <c r="Y2365" s="989">
        <v>2</v>
      </c>
      <c r="Z2365" s="602"/>
      <c r="AA2365" s="602"/>
      <c r="AB2365" s="990"/>
      <c r="AC2365" s="989">
        <v>11.8</v>
      </c>
      <c r="AD2365" s="602"/>
      <c r="AE2365" s="602"/>
      <c r="AF2365" s="990"/>
      <c r="AG2365" s="989">
        <v>4</v>
      </c>
      <c r="AH2365" s="602"/>
      <c r="AI2365" s="602"/>
      <c r="AJ2365" s="990"/>
      <c r="AK2365" s="989">
        <v>16.7</v>
      </c>
      <c r="AL2365" s="602"/>
      <c r="AM2365" s="602"/>
      <c r="AN2365" s="990"/>
      <c r="AO2365" s="989">
        <v>0</v>
      </c>
      <c r="AP2365" s="602"/>
      <c r="AQ2365" s="602"/>
      <c r="AR2365" s="990"/>
      <c r="AS2365" s="989">
        <v>28.9</v>
      </c>
      <c r="AT2365" s="602"/>
      <c r="AU2365" s="602"/>
      <c r="AV2365" s="991"/>
    </row>
    <row r="2366" spans="1:48" ht="14.25" customHeight="1">
      <c r="B2366" s="1002"/>
      <c r="C2366" s="1003"/>
      <c r="D2366" s="1003"/>
      <c r="E2366" s="1003"/>
      <c r="F2366" s="1003"/>
      <c r="G2366" s="1003"/>
      <c r="H2366" s="1004"/>
      <c r="I2366" s="1024" t="s">
        <v>436</v>
      </c>
      <c r="J2366" s="1013"/>
      <c r="K2366" s="1013"/>
      <c r="L2366" s="1014"/>
      <c r="M2366" s="355">
        <v>26.6</v>
      </c>
      <c r="N2366" s="55"/>
      <c r="O2366" s="55"/>
      <c r="P2366" s="55"/>
      <c r="Q2366" s="54">
        <v>22.2</v>
      </c>
      <c r="R2366" s="55"/>
      <c r="S2366" s="55"/>
      <c r="T2366" s="356"/>
      <c r="U2366" s="54">
        <v>6.9</v>
      </c>
      <c r="V2366" s="55"/>
      <c r="W2366" s="55"/>
      <c r="X2366" s="356"/>
      <c r="Y2366" s="54">
        <v>10</v>
      </c>
      <c r="Z2366" s="55"/>
      <c r="AA2366" s="55"/>
      <c r="AB2366" s="356"/>
      <c r="AC2366" s="54">
        <v>17.600000000000001</v>
      </c>
      <c r="AD2366" s="55"/>
      <c r="AE2366" s="55"/>
      <c r="AF2366" s="356"/>
      <c r="AG2366" s="54">
        <v>12</v>
      </c>
      <c r="AH2366" s="55"/>
      <c r="AI2366" s="55"/>
      <c r="AJ2366" s="356"/>
      <c r="AK2366" s="54">
        <v>0</v>
      </c>
      <c r="AL2366" s="55"/>
      <c r="AM2366" s="55"/>
      <c r="AN2366" s="356"/>
      <c r="AO2366" s="54">
        <v>11.8</v>
      </c>
      <c r="AP2366" s="55"/>
      <c r="AQ2366" s="55"/>
      <c r="AR2366" s="356"/>
      <c r="AS2366" s="54">
        <v>31.1</v>
      </c>
      <c r="AT2366" s="55"/>
      <c r="AU2366" s="55"/>
      <c r="AV2366" s="56"/>
    </row>
    <row r="2367" spans="1:48" ht="14.25" customHeight="1">
      <c r="B2367" s="1002"/>
      <c r="C2367" s="1003"/>
      <c r="D2367" s="1003"/>
      <c r="E2367" s="1003"/>
      <c r="F2367" s="1003"/>
      <c r="G2367" s="1003"/>
      <c r="H2367" s="1004"/>
      <c r="I2367" s="1033" t="s">
        <v>437</v>
      </c>
      <c r="J2367" s="1034"/>
      <c r="K2367" s="1034"/>
      <c r="L2367" s="1035"/>
      <c r="M2367" s="355">
        <v>12.5</v>
      </c>
      <c r="N2367" s="55"/>
      <c r="O2367" s="55"/>
      <c r="P2367" s="55"/>
      <c r="Q2367" s="54">
        <v>11.1</v>
      </c>
      <c r="R2367" s="55"/>
      <c r="S2367" s="55"/>
      <c r="T2367" s="356"/>
      <c r="U2367" s="54">
        <v>13.85</v>
      </c>
      <c r="V2367" s="55"/>
      <c r="W2367" s="55"/>
      <c r="X2367" s="356"/>
      <c r="Y2367" s="54">
        <v>4</v>
      </c>
      <c r="Z2367" s="55"/>
      <c r="AA2367" s="55"/>
      <c r="AB2367" s="356"/>
      <c r="AC2367" s="54">
        <v>5.9</v>
      </c>
      <c r="AD2367" s="55"/>
      <c r="AE2367" s="55"/>
      <c r="AF2367" s="356"/>
      <c r="AG2367" s="54">
        <v>12</v>
      </c>
      <c r="AH2367" s="55"/>
      <c r="AI2367" s="55"/>
      <c r="AJ2367" s="356"/>
      <c r="AK2367" s="54">
        <v>0</v>
      </c>
      <c r="AL2367" s="55"/>
      <c r="AM2367" s="55"/>
      <c r="AN2367" s="356"/>
      <c r="AO2367" s="54">
        <v>0</v>
      </c>
      <c r="AP2367" s="55"/>
      <c r="AQ2367" s="55"/>
      <c r="AR2367" s="356"/>
      <c r="AS2367" s="54">
        <v>15.6</v>
      </c>
      <c r="AT2367" s="55"/>
      <c r="AU2367" s="55"/>
      <c r="AV2367" s="56"/>
    </row>
    <row r="2368" spans="1:48" ht="14.25" customHeight="1">
      <c r="B2368" s="1005"/>
      <c r="C2368" s="1006"/>
      <c r="D2368" s="1006"/>
      <c r="E2368" s="1006"/>
      <c r="F2368" s="1006"/>
      <c r="G2368" s="1006"/>
      <c r="H2368" s="1007"/>
      <c r="I2368" s="1029" t="s">
        <v>434</v>
      </c>
      <c r="J2368" s="1030"/>
      <c r="K2368" s="1030"/>
      <c r="L2368" s="1031"/>
      <c r="M2368" s="357">
        <v>1.6</v>
      </c>
      <c r="N2368" s="163"/>
      <c r="O2368" s="163"/>
      <c r="P2368" s="163"/>
      <c r="Q2368" s="162">
        <v>0</v>
      </c>
      <c r="R2368" s="163"/>
      <c r="S2368" s="163"/>
      <c r="T2368" s="358"/>
      <c r="U2368" s="162">
        <v>3.4</v>
      </c>
      <c r="V2368" s="163"/>
      <c r="W2368" s="163"/>
      <c r="X2368" s="358"/>
      <c r="Y2368" s="162">
        <v>0</v>
      </c>
      <c r="Z2368" s="163"/>
      <c r="AA2368" s="163"/>
      <c r="AB2368" s="358"/>
      <c r="AC2368" s="162">
        <v>0</v>
      </c>
      <c r="AD2368" s="163"/>
      <c r="AE2368" s="163"/>
      <c r="AF2368" s="358"/>
      <c r="AG2368" s="162">
        <v>4</v>
      </c>
      <c r="AH2368" s="163"/>
      <c r="AI2368" s="163"/>
      <c r="AJ2368" s="358"/>
      <c r="AK2368" s="162">
        <v>0</v>
      </c>
      <c r="AL2368" s="163"/>
      <c r="AM2368" s="163"/>
      <c r="AN2368" s="358"/>
      <c r="AO2368" s="162">
        <v>5.9</v>
      </c>
      <c r="AP2368" s="163"/>
      <c r="AQ2368" s="163"/>
      <c r="AR2368" s="358"/>
      <c r="AS2368" s="162">
        <v>2.2000000000000002</v>
      </c>
      <c r="AT2368" s="163"/>
      <c r="AU2368" s="163"/>
      <c r="AV2368" s="164"/>
    </row>
    <row r="2369" spans="2:48" ht="14.25" customHeight="1">
      <c r="B2369" s="999" t="s">
        <v>407</v>
      </c>
      <c r="C2369" s="1000"/>
      <c r="D2369" s="1000"/>
      <c r="E2369" s="1000"/>
      <c r="F2369" s="1000"/>
      <c r="G2369" s="1000"/>
      <c r="H2369" s="1001"/>
      <c r="I2369" s="1028" t="s">
        <v>435</v>
      </c>
      <c r="J2369" s="406"/>
      <c r="K2369" s="406"/>
      <c r="L2369" s="407"/>
      <c r="M2369" s="601">
        <v>34.4</v>
      </c>
      <c r="N2369" s="602"/>
      <c r="O2369" s="602"/>
      <c r="P2369" s="602"/>
      <c r="Q2369" s="989">
        <v>11.1</v>
      </c>
      <c r="R2369" s="602"/>
      <c r="S2369" s="602"/>
      <c r="T2369" s="990"/>
      <c r="U2369" s="989">
        <v>10.3</v>
      </c>
      <c r="V2369" s="602"/>
      <c r="W2369" s="602"/>
      <c r="X2369" s="990"/>
      <c r="Y2369" s="989">
        <v>8</v>
      </c>
      <c r="Z2369" s="602"/>
      <c r="AA2369" s="602"/>
      <c r="AB2369" s="990"/>
      <c r="AC2369" s="989">
        <v>17.600000000000001</v>
      </c>
      <c r="AD2369" s="602"/>
      <c r="AE2369" s="602"/>
      <c r="AF2369" s="990"/>
      <c r="AG2369" s="989">
        <v>4</v>
      </c>
      <c r="AH2369" s="602"/>
      <c r="AI2369" s="602"/>
      <c r="AJ2369" s="990"/>
      <c r="AK2369" s="989">
        <v>33.299999999999997</v>
      </c>
      <c r="AL2369" s="602"/>
      <c r="AM2369" s="602"/>
      <c r="AN2369" s="990"/>
      <c r="AO2369" s="989">
        <v>0</v>
      </c>
      <c r="AP2369" s="602"/>
      <c r="AQ2369" s="602"/>
      <c r="AR2369" s="990"/>
      <c r="AS2369" s="989">
        <v>31.1</v>
      </c>
      <c r="AT2369" s="602"/>
      <c r="AU2369" s="602"/>
      <c r="AV2369" s="991"/>
    </row>
    <row r="2370" spans="2:48" ht="14.25" customHeight="1">
      <c r="B2370" s="1002"/>
      <c r="C2370" s="1003"/>
      <c r="D2370" s="1003"/>
      <c r="E2370" s="1003"/>
      <c r="F2370" s="1003"/>
      <c r="G2370" s="1003"/>
      <c r="H2370" s="1004"/>
      <c r="I2370" s="1024" t="s">
        <v>436</v>
      </c>
      <c r="J2370" s="1013"/>
      <c r="K2370" s="1013"/>
      <c r="L2370" s="1014"/>
      <c r="M2370" s="355">
        <v>29.7</v>
      </c>
      <c r="N2370" s="55"/>
      <c r="O2370" s="55"/>
      <c r="P2370" s="55"/>
      <c r="Q2370" s="54">
        <v>55.6</v>
      </c>
      <c r="R2370" s="55"/>
      <c r="S2370" s="55"/>
      <c r="T2370" s="356"/>
      <c r="U2370" s="54">
        <v>13.8</v>
      </c>
      <c r="V2370" s="55"/>
      <c r="W2370" s="55"/>
      <c r="X2370" s="356"/>
      <c r="Y2370" s="54">
        <v>6</v>
      </c>
      <c r="Z2370" s="55"/>
      <c r="AA2370" s="55"/>
      <c r="AB2370" s="356"/>
      <c r="AC2370" s="54">
        <v>35.299999999999997</v>
      </c>
      <c r="AD2370" s="55"/>
      <c r="AE2370" s="55"/>
      <c r="AF2370" s="356"/>
      <c r="AG2370" s="54">
        <v>8</v>
      </c>
      <c r="AH2370" s="55"/>
      <c r="AI2370" s="55"/>
      <c r="AJ2370" s="356"/>
      <c r="AK2370" s="54">
        <v>0</v>
      </c>
      <c r="AL2370" s="55"/>
      <c r="AM2370" s="55"/>
      <c r="AN2370" s="356"/>
      <c r="AO2370" s="54">
        <v>11.8</v>
      </c>
      <c r="AP2370" s="55"/>
      <c r="AQ2370" s="55"/>
      <c r="AR2370" s="356"/>
      <c r="AS2370" s="54">
        <v>31.1</v>
      </c>
      <c r="AT2370" s="55"/>
      <c r="AU2370" s="55"/>
      <c r="AV2370" s="56"/>
    </row>
    <row r="2371" spans="2:48" ht="14.25" customHeight="1">
      <c r="B2371" s="1002"/>
      <c r="C2371" s="1003"/>
      <c r="D2371" s="1003"/>
      <c r="E2371" s="1003"/>
      <c r="F2371" s="1003"/>
      <c r="G2371" s="1003"/>
      <c r="H2371" s="1004"/>
      <c r="I2371" s="1033" t="s">
        <v>437</v>
      </c>
      <c r="J2371" s="1034"/>
      <c r="K2371" s="1034"/>
      <c r="L2371" s="1035"/>
      <c r="M2371" s="355">
        <v>12.5</v>
      </c>
      <c r="N2371" s="55"/>
      <c r="O2371" s="55"/>
      <c r="P2371" s="55"/>
      <c r="Q2371" s="54">
        <v>0</v>
      </c>
      <c r="R2371" s="55"/>
      <c r="S2371" s="55"/>
      <c r="T2371" s="356"/>
      <c r="U2371" s="54">
        <v>10.3</v>
      </c>
      <c r="V2371" s="55"/>
      <c r="W2371" s="55"/>
      <c r="X2371" s="356"/>
      <c r="Y2371" s="54">
        <v>10</v>
      </c>
      <c r="Z2371" s="55"/>
      <c r="AA2371" s="55"/>
      <c r="AB2371" s="356"/>
      <c r="AC2371" s="54">
        <v>0</v>
      </c>
      <c r="AD2371" s="55"/>
      <c r="AE2371" s="55"/>
      <c r="AF2371" s="356"/>
      <c r="AG2371" s="54">
        <v>8</v>
      </c>
      <c r="AH2371" s="55"/>
      <c r="AI2371" s="55"/>
      <c r="AJ2371" s="356"/>
      <c r="AK2371" s="54">
        <v>0</v>
      </c>
      <c r="AL2371" s="55"/>
      <c r="AM2371" s="55"/>
      <c r="AN2371" s="356"/>
      <c r="AO2371" s="54">
        <v>0</v>
      </c>
      <c r="AP2371" s="55"/>
      <c r="AQ2371" s="55"/>
      <c r="AR2371" s="356"/>
      <c r="AS2371" s="54">
        <v>11.1</v>
      </c>
      <c r="AT2371" s="55"/>
      <c r="AU2371" s="55"/>
      <c r="AV2371" s="56"/>
    </row>
    <row r="2372" spans="2:48" ht="14.25" customHeight="1">
      <c r="B2372" s="1005"/>
      <c r="C2372" s="1006"/>
      <c r="D2372" s="1006"/>
      <c r="E2372" s="1006"/>
      <c r="F2372" s="1006"/>
      <c r="G2372" s="1006"/>
      <c r="H2372" s="1007"/>
      <c r="I2372" s="1029" t="s">
        <v>434</v>
      </c>
      <c r="J2372" s="1030"/>
      <c r="K2372" s="1030"/>
      <c r="L2372" s="1031"/>
      <c r="M2372" s="357">
        <v>3.1</v>
      </c>
      <c r="N2372" s="163"/>
      <c r="O2372" s="163"/>
      <c r="P2372" s="163"/>
      <c r="Q2372" s="162">
        <v>11.1</v>
      </c>
      <c r="R2372" s="163"/>
      <c r="S2372" s="163"/>
      <c r="T2372" s="358"/>
      <c r="U2372" s="162">
        <v>3.4</v>
      </c>
      <c r="V2372" s="163"/>
      <c r="W2372" s="163"/>
      <c r="X2372" s="358"/>
      <c r="Y2372" s="162">
        <v>2</v>
      </c>
      <c r="Z2372" s="163"/>
      <c r="AA2372" s="163"/>
      <c r="AB2372" s="358"/>
      <c r="AC2372" s="162">
        <v>0</v>
      </c>
      <c r="AD2372" s="163"/>
      <c r="AE2372" s="163"/>
      <c r="AF2372" s="358"/>
      <c r="AG2372" s="162">
        <v>12</v>
      </c>
      <c r="AH2372" s="163"/>
      <c r="AI2372" s="163"/>
      <c r="AJ2372" s="358"/>
      <c r="AK2372" s="162">
        <v>0</v>
      </c>
      <c r="AL2372" s="163"/>
      <c r="AM2372" s="163"/>
      <c r="AN2372" s="358"/>
      <c r="AO2372" s="162">
        <v>5.9</v>
      </c>
      <c r="AP2372" s="163"/>
      <c r="AQ2372" s="163"/>
      <c r="AR2372" s="358"/>
      <c r="AS2372" s="162">
        <v>2.2000000000000002</v>
      </c>
      <c r="AT2372" s="163"/>
      <c r="AU2372" s="163"/>
      <c r="AV2372" s="164"/>
    </row>
    <row r="2373" spans="2:48" ht="14.25" customHeight="1">
      <c r="B2373" s="999" t="s">
        <v>408</v>
      </c>
      <c r="C2373" s="1000"/>
      <c r="D2373" s="1000"/>
      <c r="E2373" s="1000"/>
      <c r="F2373" s="1000"/>
      <c r="G2373" s="1000"/>
      <c r="H2373" s="1001"/>
      <c r="I2373" s="1028" t="s">
        <v>435</v>
      </c>
      <c r="J2373" s="406"/>
      <c r="K2373" s="406"/>
      <c r="L2373" s="407"/>
      <c r="M2373" s="601">
        <v>35.9</v>
      </c>
      <c r="N2373" s="602"/>
      <c r="O2373" s="602"/>
      <c r="P2373" s="602"/>
      <c r="Q2373" s="989">
        <v>11.1</v>
      </c>
      <c r="R2373" s="602"/>
      <c r="S2373" s="602"/>
      <c r="T2373" s="990"/>
      <c r="U2373" s="989">
        <v>10.3</v>
      </c>
      <c r="V2373" s="602"/>
      <c r="W2373" s="602"/>
      <c r="X2373" s="990"/>
      <c r="Y2373" s="989">
        <v>8</v>
      </c>
      <c r="Z2373" s="602"/>
      <c r="AA2373" s="602"/>
      <c r="AB2373" s="990"/>
      <c r="AC2373" s="989">
        <v>17.600000000000001</v>
      </c>
      <c r="AD2373" s="602"/>
      <c r="AE2373" s="602"/>
      <c r="AF2373" s="990"/>
      <c r="AG2373" s="989">
        <v>4</v>
      </c>
      <c r="AH2373" s="602"/>
      <c r="AI2373" s="602"/>
      <c r="AJ2373" s="990"/>
      <c r="AK2373" s="989">
        <v>16.7</v>
      </c>
      <c r="AL2373" s="602"/>
      <c r="AM2373" s="602"/>
      <c r="AN2373" s="990"/>
      <c r="AO2373" s="989">
        <v>0</v>
      </c>
      <c r="AP2373" s="602"/>
      <c r="AQ2373" s="602"/>
      <c r="AR2373" s="990"/>
      <c r="AS2373" s="989">
        <v>33.299999999999997</v>
      </c>
      <c r="AT2373" s="602"/>
      <c r="AU2373" s="602"/>
      <c r="AV2373" s="991"/>
    </row>
    <row r="2374" spans="2:48" ht="14.25" customHeight="1">
      <c r="B2374" s="1002"/>
      <c r="C2374" s="1003"/>
      <c r="D2374" s="1003"/>
      <c r="E2374" s="1003"/>
      <c r="F2374" s="1003"/>
      <c r="G2374" s="1003"/>
      <c r="H2374" s="1004"/>
      <c r="I2374" s="1024" t="s">
        <v>436</v>
      </c>
      <c r="J2374" s="1013"/>
      <c r="K2374" s="1013"/>
      <c r="L2374" s="1014"/>
      <c r="M2374" s="355">
        <v>31.3</v>
      </c>
      <c r="N2374" s="55"/>
      <c r="O2374" s="55"/>
      <c r="P2374" s="55"/>
      <c r="Q2374" s="54">
        <v>55.6</v>
      </c>
      <c r="R2374" s="55"/>
      <c r="S2374" s="55"/>
      <c r="T2374" s="356"/>
      <c r="U2374" s="54">
        <v>10.3</v>
      </c>
      <c r="V2374" s="55"/>
      <c r="W2374" s="55"/>
      <c r="X2374" s="356"/>
      <c r="Y2374" s="54">
        <v>6</v>
      </c>
      <c r="Z2374" s="55"/>
      <c r="AA2374" s="55"/>
      <c r="AB2374" s="356"/>
      <c r="AC2374" s="54">
        <v>35.299999999999997</v>
      </c>
      <c r="AD2374" s="55"/>
      <c r="AE2374" s="55"/>
      <c r="AF2374" s="356"/>
      <c r="AG2374" s="54">
        <v>8</v>
      </c>
      <c r="AH2374" s="55"/>
      <c r="AI2374" s="55"/>
      <c r="AJ2374" s="356"/>
      <c r="AK2374" s="54">
        <v>16.7</v>
      </c>
      <c r="AL2374" s="55"/>
      <c r="AM2374" s="55"/>
      <c r="AN2374" s="356"/>
      <c r="AO2374" s="54">
        <v>11.8</v>
      </c>
      <c r="AP2374" s="55"/>
      <c r="AQ2374" s="55"/>
      <c r="AR2374" s="356"/>
      <c r="AS2374" s="54">
        <v>31.1</v>
      </c>
      <c r="AT2374" s="55"/>
      <c r="AU2374" s="55"/>
      <c r="AV2374" s="56"/>
    </row>
    <row r="2375" spans="2:48" ht="14.25" customHeight="1">
      <c r="B2375" s="1002"/>
      <c r="C2375" s="1003"/>
      <c r="D2375" s="1003"/>
      <c r="E2375" s="1003"/>
      <c r="F2375" s="1003"/>
      <c r="G2375" s="1003"/>
      <c r="H2375" s="1004"/>
      <c r="I2375" s="1033" t="s">
        <v>437</v>
      </c>
      <c r="J2375" s="1034"/>
      <c r="K2375" s="1034"/>
      <c r="L2375" s="1035"/>
      <c r="M2375" s="355">
        <v>10.9</v>
      </c>
      <c r="N2375" s="55"/>
      <c r="O2375" s="55"/>
      <c r="P2375" s="55"/>
      <c r="Q2375" s="54">
        <v>0</v>
      </c>
      <c r="R2375" s="55"/>
      <c r="S2375" s="55"/>
      <c r="T2375" s="356"/>
      <c r="U2375" s="54">
        <v>10.3</v>
      </c>
      <c r="V2375" s="55"/>
      <c r="W2375" s="55"/>
      <c r="X2375" s="356"/>
      <c r="Y2375" s="54">
        <v>10</v>
      </c>
      <c r="Z2375" s="55"/>
      <c r="AA2375" s="55"/>
      <c r="AB2375" s="356"/>
      <c r="AC2375" s="54">
        <v>0</v>
      </c>
      <c r="AD2375" s="55"/>
      <c r="AE2375" s="55"/>
      <c r="AF2375" s="356"/>
      <c r="AG2375" s="54">
        <v>8</v>
      </c>
      <c r="AH2375" s="55"/>
      <c r="AI2375" s="55"/>
      <c r="AJ2375" s="356"/>
      <c r="AK2375" s="54">
        <v>0</v>
      </c>
      <c r="AL2375" s="55"/>
      <c r="AM2375" s="55"/>
      <c r="AN2375" s="356"/>
      <c r="AO2375" s="54">
        <v>0</v>
      </c>
      <c r="AP2375" s="55"/>
      <c r="AQ2375" s="55"/>
      <c r="AR2375" s="356"/>
      <c r="AS2375" s="54">
        <v>11.1</v>
      </c>
      <c r="AT2375" s="55"/>
      <c r="AU2375" s="55"/>
      <c r="AV2375" s="56"/>
    </row>
    <row r="2376" spans="2:48" ht="14.25" customHeight="1">
      <c r="B2376" s="1005"/>
      <c r="C2376" s="1006"/>
      <c r="D2376" s="1006"/>
      <c r="E2376" s="1006"/>
      <c r="F2376" s="1006"/>
      <c r="G2376" s="1006"/>
      <c r="H2376" s="1007"/>
      <c r="I2376" s="1029" t="s">
        <v>434</v>
      </c>
      <c r="J2376" s="1030"/>
      <c r="K2376" s="1030"/>
      <c r="L2376" s="1031"/>
      <c r="M2376" s="357">
        <v>4.7</v>
      </c>
      <c r="N2376" s="163"/>
      <c r="O2376" s="163"/>
      <c r="P2376" s="163"/>
      <c r="Q2376" s="162">
        <v>11.1</v>
      </c>
      <c r="R2376" s="163"/>
      <c r="S2376" s="163"/>
      <c r="T2376" s="358"/>
      <c r="U2376" s="162">
        <v>3.4</v>
      </c>
      <c r="V2376" s="163"/>
      <c r="W2376" s="163"/>
      <c r="X2376" s="358"/>
      <c r="Y2376" s="162">
        <v>2</v>
      </c>
      <c r="Z2376" s="163"/>
      <c r="AA2376" s="163"/>
      <c r="AB2376" s="358"/>
      <c r="AC2376" s="162">
        <v>0</v>
      </c>
      <c r="AD2376" s="163"/>
      <c r="AE2376" s="163"/>
      <c r="AF2376" s="358"/>
      <c r="AG2376" s="162">
        <v>4</v>
      </c>
      <c r="AH2376" s="163"/>
      <c r="AI2376" s="163"/>
      <c r="AJ2376" s="358"/>
      <c r="AK2376" s="162">
        <v>0</v>
      </c>
      <c r="AL2376" s="163"/>
      <c r="AM2376" s="163"/>
      <c r="AN2376" s="358"/>
      <c r="AO2376" s="162">
        <v>0</v>
      </c>
      <c r="AP2376" s="163"/>
      <c r="AQ2376" s="163"/>
      <c r="AR2376" s="358"/>
      <c r="AS2376" s="162">
        <v>4.4000000000000004</v>
      </c>
      <c r="AT2376" s="163"/>
      <c r="AU2376" s="163"/>
      <c r="AV2376" s="164"/>
    </row>
    <row r="2377" spans="2:48" ht="14.25" customHeight="1">
      <c r="B2377" s="999" t="s">
        <v>396</v>
      </c>
      <c r="C2377" s="1000"/>
      <c r="D2377" s="1000"/>
      <c r="E2377" s="1000"/>
      <c r="F2377" s="1000"/>
      <c r="G2377" s="1000"/>
      <c r="H2377" s="1001"/>
      <c r="I2377" s="1028" t="s">
        <v>435</v>
      </c>
      <c r="J2377" s="406"/>
      <c r="K2377" s="406"/>
      <c r="L2377" s="407"/>
      <c r="M2377" s="601">
        <v>28.1</v>
      </c>
      <c r="N2377" s="602"/>
      <c r="O2377" s="602"/>
      <c r="P2377" s="602"/>
      <c r="Q2377" s="989">
        <v>22.2</v>
      </c>
      <c r="R2377" s="602"/>
      <c r="S2377" s="602"/>
      <c r="T2377" s="990"/>
      <c r="U2377" s="989">
        <v>10.3</v>
      </c>
      <c r="V2377" s="602"/>
      <c r="W2377" s="602"/>
      <c r="X2377" s="990"/>
      <c r="Y2377" s="989">
        <v>8</v>
      </c>
      <c r="Z2377" s="602"/>
      <c r="AA2377" s="602"/>
      <c r="AB2377" s="990"/>
      <c r="AC2377" s="989">
        <v>23.5</v>
      </c>
      <c r="AD2377" s="602"/>
      <c r="AE2377" s="602"/>
      <c r="AF2377" s="990"/>
      <c r="AG2377" s="989">
        <v>4</v>
      </c>
      <c r="AH2377" s="602"/>
      <c r="AI2377" s="602"/>
      <c r="AJ2377" s="990"/>
      <c r="AK2377" s="989">
        <v>33.299999999999997</v>
      </c>
      <c r="AL2377" s="602"/>
      <c r="AM2377" s="602"/>
      <c r="AN2377" s="990"/>
      <c r="AO2377" s="989">
        <v>0</v>
      </c>
      <c r="AP2377" s="602"/>
      <c r="AQ2377" s="602"/>
      <c r="AR2377" s="990"/>
      <c r="AS2377" s="989">
        <v>24.4</v>
      </c>
      <c r="AT2377" s="602"/>
      <c r="AU2377" s="602"/>
      <c r="AV2377" s="991"/>
    </row>
    <row r="2378" spans="2:48" ht="14.25" customHeight="1">
      <c r="B2378" s="1002"/>
      <c r="C2378" s="1003"/>
      <c r="D2378" s="1003"/>
      <c r="E2378" s="1003"/>
      <c r="F2378" s="1003"/>
      <c r="G2378" s="1003"/>
      <c r="H2378" s="1004"/>
      <c r="I2378" s="1024" t="s">
        <v>436</v>
      </c>
      <c r="J2378" s="1013"/>
      <c r="K2378" s="1013"/>
      <c r="L2378" s="1014"/>
      <c r="M2378" s="355">
        <v>25</v>
      </c>
      <c r="N2378" s="55"/>
      <c r="O2378" s="55"/>
      <c r="P2378" s="55"/>
      <c r="Q2378" s="54">
        <v>33.299999999999997</v>
      </c>
      <c r="R2378" s="55"/>
      <c r="S2378" s="55"/>
      <c r="T2378" s="356"/>
      <c r="U2378" s="54">
        <v>17.2</v>
      </c>
      <c r="V2378" s="55"/>
      <c r="W2378" s="55"/>
      <c r="X2378" s="356"/>
      <c r="Y2378" s="54">
        <v>10</v>
      </c>
      <c r="Z2378" s="55"/>
      <c r="AA2378" s="55"/>
      <c r="AB2378" s="356"/>
      <c r="AC2378" s="54">
        <v>29.4</v>
      </c>
      <c r="AD2378" s="55"/>
      <c r="AE2378" s="55"/>
      <c r="AF2378" s="356"/>
      <c r="AG2378" s="54">
        <v>8</v>
      </c>
      <c r="AH2378" s="55"/>
      <c r="AI2378" s="55"/>
      <c r="AJ2378" s="356"/>
      <c r="AK2378" s="54">
        <v>33.299999999999997</v>
      </c>
      <c r="AL2378" s="55"/>
      <c r="AM2378" s="55"/>
      <c r="AN2378" s="356"/>
      <c r="AO2378" s="54">
        <v>11.8</v>
      </c>
      <c r="AP2378" s="55"/>
      <c r="AQ2378" s="55"/>
      <c r="AR2378" s="356"/>
      <c r="AS2378" s="54">
        <v>26.7</v>
      </c>
      <c r="AT2378" s="55"/>
      <c r="AU2378" s="55"/>
      <c r="AV2378" s="56"/>
    </row>
    <row r="2379" spans="2:48" ht="14.25" customHeight="1">
      <c r="B2379" s="1002"/>
      <c r="C2379" s="1003"/>
      <c r="D2379" s="1003"/>
      <c r="E2379" s="1003"/>
      <c r="F2379" s="1003"/>
      <c r="G2379" s="1003"/>
      <c r="H2379" s="1004"/>
      <c r="I2379" s="1033" t="s">
        <v>437</v>
      </c>
      <c r="J2379" s="1034"/>
      <c r="K2379" s="1034"/>
      <c r="L2379" s="1035"/>
      <c r="M2379" s="355">
        <v>9.4</v>
      </c>
      <c r="N2379" s="55"/>
      <c r="O2379" s="55"/>
      <c r="P2379" s="55"/>
      <c r="Q2379" s="54">
        <v>11.1</v>
      </c>
      <c r="R2379" s="55"/>
      <c r="S2379" s="55"/>
      <c r="T2379" s="356"/>
      <c r="U2379" s="54">
        <v>6.9</v>
      </c>
      <c r="V2379" s="55"/>
      <c r="W2379" s="55"/>
      <c r="X2379" s="356"/>
      <c r="Y2379" s="54">
        <v>6</v>
      </c>
      <c r="Z2379" s="55"/>
      <c r="AA2379" s="55"/>
      <c r="AB2379" s="356"/>
      <c r="AC2379" s="54">
        <v>0</v>
      </c>
      <c r="AD2379" s="55"/>
      <c r="AE2379" s="55"/>
      <c r="AF2379" s="356"/>
      <c r="AG2379" s="54">
        <v>8</v>
      </c>
      <c r="AH2379" s="55"/>
      <c r="AI2379" s="55"/>
      <c r="AJ2379" s="356"/>
      <c r="AK2379" s="54">
        <v>0</v>
      </c>
      <c r="AL2379" s="55"/>
      <c r="AM2379" s="55"/>
      <c r="AN2379" s="356"/>
      <c r="AO2379" s="54">
        <v>0</v>
      </c>
      <c r="AP2379" s="55"/>
      <c r="AQ2379" s="55"/>
      <c r="AR2379" s="356"/>
      <c r="AS2379" s="54">
        <v>11.1</v>
      </c>
      <c r="AT2379" s="55"/>
      <c r="AU2379" s="55"/>
      <c r="AV2379" s="56"/>
    </row>
    <row r="2380" spans="2:48" ht="14.25" customHeight="1">
      <c r="B2380" s="1005"/>
      <c r="C2380" s="1006"/>
      <c r="D2380" s="1006"/>
      <c r="E2380" s="1006"/>
      <c r="F2380" s="1006"/>
      <c r="G2380" s="1006"/>
      <c r="H2380" s="1007"/>
      <c r="I2380" s="1029" t="s">
        <v>434</v>
      </c>
      <c r="J2380" s="1030"/>
      <c r="K2380" s="1030"/>
      <c r="L2380" s="1031"/>
      <c r="M2380" s="357">
        <v>1.6</v>
      </c>
      <c r="N2380" s="163"/>
      <c r="O2380" s="163"/>
      <c r="P2380" s="163"/>
      <c r="Q2380" s="162">
        <v>0</v>
      </c>
      <c r="R2380" s="163"/>
      <c r="S2380" s="163"/>
      <c r="T2380" s="358"/>
      <c r="U2380" s="162">
        <v>3.4</v>
      </c>
      <c r="V2380" s="163"/>
      <c r="W2380" s="163"/>
      <c r="X2380" s="358"/>
      <c r="Y2380" s="162">
        <v>0</v>
      </c>
      <c r="Z2380" s="163"/>
      <c r="AA2380" s="163"/>
      <c r="AB2380" s="358"/>
      <c r="AC2380" s="162">
        <v>0</v>
      </c>
      <c r="AD2380" s="163"/>
      <c r="AE2380" s="163"/>
      <c r="AF2380" s="358"/>
      <c r="AG2380" s="162">
        <v>8</v>
      </c>
      <c r="AH2380" s="163"/>
      <c r="AI2380" s="163"/>
      <c r="AJ2380" s="358"/>
      <c r="AK2380" s="162">
        <v>0</v>
      </c>
      <c r="AL2380" s="163"/>
      <c r="AM2380" s="163"/>
      <c r="AN2380" s="358"/>
      <c r="AO2380" s="162">
        <v>0</v>
      </c>
      <c r="AP2380" s="163"/>
      <c r="AQ2380" s="163"/>
      <c r="AR2380" s="358"/>
      <c r="AS2380" s="162">
        <v>2.2000000000000002</v>
      </c>
      <c r="AT2380" s="163"/>
      <c r="AU2380" s="163"/>
      <c r="AV2380" s="164"/>
    </row>
    <row r="2381" spans="2:48" ht="14.25" customHeight="1">
      <c r="B2381" s="999" t="s">
        <v>409</v>
      </c>
      <c r="C2381" s="1000"/>
      <c r="D2381" s="1000"/>
      <c r="E2381" s="1000"/>
      <c r="F2381" s="1000"/>
      <c r="G2381" s="1000"/>
      <c r="H2381" s="1001"/>
      <c r="I2381" s="1028" t="s">
        <v>435</v>
      </c>
      <c r="J2381" s="406"/>
      <c r="K2381" s="406"/>
      <c r="L2381" s="407"/>
      <c r="M2381" s="601">
        <v>14.1</v>
      </c>
      <c r="N2381" s="602"/>
      <c r="O2381" s="602"/>
      <c r="P2381" s="602"/>
      <c r="Q2381" s="989">
        <v>0</v>
      </c>
      <c r="R2381" s="602"/>
      <c r="S2381" s="602"/>
      <c r="T2381" s="990"/>
      <c r="U2381" s="989">
        <v>10.3</v>
      </c>
      <c r="V2381" s="602"/>
      <c r="W2381" s="602"/>
      <c r="X2381" s="990"/>
      <c r="Y2381" s="989">
        <v>8</v>
      </c>
      <c r="Z2381" s="602"/>
      <c r="AA2381" s="602"/>
      <c r="AB2381" s="990"/>
      <c r="AC2381" s="989">
        <v>23.5</v>
      </c>
      <c r="AD2381" s="602"/>
      <c r="AE2381" s="602"/>
      <c r="AF2381" s="990"/>
      <c r="AG2381" s="989">
        <v>4</v>
      </c>
      <c r="AH2381" s="602"/>
      <c r="AI2381" s="602"/>
      <c r="AJ2381" s="990"/>
      <c r="AK2381" s="989">
        <v>16.7</v>
      </c>
      <c r="AL2381" s="602"/>
      <c r="AM2381" s="602"/>
      <c r="AN2381" s="990"/>
      <c r="AO2381" s="989">
        <v>0</v>
      </c>
      <c r="AP2381" s="602"/>
      <c r="AQ2381" s="602"/>
      <c r="AR2381" s="990"/>
      <c r="AS2381" s="989">
        <v>8.9</v>
      </c>
      <c r="AT2381" s="602"/>
      <c r="AU2381" s="602"/>
      <c r="AV2381" s="991"/>
    </row>
    <row r="2382" spans="2:48" ht="14.25" customHeight="1">
      <c r="B2382" s="1002"/>
      <c r="C2382" s="1003"/>
      <c r="D2382" s="1003"/>
      <c r="E2382" s="1003"/>
      <c r="F2382" s="1003"/>
      <c r="G2382" s="1003"/>
      <c r="H2382" s="1004"/>
      <c r="I2382" s="1024" t="s">
        <v>436</v>
      </c>
      <c r="J2382" s="1013"/>
      <c r="K2382" s="1013"/>
      <c r="L2382" s="1014"/>
      <c r="M2382" s="355">
        <v>14.1</v>
      </c>
      <c r="N2382" s="55"/>
      <c r="O2382" s="55"/>
      <c r="P2382" s="55"/>
      <c r="Q2382" s="54">
        <v>11.1</v>
      </c>
      <c r="R2382" s="55"/>
      <c r="S2382" s="55"/>
      <c r="T2382" s="356"/>
      <c r="U2382" s="54">
        <v>17.2</v>
      </c>
      <c r="V2382" s="55"/>
      <c r="W2382" s="55"/>
      <c r="X2382" s="356"/>
      <c r="Y2382" s="54">
        <v>8</v>
      </c>
      <c r="Z2382" s="55"/>
      <c r="AA2382" s="55"/>
      <c r="AB2382" s="356"/>
      <c r="AC2382" s="54">
        <v>29.4</v>
      </c>
      <c r="AD2382" s="55"/>
      <c r="AE2382" s="55"/>
      <c r="AF2382" s="356"/>
      <c r="AG2382" s="54">
        <v>12</v>
      </c>
      <c r="AH2382" s="55"/>
      <c r="AI2382" s="55"/>
      <c r="AJ2382" s="356"/>
      <c r="AK2382" s="54">
        <v>0</v>
      </c>
      <c r="AL2382" s="55"/>
      <c r="AM2382" s="55"/>
      <c r="AN2382" s="356"/>
      <c r="AO2382" s="54">
        <v>0</v>
      </c>
      <c r="AP2382" s="55"/>
      <c r="AQ2382" s="55"/>
      <c r="AR2382" s="356"/>
      <c r="AS2382" s="54">
        <v>15.6</v>
      </c>
      <c r="AT2382" s="55"/>
      <c r="AU2382" s="55"/>
      <c r="AV2382" s="56"/>
    </row>
    <row r="2383" spans="2:48" ht="14.25" customHeight="1">
      <c r="B2383" s="1002"/>
      <c r="C2383" s="1003"/>
      <c r="D2383" s="1003"/>
      <c r="E2383" s="1003"/>
      <c r="F2383" s="1003"/>
      <c r="G2383" s="1003"/>
      <c r="H2383" s="1004"/>
      <c r="I2383" s="1033" t="s">
        <v>437</v>
      </c>
      <c r="J2383" s="1034"/>
      <c r="K2383" s="1034"/>
      <c r="L2383" s="1035"/>
      <c r="M2383" s="355">
        <v>12.5</v>
      </c>
      <c r="N2383" s="55"/>
      <c r="O2383" s="55"/>
      <c r="P2383" s="55"/>
      <c r="Q2383" s="54">
        <v>0</v>
      </c>
      <c r="R2383" s="55"/>
      <c r="S2383" s="55"/>
      <c r="T2383" s="356"/>
      <c r="U2383" s="54">
        <v>10.3</v>
      </c>
      <c r="V2383" s="55"/>
      <c r="W2383" s="55"/>
      <c r="X2383" s="356"/>
      <c r="Y2383" s="54">
        <v>6</v>
      </c>
      <c r="Z2383" s="55"/>
      <c r="AA2383" s="55"/>
      <c r="AB2383" s="356"/>
      <c r="AC2383" s="54">
        <v>0</v>
      </c>
      <c r="AD2383" s="55"/>
      <c r="AE2383" s="55"/>
      <c r="AF2383" s="356"/>
      <c r="AG2383" s="54">
        <v>8</v>
      </c>
      <c r="AH2383" s="55"/>
      <c r="AI2383" s="55"/>
      <c r="AJ2383" s="356"/>
      <c r="AK2383" s="54">
        <v>0</v>
      </c>
      <c r="AL2383" s="55"/>
      <c r="AM2383" s="55"/>
      <c r="AN2383" s="356"/>
      <c r="AO2383" s="54">
        <v>0</v>
      </c>
      <c r="AP2383" s="55"/>
      <c r="AQ2383" s="55"/>
      <c r="AR2383" s="356"/>
      <c r="AS2383" s="54">
        <v>13.3</v>
      </c>
      <c r="AT2383" s="55"/>
      <c r="AU2383" s="55"/>
      <c r="AV2383" s="56"/>
    </row>
    <row r="2384" spans="2:48" ht="14.25" customHeight="1">
      <c r="B2384" s="1005"/>
      <c r="C2384" s="1006"/>
      <c r="D2384" s="1006"/>
      <c r="E2384" s="1006"/>
      <c r="F2384" s="1006"/>
      <c r="G2384" s="1006"/>
      <c r="H2384" s="1007"/>
      <c r="I2384" s="1029" t="s">
        <v>434</v>
      </c>
      <c r="J2384" s="1030"/>
      <c r="K2384" s="1030"/>
      <c r="L2384" s="1031"/>
      <c r="M2384" s="357">
        <v>3.1</v>
      </c>
      <c r="N2384" s="163"/>
      <c r="O2384" s="163"/>
      <c r="P2384" s="163"/>
      <c r="Q2384" s="162">
        <v>11.1</v>
      </c>
      <c r="R2384" s="163"/>
      <c r="S2384" s="163"/>
      <c r="T2384" s="358"/>
      <c r="U2384" s="162">
        <v>3.4</v>
      </c>
      <c r="V2384" s="163"/>
      <c r="W2384" s="163"/>
      <c r="X2384" s="358"/>
      <c r="Y2384" s="162">
        <v>0</v>
      </c>
      <c r="Z2384" s="163"/>
      <c r="AA2384" s="163"/>
      <c r="AB2384" s="358"/>
      <c r="AC2384" s="162">
        <v>0</v>
      </c>
      <c r="AD2384" s="163"/>
      <c r="AE2384" s="163"/>
      <c r="AF2384" s="358"/>
      <c r="AG2384" s="162">
        <v>0</v>
      </c>
      <c r="AH2384" s="163"/>
      <c r="AI2384" s="163"/>
      <c r="AJ2384" s="358"/>
      <c r="AK2384" s="162">
        <v>0</v>
      </c>
      <c r="AL2384" s="163"/>
      <c r="AM2384" s="163"/>
      <c r="AN2384" s="358"/>
      <c r="AO2384" s="162">
        <v>17.600000000000001</v>
      </c>
      <c r="AP2384" s="163"/>
      <c r="AQ2384" s="163"/>
      <c r="AR2384" s="358"/>
      <c r="AS2384" s="162">
        <v>4.4000000000000004</v>
      </c>
      <c r="AT2384" s="163"/>
      <c r="AU2384" s="163"/>
      <c r="AV2384" s="164"/>
    </row>
    <row r="2385" spans="2:48" ht="14.25" customHeight="1">
      <c r="B2385" s="999" t="s">
        <v>410</v>
      </c>
      <c r="C2385" s="1000"/>
      <c r="D2385" s="1000"/>
      <c r="E2385" s="1000"/>
      <c r="F2385" s="1000"/>
      <c r="G2385" s="1000"/>
      <c r="H2385" s="1001"/>
      <c r="I2385" s="1028" t="s">
        <v>435</v>
      </c>
      <c r="J2385" s="406"/>
      <c r="K2385" s="406"/>
      <c r="L2385" s="407"/>
      <c r="M2385" s="601">
        <v>25</v>
      </c>
      <c r="N2385" s="602"/>
      <c r="O2385" s="602"/>
      <c r="P2385" s="602"/>
      <c r="Q2385" s="989">
        <v>11.1</v>
      </c>
      <c r="R2385" s="602"/>
      <c r="S2385" s="602"/>
      <c r="T2385" s="990"/>
      <c r="U2385" s="989">
        <v>10.3</v>
      </c>
      <c r="V2385" s="602"/>
      <c r="W2385" s="602"/>
      <c r="X2385" s="990"/>
      <c r="Y2385" s="989">
        <v>6</v>
      </c>
      <c r="Z2385" s="602"/>
      <c r="AA2385" s="602"/>
      <c r="AB2385" s="990"/>
      <c r="AC2385" s="989">
        <v>29.4</v>
      </c>
      <c r="AD2385" s="602"/>
      <c r="AE2385" s="602"/>
      <c r="AF2385" s="990"/>
      <c r="AG2385" s="989">
        <v>4</v>
      </c>
      <c r="AH2385" s="602"/>
      <c r="AI2385" s="602"/>
      <c r="AJ2385" s="990"/>
      <c r="AK2385" s="989">
        <v>16.7</v>
      </c>
      <c r="AL2385" s="602"/>
      <c r="AM2385" s="602"/>
      <c r="AN2385" s="990"/>
      <c r="AO2385" s="989">
        <v>0</v>
      </c>
      <c r="AP2385" s="602"/>
      <c r="AQ2385" s="602"/>
      <c r="AR2385" s="990"/>
      <c r="AS2385" s="989">
        <v>22.2</v>
      </c>
      <c r="AT2385" s="602"/>
      <c r="AU2385" s="602"/>
      <c r="AV2385" s="991"/>
    </row>
    <row r="2386" spans="2:48" ht="14.25" customHeight="1">
      <c r="B2386" s="1002"/>
      <c r="C2386" s="1003"/>
      <c r="D2386" s="1003"/>
      <c r="E2386" s="1003"/>
      <c r="F2386" s="1003"/>
      <c r="G2386" s="1003"/>
      <c r="H2386" s="1004"/>
      <c r="I2386" s="1024" t="s">
        <v>436</v>
      </c>
      <c r="J2386" s="1013"/>
      <c r="K2386" s="1013"/>
      <c r="L2386" s="1014"/>
      <c r="M2386" s="355">
        <v>25</v>
      </c>
      <c r="N2386" s="55"/>
      <c r="O2386" s="55"/>
      <c r="P2386" s="55"/>
      <c r="Q2386" s="54">
        <v>22.2</v>
      </c>
      <c r="R2386" s="55"/>
      <c r="S2386" s="55"/>
      <c r="T2386" s="356"/>
      <c r="U2386" s="54">
        <v>17.2</v>
      </c>
      <c r="V2386" s="55"/>
      <c r="W2386" s="55"/>
      <c r="X2386" s="356"/>
      <c r="Y2386" s="54">
        <v>10</v>
      </c>
      <c r="Z2386" s="55"/>
      <c r="AA2386" s="55"/>
      <c r="AB2386" s="356"/>
      <c r="AC2386" s="54">
        <v>23.5</v>
      </c>
      <c r="AD2386" s="55"/>
      <c r="AE2386" s="55"/>
      <c r="AF2386" s="356"/>
      <c r="AG2386" s="54">
        <v>12</v>
      </c>
      <c r="AH2386" s="55"/>
      <c r="AI2386" s="55"/>
      <c r="AJ2386" s="356"/>
      <c r="AK2386" s="54">
        <v>0</v>
      </c>
      <c r="AL2386" s="55"/>
      <c r="AM2386" s="55"/>
      <c r="AN2386" s="356"/>
      <c r="AO2386" s="54">
        <v>11.8</v>
      </c>
      <c r="AP2386" s="55"/>
      <c r="AQ2386" s="55"/>
      <c r="AR2386" s="356"/>
      <c r="AS2386" s="54">
        <v>26.7</v>
      </c>
      <c r="AT2386" s="55"/>
      <c r="AU2386" s="55"/>
      <c r="AV2386" s="56"/>
    </row>
    <row r="2387" spans="2:48" ht="14.25" customHeight="1">
      <c r="B2387" s="1002"/>
      <c r="C2387" s="1003"/>
      <c r="D2387" s="1003"/>
      <c r="E2387" s="1003"/>
      <c r="F2387" s="1003"/>
      <c r="G2387" s="1003"/>
      <c r="H2387" s="1004"/>
      <c r="I2387" s="1033" t="s">
        <v>437</v>
      </c>
      <c r="J2387" s="1034"/>
      <c r="K2387" s="1034"/>
      <c r="L2387" s="1035"/>
      <c r="M2387" s="355">
        <v>10.9</v>
      </c>
      <c r="N2387" s="55"/>
      <c r="O2387" s="55"/>
      <c r="P2387" s="55"/>
      <c r="Q2387" s="54">
        <v>11.1</v>
      </c>
      <c r="R2387" s="55"/>
      <c r="S2387" s="55"/>
      <c r="T2387" s="356"/>
      <c r="U2387" s="54">
        <v>10.3</v>
      </c>
      <c r="V2387" s="55"/>
      <c r="W2387" s="55"/>
      <c r="X2387" s="356"/>
      <c r="Y2387" s="54">
        <v>8</v>
      </c>
      <c r="Z2387" s="55"/>
      <c r="AA2387" s="55"/>
      <c r="AB2387" s="356"/>
      <c r="AC2387" s="54">
        <v>0</v>
      </c>
      <c r="AD2387" s="55"/>
      <c r="AE2387" s="55"/>
      <c r="AF2387" s="356"/>
      <c r="AG2387" s="54">
        <v>8</v>
      </c>
      <c r="AH2387" s="55"/>
      <c r="AI2387" s="55"/>
      <c r="AJ2387" s="356"/>
      <c r="AK2387" s="54">
        <v>0</v>
      </c>
      <c r="AL2387" s="55"/>
      <c r="AM2387" s="55"/>
      <c r="AN2387" s="356"/>
      <c r="AO2387" s="54">
        <v>0</v>
      </c>
      <c r="AP2387" s="55"/>
      <c r="AQ2387" s="55"/>
      <c r="AR2387" s="356"/>
      <c r="AS2387" s="54">
        <v>13.3</v>
      </c>
      <c r="AT2387" s="55"/>
      <c r="AU2387" s="55"/>
      <c r="AV2387" s="56"/>
    </row>
    <row r="2388" spans="2:48" ht="14.25" customHeight="1">
      <c r="B2388" s="1005"/>
      <c r="C2388" s="1006"/>
      <c r="D2388" s="1006"/>
      <c r="E2388" s="1006"/>
      <c r="F2388" s="1006"/>
      <c r="G2388" s="1006"/>
      <c r="H2388" s="1007"/>
      <c r="I2388" s="1029" t="s">
        <v>434</v>
      </c>
      <c r="J2388" s="1030"/>
      <c r="K2388" s="1030"/>
      <c r="L2388" s="1031"/>
      <c r="M2388" s="357">
        <v>6.3</v>
      </c>
      <c r="N2388" s="163"/>
      <c r="O2388" s="163"/>
      <c r="P2388" s="163"/>
      <c r="Q2388" s="162">
        <v>11.1</v>
      </c>
      <c r="R2388" s="163"/>
      <c r="S2388" s="163"/>
      <c r="T2388" s="358"/>
      <c r="U2388" s="162">
        <v>3.4</v>
      </c>
      <c r="V2388" s="163"/>
      <c r="W2388" s="163"/>
      <c r="X2388" s="358"/>
      <c r="Y2388" s="162">
        <v>0</v>
      </c>
      <c r="Z2388" s="163"/>
      <c r="AA2388" s="163"/>
      <c r="AB2388" s="358"/>
      <c r="AC2388" s="162">
        <v>0</v>
      </c>
      <c r="AD2388" s="163"/>
      <c r="AE2388" s="163"/>
      <c r="AF2388" s="358"/>
      <c r="AG2388" s="162">
        <v>0</v>
      </c>
      <c r="AH2388" s="163"/>
      <c r="AI2388" s="163"/>
      <c r="AJ2388" s="358"/>
      <c r="AK2388" s="162">
        <v>0</v>
      </c>
      <c r="AL2388" s="163"/>
      <c r="AM2388" s="163"/>
      <c r="AN2388" s="358"/>
      <c r="AO2388" s="162">
        <v>0</v>
      </c>
      <c r="AP2388" s="163"/>
      <c r="AQ2388" s="163"/>
      <c r="AR2388" s="358"/>
      <c r="AS2388" s="162">
        <v>4.4000000000000004</v>
      </c>
      <c r="AT2388" s="163"/>
      <c r="AU2388" s="163"/>
      <c r="AV2388" s="164"/>
    </row>
    <row r="2389" spans="2:48" ht="14.25" customHeight="1">
      <c r="B2389" s="999" t="s">
        <v>411</v>
      </c>
      <c r="C2389" s="1000"/>
      <c r="D2389" s="1000"/>
      <c r="E2389" s="1000"/>
      <c r="F2389" s="1000"/>
      <c r="G2389" s="1000"/>
      <c r="H2389" s="1001"/>
      <c r="I2389" s="1028" t="s">
        <v>435</v>
      </c>
      <c r="J2389" s="406"/>
      <c r="K2389" s="406"/>
      <c r="L2389" s="407"/>
      <c r="M2389" s="601">
        <v>18.8</v>
      </c>
      <c r="N2389" s="602"/>
      <c r="O2389" s="602"/>
      <c r="P2389" s="602"/>
      <c r="Q2389" s="989">
        <v>11.1</v>
      </c>
      <c r="R2389" s="602"/>
      <c r="S2389" s="602"/>
      <c r="T2389" s="990"/>
      <c r="U2389" s="989">
        <v>10.3</v>
      </c>
      <c r="V2389" s="602"/>
      <c r="W2389" s="602"/>
      <c r="X2389" s="990"/>
      <c r="Y2389" s="989">
        <v>8</v>
      </c>
      <c r="Z2389" s="602"/>
      <c r="AA2389" s="602"/>
      <c r="AB2389" s="990"/>
      <c r="AC2389" s="989">
        <v>29.4</v>
      </c>
      <c r="AD2389" s="602"/>
      <c r="AE2389" s="602"/>
      <c r="AF2389" s="990"/>
      <c r="AG2389" s="989">
        <v>4</v>
      </c>
      <c r="AH2389" s="602"/>
      <c r="AI2389" s="602"/>
      <c r="AJ2389" s="990"/>
      <c r="AK2389" s="989">
        <v>16.7</v>
      </c>
      <c r="AL2389" s="602"/>
      <c r="AM2389" s="602"/>
      <c r="AN2389" s="990"/>
      <c r="AO2389" s="989">
        <v>0</v>
      </c>
      <c r="AP2389" s="602"/>
      <c r="AQ2389" s="602"/>
      <c r="AR2389" s="990"/>
      <c r="AS2389" s="989">
        <v>15.6</v>
      </c>
      <c r="AT2389" s="602"/>
      <c r="AU2389" s="602"/>
      <c r="AV2389" s="991"/>
    </row>
    <row r="2390" spans="2:48" ht="14.25" customHeight="1">
      <c r="B2390" s="1002"/>
      <c r="C2390" s="1003"/>
      <c r="D2390" s="1003"/>
      <c r="E2390" s="1003"/>
      <c r="F2390" s="1003"/>
      <c r="G2390" s="1003"/>
      <c r="H2390" s="1004"/>
      <c r="I2390" s="1024" t="s">
        <v>436</v>
      </c>
      <c r="J2390" s="1013"/>
      <c r="K2390" s="1013"/>
      <c r="L2390" s="1014"/>
      <c r="M2390" s="355">
        <v>15.6</v>
      </c>
      <c r="N2390" s="55"/>
      <c r="O2390" s="55"/>
      <c r="P2390" s="55"/>
      <c r="Q2390" s="54">
        <v>22.2</v>
      </c>
      <c r="R2390" s="55"/>
      <c r="S2390" s="55"/>
      <c r="T2390" s="356"/>
      <c r="U2390" s="54">
        <v>17.2</v>
      </c>
      <c r="V2390" s="55"/>
      <c r="W2390" s="55"/>
      <c r="X2390" s="356"/>
      <c r="Y2390" s="54">
        <v>10</v>
      </c>
      <c r="Z2390" s="55"/>
      <c r="AA2390" s="55"/>
      <c r="AB2390" s="356"/>
      <c r="AC2390" s="54">
        <v>23.5</v>
      </c>
      <c r="AD2390" s="55"/>
      <c r="AE2390" s="55"/>
      <c r="AF2390" s="356"/>
      <c r="AG2390" s="54">
        <v>12</v>
      </c>
      <c r="AH2390" s="55"/>
      <c r="AI2390" s="55"/>
      <c r="AJ2390" s="356"/>
      <c r="AK2390" s="54">
        <v>0</v>
      </c>
      <c r="AL2390" s="55"/>
      <c r="AM2390" s="55"/>
      <c r="AN2390" s="356"/>
      <c r="AO2390" s="54">
        <v>5.9</v>
      </c>
      <c r="AP2390" s="55"/>
      <c r="AQ2390" s="55"/>
      <c r="AR2390" s="356"/>
      <c r="AS2390" s="54">
        <v>15.6</v>
      </c>
      <c r="AT2390" s="55"/>
      <c r="AU2390" s="55"/>
      <c r="AV2390" s="56"/>
    </row>
    <row r="2391" spans="2:48" ht="14.25" customHeight="1">
      <c r="B2391" s="1002"/>
      <c r="C2391" s="1003"/>
      <c r="D2391" s="1003"/>
      <c r="E2391" s="1003"/>
      <c r="F2391" s="1003"/>
      <c r="G2391" s="1003"/>
      <c r="H2391" s="1004"/>
      <c r="I2391" s="1033" t="s">
        <v>437</v>
      </c>
      <c r="J2391" s="1034"/>
      <c r="K2391" s="1034"/>
      <c r="L2391" s="1035"/>
      <c r="M2391" s="355">
        <v>7.8</v>
      </c>
      <c r="N2391" s="55"/>
      <c r="O2391" s="55"/>
      <c r="P2391" s="55"/>
      <c r="Q2391" s="54">
        <v>11.1</v>
      </c>
      <c r="R2391" s="55"/>
      <c r="S2391" s="55"/>
      <c r="T2391" s="356"/>
      <c r="U2391" s="54">
        <v>10.3</v>
      </c>
      <c r="V2391" s="55"/>
      <c r="W2391" s="55"/>
      <c r="X2391" s="356"/>
      <c r="Y2391" s="54">
        <v>6</v>
      </c>
      <c r="Z2391" s="55"/>
      <c r="AA2391" s="55"/>
      <c r="AB2391" s="356"/>
      <c r="AC2391" s="54">
        <v>0</v>
      </c>
      <c r="AD2391" s="55"/>
      <c r="AE2391" s="55"/>
      <c r="AF2391" s="356"/>
      <c r="AG2391" s="54">
        <v>8</v>
      </c>
      <c r="AH2391" s="55"/>
      <c r="AI2391" s="55"/>
      <c r="AJ2391" s="356"/>
      <c r="AK2391" s="54">
        <v>0</v>
      </c>
      <c r="AL2391" s="55"/>
      <c r="AM2391" s="55"/>
      <c r="AN2391" s="356"/>
      <c r="AO2391" s="54">
        <v>0</v>
      </c>
      <c r="AP2391" s="55"/>
      <c r="AQ2391" s="55"/>
      <c r="AR2391" s="356"/>
      <c r="AS2391" s="54">
        <v>6.7</v>
      </c>
      <c r="AT2391" s="55"/>
      <c r="AU2391" s="55"/>
      <c r="AV2391" s="56"/>
    </row>
    <row r="2392" spans="2:48" ht="14.25" customHeight="1">
      <c r="B2392" s="1005"/>
      <c r="C2392" s="1006"/>
      <c r="D2392" s="1006"/>
      <c r="E2392" s="1006"/>
      <c r="F2392" s="1006"/>
      <c r="G2392" s="1006"/>
      <c r="H2392" s="1007"/>
      <c r="I2392" s="1029" t="s">
        <v>434</v>
      </c>
      <c r="J2392" s="1030"/>
      <c r="K2392" s="1030"/>
      <c r="L2392" s="1031"/>
      <c r="M2392" s="357">
        <v>6.3</v>
      </c>
      <c r="N2392" s="163"/>
      <c r="O2392" s="163"/>
      <c r="P2392" s="163"/>
      <c r="Q2392" s="162">
        <v>11.1</v>
      </c>
      <c r="R2392" s="163"/>
      <c r="S2392" s="163"/>
      <c r="T2392" s="358"/>
      <c r="U2392" s="162">
        <v>3.4</v>
      </c>
      <c r="V2392" s="163"/>
      <c r="W2392" s="163"/>
      <c r="X2392" s="358"/>
      <c r="Y2392" s="162">
        <v>0</v>
      </c>
      <c r="Z2392" s="163"/>
      <c r="AA2392" s="163"/>
      <c r="AB2392" s="358"/>
      <c r="AC2392" s="162">
        <v>0</v>
      </c>
      <c r="AD2392" s="163"/>
      <c r="AE2392" s="163"/>
      <c r="AF2392" s="358"/>
      <c r="AG2392" s="162">
        <v>4</v>
      </c>
      <c r="AH2392" s="163"/>
      <c r="AI2392" s="163"/>
      <c r="AJ2392" s="358"/>
      <c r="AK2392" s="162">
        <v>0</v>
      </c>
      <c r="AL2392" s="163"/>
      <c r="AM2392" s="163"/>
      <c r="AN2392" s="358"/>
      <c r="AO2392" s="162">
        <v>5.9</v>
      </c>
      <c r="AP2392" s="163"/>
      <c r="AQ2392" s="163"/>
      <c r="AR2392" s="358"/>
      <c r="AS2392" s="162">
        <v>4.4000000000000004</v>
      </c>
      <c r="AT2392" s="163"/>
      <c r="AU2392" s="163"/>
      <c r="AV2392" s="164"/>
    </row>
    <row r="2393" spans="2:48" ht="14.25" customHeight="1">
      <c r="B2393" s="999" t="s">
        <v>868</v>
      </c>
      <c r="C2393" s="1000"/>
      <c r="D2393" s="1000"/>
      <c r="E2393" s="1000"/>
      <c r="F2393" s="1000"/>
      <c r="G2393" s="1000"/>
      <c r="H2393" s="1001"/>
      <c r="I2393" s="1028" t="s">
        <v>435</v>
      </c>
      <c r="J2393" s="406"/>
      <c r="K2393" s="406"/>
      <c r="L2393" s="407"/>
      <c r="M2393" s="601">
        <v>15.6</v>
      </c>
      <c r="N2393" s="602"/>
      <c r="O2393" s="602"/>
      <c r="P2393" s="602"/>
      <c r="Q2393" s="989">
        <v>11.1</v>
      </c>
      <c r="R2393" s="602"/>
      <c r="S2393" s="602"/>
      <c r="T2393" s="990"/>
      <c r="U2393" s="989">
        <v>6.9</v>
      </c>
      <c r="V2393" s="602"/>
      <c r="W2393" s="602"/>
      <c r="X2393" s="990"/>
      <c r="Y2393" s="989">
        <v>4</v>
      </c>
      <c r="Z2393" s="602"/>
      <c r="AA2393" s="602"/>
      <c r="AB2393" s="990"/>
      <c r="AC2393" s="989">
        <v>17.600000000000001</v>
      </c>
      <c r="AD2393" s="602"/>
      <c r="AE2393" s="602"/>
      <c r="AF2393" s="990"/>
      <c r="AG2393" s="989">
        <v>4</v>
      </c>
      <c r="AH2393" s="602"/>
      <c r="AI2393" s="602"/>
      <c r="AJ2393" s="990"/>
      <c r="AK2393" s="989">
        <v>16.7</v>
      </c>
      <c r="AL2393" s="602"/>
      <c r="AM2393" s="602"/>
      <c r="AN2393" s="990"/>
      <c r="AO2393" s="989">
        <v>0</v>
      </c>
      <c r="AP2393" s="602"/>
      <c r="AQ2393" s="602"/>
      <c r="AR2393" s="990"/>
      <c r="AS2393" s="989">
        <v>11.1</v>
      </c>
      <c r="AT2393" s="602"/>
      <c r="AU2393" s="602"/>
      <c r="AV2393" s="991"/>
    </row>
    <row r="2394" spans="2:48" ht="14.25" customHeight="1">
      <c r="B2394" s="1002"/>
      <c r="C2394" s="1003"/>
      <c r="D2394" s="1003"/>
      <c r="E2394" s="1003"/>
      <c r="F2394" s="1003"/>
      <c r="G2394" s="1003"/>
      <c r="H2394" s="1004"/>
      <c r="I2394" s="1024" t="s">
        <v>436</v>
      </c>
      <c r="J2394" s="1013"/>
      <c r="K2394" s="1013"/>
      <c r="L2394" s="1014"/>
      <c r="M2394" s="355">
        <v>12.5</v>
      </c>
      <c r="N2394" s="55"/>
      <c r="O2394" s="55"/>
      <c r="P2394" s="55"/>
      <c r="Q2394" s="54">
        <v>22.2</v>
      </c>
      <c r="R2394" s="55"/>
      <c r="S2394" s="55"/>
      <c r="T2394" s="356"/>
      <c r="U2394" s="54">
        <v>13.8</v>
      </c>
      <c r="V2394" s="55"/>
      <c r="W2394" s="55"/>
      <c r="X2394" s="356"/>
      <c r="Y2394" s="54">
        <v>0</v>
      </c>
      <c r="Z2394" s="55"/>
      <c r="AA2394" s="55"/>
      <c r="AB2394" s="356"/>
      <c r="AC2394" s="54">
        <v>23.5</v>
      </c>
      <c r="AD2394" s="55"/>
      <c r="AE2394" s="55"/>
      <c r="AF2394" s="356"/>
      <c r="AG2394" s="54">
        <v>12</v>
      </c>
      <c r="AH2394" s="55"/>
      <c r="AI2394" s="55"/>
      <c r="AJ2394" s="356"/>
      <c r="AK2394" s="54">
        <v>0</v>
      </c>
      <c r="AL2394" s="55"/>
      <c r="AM2394" s="55"/>
      <c r="AN2394" s="356"/>
      <c r="AO2394" s="54">
        <v>5.9</v>
      </c>
      <c r="AP2394" s="55"/>
      <c r="AQ2394" s="55"/>
      <c r="AR2394" s="356"/>
      <c r="AS2394" s="54">
        <v>11.1</v>
      </c>
      <c r="AT2394" s="55"/>
      <c r="AU2394" s="55"/>
      <c r="AV2394" s="56"/>
    </row>
    <row r="2395" spans="2:48" ht="14.25" customHeight="1">
      <c r="B2395" s="1002"/>
      <c r="C2395" s="1003"/>
      <c r="D2395" s="1003"/>
      <c r="E2395" s="1003"/>
      <c r="F2395" s="1003"/>
      <c r="G2395" s="1003"/>
      <c r="H2395" s="1004"/>
      <c r="I2395" s="1033" t="s">
        <v>437</v>
      </c>
      <c r="J2395" s="1034"/>
      <c r="K2395" s="1034"/>
      <c r="L2395" s="1035"/>
      <c r="M2395" s="355">
        <v>9.4</v>
      </c>
      <c r="N2395" s="55"/>
      <c r="O2395" s="55"/>
      <c r="P2395" s="55"/>
      <c r="Q2395" s="54">
        <v>11.1</v>
      </c>
      <c r="R2395" s="55"/>
      <c r="S2395" s="55"/>
      <c r="T2395" s="356"/>
      <c r="U2395" s="54">
        <v>3.4</v>
      </c>
      <c r="V2395" s="55"/>
      <c r="W2395" s="55"/>
      <c r="X2395" s="356"/>
      <c r="Y2395" s="54">
        <v>4</v>
      </c>
      <c r="Z2395" s="55"/>
      <c r="AA2395" s="55"/>
      <c r="AB2395" s="356"/>
      <c r="AC2395" s="54">
        <v>0</v>
      </c>
      <c r="AD2395" s="55"/>
      <c r="AE2395" s="55"/>
      <c r="AF2395" s="356"/>
      <c r="AG2395" s="54">
        <v>8</v>
      </c>
      <c r="AH2395" s="55"/>
      <c r="AI2395" s="55"/>
      <c r="AJ2395" s="356"/>
      <c r="AK2395" s="54">
        <v>0</v>
      </c>
      <c r="AL2395" s="55"/>
      <c r="AM2395" s="55"/>
      <c r="AN2395" s="356"/>
      <c r="AO2395" s="54">
        <v>0</v>
      </c>
      <c r="AP2395" s="55"/>
      <c r="AQ2395" s="55"/>
      <c r="AR2395" s="356"/>
      <c r="AS2395" s="54">
        <v>6.7</v>
      </c>
      <c r="AT2395" s="55"/>
      <c r="AU2395" s="55"/>
      <c r="AV2395" s="56"/>
    </row>
    <row r="2396" spans="2:48" ht="14.25" customHeight="1">
      <c r="B2396" s="1005"/>
      <c r="C2396" s="1006"/>
      <c r="D2396" s="1006"/>
      <c r="E2396" s="1006"/>
      <c r="F2396" s="1006"/>
      <c r="G2396" s="1006"/>
      <c r="H2396" s="1007"/>
      <c r="I2396" s="1029" t="s">
        <v>434</v>
      </c>
      <c r="J2396" s="1030"/>
      <c r="K2396" s="1030"/>
      <c r="L2396" s="1031"/>
      <c r="M2396" s="357">
        <v>6.3</v>
      </c>
      <c r="N2396" s="163"/>
      <c r="O2396" s="163"/>
      <c r="P2396" s="163"/>
      <c r="Q2396" s="162">
        <v>11.1</v>
      </c>
      <c r="R2396" s="163"/>
      <c r="S2396" s="163"/>
      <c r="T2396" s="358"/>
      <c r="U2396" s="162">
        <v>3.4</v>
      </c>
      <c r="V2396" s="163"/>
      <c r="W2396" s="163"/>
      <c r="X2396" s="358"/>
      <c r="Y2396" s="162">
        <v>0</v>
      </c>
      <c r="Z2396" s="163"/>
      <c r="AA2396" s="163"/>
      <c r="AB2396" s="358"/>
      <c r="AC2396" s="162">
        <v>0</v>
      </c>
      <c r="AD2396" s="163"/>
      <c r="AE2396" s="163"/>
      <c r="AF2396" s="358"/>
      <c r="AG2396" s="162">
        <v>0</v>
      </c>
      <c r="AH2396" s="163"/>
      <c r="AI2396" s="163"/>
      <c r="AJ2396" s="358"/>
      <c r="AK2396" s="162">
        <v>0</v>
      </c>
      <c r="AL2396" s="163"/>
      <c r="AM2396" s="163"/>
      <c r="AN2396" s="358"/>
      <c r="AO2396" s="162">
        <v>0</v>
      </c>
      <c r="AP2396" s="163"/>
      <c r="AQ2396" s="163"/>
      <c r="AR2396" s="358"/>
      <c r="AS2396" s="162">
        <v>4.4000000000000004</v>
      </c>
      <c r="AT2396" s="163"/>
      <c r="AU2396" s="163"/>
      <c r="AV2396" s="164"/>
    </row>
    <row r="2397" spans="2:48" ht="14.25" customHeight="1">
      <c r="B2397" s="999" t="s">
        <v>869</v>
      </c>
      <c r="C2397" s="1000"/>
      <c r="D2397" s="1000"/>
      <c r="E2397" s="1000"/>
      <c r="F2397" s="1000"/>
      <c r="G2397" s="1000"/>
      <c r="H2397" s="1001"/>
      <c r="I2397" s="1028" t="s">
        <v>435</v>
      </c>
      <c r="J2397" s="406"/>
      <c r="K2397" s="406"/>
      <c r="L2397" s="407"/>
      <c r="M2397" s="601">
        <v>17.2</v>
      </c>
      <c r="N2397" s="602"/>
      <c r="O2397" s="602"/>
      <c r="P2397" s="602"/>
      <c r="Q2397" s="989">
        <v>11.1</v>
      </c>
      <c r="R2397" s="602"/>
      <c r="S2397" s="602"/>
      <c r="T2397" s="990"/>
      <c r="U2397" s="989">
        <v>10.3</v>
      </c>
      <c r="V2397" s="602"/>
      <c r="W2397" s="602"/>
      <c r="X2397" s="990"/>
      <c r="Y2397" s="989">
        <v>8</v>
      </c>
      <c r="Z2397" s="602"/>
      <c r="AA2397" s="602"/>
      <c r="AB2397" s="990"/>
      <c r="AC2397" s="989">
        <v>23.5</v>
      </c>
      <c r="AD2397" s="602"/>
      <c r="AE2397" s="602"/>
      <c r="AF2397" s="990"/>
      <c r="AG2397" s="989">
        <v>4</v>
      </c>
      <c r="AH2397" s="602"/>
      <c r="AI2397" s="602"/>
      <c r="AJ2397" s="990"/>
      <c r="AK2397" s="989">
        <v>16.7</v>
      </c>
      <c r="AL2397" s="602"/>
      <c r="AM2397" s="602"/>
      <c r="AN2397" s="990"/>
      <c r="AO2397" s="989">
        <v>0</v>
      </c>
      <c r="AP2397" s="602"/>
      <c r="AQ2397" s="602"/>
      <c r="AR2397" s="990"/>
      <c r="AS2397" s="989">
        <v>13.3</v>
      </c>
      <c r="AT2397" s="602"/>
      <c r="AU2397" s="602"/>
      <c r="AV2397" s="991"/>
    </row>
    <row r="2398" spans="2:48" ht="14.25" customHeight="1">
      <c r="B2398" s="1002"/>
      <c r="C2398" s="1003"/>
      <c r="D2398" s="1003"/>
      <c r="E2398" s="1003"/>
      <c r="F2398" s="1003"/>
      <c r="G2398" s="1003"/>
      <c r="H2398" s="1004"/>
      <c r="I2398" s="1024" t="s">
        <v>436</v>
      </c>
      <c r="J2398" s="1013"/>
      <c r="K2398" s="1013"/>
      <c r="L2398" s="1014"/>
      <c r="M2398" s="355">
        <v>15.6</v>
      </c>
      <c r="N2398" s="55"/>
      <c r="O2398" s="55"/>
      <c r="P2398" s="55"/>
      <c r="Q2398" s="54">
        <v>22.2</v>
      </c>
      <c r="R2398" s="55"/>
      <c r="S2398" s="55"/>
      <c r="T2398" s="356"/>
      <c r="U2398" s="54">
        <v>17.2</v>
      </c>
      <c r="V2398" s="55"/>
      <c r="W2398" s="55"/>
      <c r="X2398" s="356"/>
      <c r="Y2398" s="54">
        <v>8</v>
      </c>
      <c r="Z2398" s="55"/>
      <c r="AA2398" s="55"/>
      <c r="AB2398" s="356"/>
      <c r="AC2398" s="54">
        <v>23.5</v>
      </c>
      <c r="AD2398" s="55"/>
      <c r="AE2398" s="55"/>
      <c r="AF2398" s="356"/>
      <c r="AG2398" s="54">
        <v>12</v>
      </c>
      <c r="AH2398" s="55"/>
      <c r="AI2398" s="55"/>
      <c r="AJ2398" s="356"/>
      <c r="AK2398" s="54">
        <v>0</v>
      </c>
      <c r="AL2398" s="55"/>
      <c r="AM2398" s="55"/>
      <c r="AN2398" s="356"/>
      <c r="AO2398" s="54">
        <v>11.8</v>
      </c>
      <c r="AP2398" s="55"/>
      <c r="AQ2398" s="55"/>
      <c r="AR2398" s="356"/>
      <c r="AS2398" s="54">
        <v>15.6</v>
      </c>
      <c r="AT2398" s="55"/>
      <c r="AU2398" s="55"/>
      <c r="AV2398" s="56"/>
    </row>
    <row r="2399" spans="2:48" ht="14.25" customHeight="1">
      <c r="B2399" s="1002"/>
      <c r="C2399" s="1003"/>
      <c r="D2399" s="1003"/>
      <c r="E2399" s="1003"/>
      <c r="F2399" s="1003"/>
      <c r="G2399" s="1003"/>
      <c r="H2399" s="1004"/>
      <c r="I2399" s="1033" t="s">
        <v>437</v>
      </c>
      <c r="J2399" s="1034"/>
      <c r="K2399" s="1034"/>
      <c r="L2399" s="1035"/>
      <c r="M2399" s="355">
        <v>4.7</v>
      </c>
      <c r="N2399" s="55"/>
      <c r="O2399" s="55"/>
      <c r="P2399" s="55"/>
      <c r="Q2399" s="54">
        <v>11.1</v>
      </c>
      <c r="R2399" s="55"/>
      <c r="S2399" s="55"/>
      <c r="T2399" s="356"/>
      <c r="U2399" s="54">
        <v>6.9</v>
      </c>
      <c r="V2399" s="55"/>
      <c r="W2399" s="55"/>
      <c r="X2399" s="356"/>
      <c r="Y2399" s="54">
        <v>10</v>
      </c>
      <c r="Z2399" s="55"/>
      <c r="AA2399" s="55"/>
      <c r="AB2399" s="356"/>
      <c r="AC2399" s="54">
        <v>0</v>
      </c>
      <c r="AD2399" s="55"/>
      <c r="AE2399" s="55"/>
      <c r="AF2399" s="356"/>
      <c r="AG2399" s="54">
        <v>8</v>
      </c>
      <c r="AH2399" s="55"/>
      <c r="AI2399" s="55"/>
      <c r="AJ2399" s="356"/>
      <c r="AK2399" s="54">
        <v>0</v>
      </c>
      <c r="AL2399" s="55"/>
      <c r="AM2399" s="55"/>
      <c r="AN2399" s="356"/>
      <c r="AO2399" s="54">
        <v>0</v>
      </c>
      <c r="AP2399" s="55"/>
      <c r="AQ2399" s="55"/>
      <c r="AR2399" s="356"/>
      <c r="AS2399" s="54">
        <v>4.4000000000000004</v>
      </c>
      <c r="AT2399" s="55"/>
      <c r="AU2399" s="55"/>
      <c r="AV2399" s="56"/>
    </row>
    <row r="2400" spans="2:48" ht="14.25" customHeight="1">
      <c r="B2400" s="1005"/>
      <c r="C2400" s="1006"/>
      <c r="D2400" s="1006"/>
      <c r="E2400" s="1006"/>
      <c r="F2400" s="1006"/>
      <c r="G2400" s="1006"/>
      <c r="H2400" s="1007"/>
      <c r="I2400" s="1029" t="s">
        <v>434</v>
      </c>
      <c r="J2400" s="1030"/>
      <c r="K2400" s="1030"/>
      <c r="L2400" s="1031"/>
      <c r="M2400" s="357">
        <v>3.1</v>
      </c>
      <c r="N2400" s="163"/>
      <c r="O2400" s="163"/>
      <c r="P2400" s="163"/>
      <c r="Q2400" s="162">
        <v>11.1</v>
      </c>
      <c r="R2400" s="163"/>
      <c r="S2400" s="163"/>
      <c r="T2400" s="358"/>
      <c r="U2400" s="162">
        <v>3.4</v>
      </c>
      <c r="V2400" s="163"/>
      <c r="W2400" s="163"/>
      <c r="X2400" s="358"/>
      <c r="Y2400" s="162">
        <v>4</v>
      </c>
      <c r="Z2400" s="163"/>
      <c r="AA2400" s="163"/>
      <c r="AB2400" s="358"/>
      <c r="AC2400" s="162">
        <v>0</v>
      </c>
      <c r="AD2400" s="163"/>
      <c r="AE2400" s="163"/>
      <c r="AF2400" s="358"/>
      <c r="AG2400" s="162">
        <v>0</v>
      </c>
      <c r="AH2400" s="163"/>
      <c r="AI2400" s="163"/>
      <c r="AJ2400" s="358"/>
      <c r="AK2400" s="162">
        <v>0</v>
      </c>
      <c r="AL2400" s="163"/>
      <c r="AM2400" s="163"/>
      <c r="AN2400" s="358"/>
      <c r="AO2400" s="162">
        <v>0</v>
      </c>
      <c r="AP2400" s="163"/>
      <c r="AQ2400" s="163"/>
      <c r="AR2400" s="358"/>
      <c r="AS2400" s="162">
        <v>4.4000000000000004</v>
      </c>
      <c r="AT2400" s="163"/>
      <c r="AU2400" s="163"/>
      <c r="AV2400" s="164"/>
    </row>
    <row r="2401" spans="2:48" ht="14.25" customHeight="1">
      <c r="B2401" s="999" t="s">
        <v>870</v>
      </c>
      <c r="C2401" s="1000"/>
      <c r="D2401" s="1000"/>
      <c r="E2401" s="1000"/>
      <c r="F2401" s="1000"/>
      <c r="G2401" s="1000"/>
      <c r="H2401" s="1001"/>
      <c r="I2401" s="1028" t="s">
        <v>435</v>
      </c>
      <c r="J2401" s="406"/>
      <c r="K2401" s="406"/>
      <c r="L2401" s="407"/>
      <c r="M2401" s="601">
        <v>20.3</v>
      </c>
      <c r="N2401" s="602"/>
      <c r="O2401" s="602"/>
      <c r="P2401" s="602"/>
      <c r="Q2401" s="989">
        <v>11.1</v>
      </c>
      <c r="R2401" s="602"/>
      <c r="S2401" s="602"/>
      <c r="T2401" s="990"/>
      <c r="U2401" s="989">
        <v>0</v>
      </c>
      <c r="V2401" s="602"/>
      <c r="W2401" s="602"/>
      <c r="X2401" s="990"/>
      <c r="Y2401" s="989">
        <v>8</v>
      </c>
      <c r="Z2401" s="602"/>
      <c r="AA2401" s="602"/>
      <c r="AB2401" s="990"/>
      <c r="AC2401" s="989">
        <v>17.600000000000001</v>
      </c>
      <c r="AD2401" s="602"/>
      <c r="AE2401" s="602"/>
      <c r="AF2401" s="990"/>
      <c r="AG2401" s="989">
        <v>4</v>
      </c>
      <c r="AH2401" s="602"/>
      <c r="AI2401" s="602"/>
      <c r="AJ2401" s="990"/>
      <c r="AK2401" s="989">
        <v>16.7</v>
      </c>
      <c r="AL2401" s="602"/>
      <c r="AM2401" s="602"/>
      <c r="AN2401" s="990"/>
      <c r="AO2401" s="989">
        <v>0</v>
      </c>
      <c r="AP2401" s="602"/>
      <c r="AQ2401" s="602"/>
      <c r="AR2401" s="990"/>
      <c r="AS2401" s="989">
        <v>15.6</v>
      </c>
      <c r="AT2401" s="602"/>
      <c r="AU2401" s="602"/>
      <c r="AV2401" s="991"/>
    </row>
    <row r="2402" spans="2:48" ht="14.25" customHeight="1">
      <c r="B2402" s="1002"/>
      <c r="C2402" s="1003"/>
      <c r="D2402" s="1003"/>
      <c r="E2402" s="1003"/>
      <c r="F2402" s="1003"/>
      <c r="G2402" s="1003"/>
      <c r="H2402" s="1004"/>
      <c r="I2402" s="1024" t="s">
        <v>436</v>
      </c>
      <c r="J2402" s="1013"/>
      <c r="K2402" s="1013"/>
      <c r="L2402" s="1014"/>
      <c r="M2402" s="355">
        <v>15.6</v>
      </c>
      <c r="N2402" s="55"/>
      <c r="O2402" s="55"/>
      <c r="P2402" s="55"/>
      <c r="Q2402" s="54">
        <v>22.2</v>
      </c>
      <c r="R2402" s="55"/>
      <c r="S2402" s="55"/>
      <c r="T2402" s="356"/>
      <c r="U2402" s="54">
        <v>10.3</v>
      </c>
      <c r="V2402" s="55"/>
      <c r="W2402" s="55"/>
      <c r="X2402" s="356"/>
      <c r="Y2402" s="54">
        <v>10</v>
      </c>
      <c r="Z2402" s="55"/>
      <c r="AA2402" s="55"/>
      <c r="AB2402" s="356"/>
      <c r="AC2402" s="54">
        <v>23.5</v>
      </c>
      <c r="AD2402" s="55"/>
      <c r="AE2402" s="55"/>
      <c r="AF2402" s="356"/>
      <c r="AG2402" s="54">
        <v>8</v>
      </c>
      <c r="AH2402" s="55"/>
      <c r="AI2402" s="55"/>
      <c r="AJ2402" s="356"/>
      <c r="AK2402" s="54">
        <v>16.7</v>
      </c>
      <c r="AL2402" s="55"/>
      <c r="AM2402" s="55"/>
      <c r="AN2402" s="356"/>
      <c r="AO2402" s="54">
        <v>11.8</v>
      </c>
      <c r="AP2402" s="55"/>
      <c r="AQ2402" s="55"/>
      <c r="AR2402" s="356"/>
      <c r="AS2402" s="54">
        <v>13.3</v>
      </c>
      <c r="AT2402" s="55"/>
      <c r="AU2402" s="55"/>
      <c r="AV2402" s="56"/>
    </row>
    <row r="2403" spans="2:48" ht="14.25" customHeight="1">
      <c r="B2403" s="1002"/>
      <c r="C2403" s="1003"/>
      <c r="D2403" s="1003"/>
      <c r="E2403" s="1003"/>
      <c r="F2403" s="1003"/>
      <c r="G2403" s="1003"/>
      <c r="H2403" s="1004"/>
      <c r="I2403" s="1033" t="s">
        <v>437</v>
      </c>
      <c r="J2403" s="1034"/>
      <c r="K2403" s="1034"/>
      <c r="L2403" s="1035"/>
      <c r="M2403" s="355">
        <v>7.8</v>
      </c>
      <c r="N2403" s="55"/>
      <c r="O2403" s="55"/>
      <c r="P2403" s="55"/>
      <c r="Q2403" s="54">
        <v>11.1</v>
      </c>
      <c r="R2403" s="55"/>
      <c r="S2403" s="55"/>
      <c r="T2403" s="356"/>
      <c r="U2403" s="54">
        <v>0</v>
      </c>
      <c r="V2403" s="55"/>
      <c r="W2403" s="55"/>
      <c r="X2403" s="356"/>
      <c r="Y2403" s="54">
        <v>6</v>
      </c>
      <c r="Z2403" s="55"/>
      <c r="AA2403" s="55"/>
      <c r="AB2403" s="356"/>
      <c r="AC2403" s="54">
        <v>0</v>
      </c>
      <c r="AD2403" s="55"/>
      <c r="AE2403" s="55"/>
      <c r="AF2403" s="356"/>
      <c r="AG2403" s="54">
        <v>4</v>
      </c>
      <c r="AH2403" s="55"/>
      <c r="AI2403" s="55"/>
      <c r="AJ2403" s="356"/>
      <c r="AK2403" s="54">
        <v>0</v>
      </c>
      <c r="AL2403" s="55"/>
      <c r="AM2403" s="55"/>
      <c r="AN2403" s="356"/>
      <c r="AO2403" s="54">
        <v>0</v>
      </c>
      <c r="AP2403" s="55"/>
      <c r="AQ2403" s="55"/>
      <c r="AR2403" s="356"/>
      <c r="AS2403" s="54">
        <v>6.7</v>
      </c>
      <c r="AT2403" s="55"/>
      <c r="AU2403" s="55"/>
      <c r="AV2403" s="56"/>
    </row>
    <row r="2404" spans="2:48" ht="14.25" customHeight="1">
      <c r="B2404" s="1005"/>
      <c r="C2404" s="1006"/>
      <c r="D2404" s="1006"/>
      <c r="E2404" s="1006"/>
      <c r="F2404" s="1006"/>
      <c r="G2404" s="1006"/>
      <c r="H2404" s="1007"/>
      <c r="I2404" s="1029" t="s">
        <v>434</v>
      </c>
      <c r="J2404" s="1030"/>
      <c r="K2404" s="1030"/>
      <c r="L2404" s="1031"/>
      <c r="M2404" s="357">
        <v>6.3</v>
      </c>
      <c r="N2404" s="163"/>
      <c r="O2404" s="163"/>
      <c r="P2404" s="163"/>
      <c r="Q2404" s="162">
        <v>11.1</v>
      </c>
      <c r="R2404" s="163"/>
      <c r="S2404" s="163"/>
      <c r="T2404" s="358"/>
      <c r="U2404" s="162">
        <v>3.4</v>
      </c>
      <c r="V2404" s="163"/>
      <c r="W2404" s="163"/>
      <c r="X2404" s="358"/>
      <c r="Y2404" s="162">
        <v>2</v>
      </c>
      <c r="Z2404" s="163"/>
      <c r="AA2404" s="163"/>
      <c r="AB2404" s="358"/>
      <c r="AC2404" s="162">
        <v>0</v>
      </c>
      <c r="AD2404" s="163"/>
      <c r="AE2404" s="163"/>
      <c r="AF2404" s="358"/>
      <c r="AG2404" s="162">
        <v>4</v>
      </c>
      <c r="AH2404" s="163"/>
      <c r="AI2404" s="163"/>
      <c r="AJ2404" s="358"/>
      <c r="AK2404" s="162">
        <v>0</v>
      </c>
      <c r="AL2404" s="163"/>
      <c r="AM2404" s="163"/>
      <c r="AN2404" s="358"/>
      <c r="AO2404" s="162">
        <v>0</v>
      </c>
      <c r="AP2404" s="163"/>
      <c r="AQ2404" s="163"/>
      <c r="AR2404" s="358"/>
      <c r="AS2404" s="162">
        <v>6.7</v>
      </c>
      <c r="AT2404" s="163"/>
      <c r="AU2404" s="163"/>
      <c r="AV2404" s="164"/>
    </row>
    <row r="2405" spans="2:48" ht="14.25" customHeight="1">
      <c r="B2405" s="999" t="s">
        <v>875</v>
      </c>
      <c r="C2405" s="1000"/>
      <c r="D2405" s="1000"/>
      <c r="E2405" s="1000"/>
      <c r="F2405" s="1000"/>
      <c r="G2405" s="1000"/>
      <c r="H2405" s="1001"/>
      <c r="I2405" s="1028" t="s">
        <v>435</v>
      </c>
      <c r="J2405" s="406"/>
      <c r="K2405" s="406"/>
      <c r="L2405" s="407"/>
      <c r="M2405" s="601">
        <v>20.3</v>
      </c>
      <c r="N2405" s="602"/>
      <c r="O2405" s="602"/>
      <c r="P2405" s="602"/>
      <c r="Q2405" s="989">
        <v>11.1</v>
      </c>
      <c r="R2405" s="602"/>
      <c r="S2405" s="602"/>
      <c r="T2405" s="990"/>
      <c r="U2405" s="989">
        <v>6.9</v>
      </c>
      <c r="V2405" s="602"/>
      <c r="W2405" s="602"/>
      <c r="X2405" s="990"/>
      <c r="Y2405" s="989">
        <v>6</v>
      </c>
      <c r="Z2405" s="602"/>
      <c r="AA2405" s="602"/>
      <c r="AB2405" s="990"/>
      <c r="AC2405" s="989">
        <v>17.600000000000001</v>
      </c>
      <c r="AD2405" s="602"/>
      <c r="AE2405" s="602"/>
      <c r="AF2405" s="990"/>
      <c r="AG2405" s="989">
        <v>4</v>
      </c>
      <c r="AH2405" s="602"/>
      <c r="AI2405" s="602"/>
      <c r="AJ2405" s="990"/>
      <c r="AK2405" s="989">
        <v>16.7</v>
      </c>
      <c r="AL2405" s="602"/>
      <c r="AM2405" s="602"/>
      <c r="AN2405" s="990"/>
      <c r="AO2405" s="989">
        <v>0</v>
      </c>
      <c r="AP2405" s="602"/>
      <c r="AQ2405" s="602"/>
      <c r="AR2405" s="990"/>
      <c r="AS2405" s="989">
        <v>17.8</v>
      </c>
      <c r="AT2405" s="602"/>
      <c r="AU2405" s="602"/>
      <c r="AV2405" s="991"/>
    </row>
    <row r="2406" spans="2:48" ht="14.25" customHeight="1">
      <c r="B2406" s="1002"/>
      <c r="C2406" s="1003"/>
      <c r="D2406" s="1003"/>
      <c r="E2406" s="1003"/>
      <c r="F2406" s="1003"/>
      <c r="G2406" s="1003"/>
      <c r="H2406" s="1004"/>
      <c r="I2406" s="1024" t="s">
        <v>436</v>
      </c>
      <c r="J2406" s="1013"/>
      <c r="K2406" s="1013"/>
      <c r="L2406" s="1014"/>
      <c r="M2406" s="355">
        <v>17.2</v>
      </c>
      <c r="N2406" s="55"/>
      <c r="O2406" s="55"/>
      <c r="P2406" s="55"/>
      <c r="Q2406" s="54">
        <v>22.2</v>
      </c>
      <c r="R2406" s="55"/>
      <c r="S2406" s="55"/>
      <c r="T2406" s="356"/>
      <c r="U2406" s="54">
        <v>17.2</v>
      </c>
      <c r="V2406" s="55"/>
      <c r="W2406" s="55"/>
      <c r="X2406" s="356"/>
      <c r="Y2406" s="54">
        <v>10</v>
      </c>
      <c r="Z2406" s="55"/>
      <c r="AA2406" s="55"/>
      <c r="AB2406" s="356"/>
      <c r="AC2406" s="54">
        <v>11.8</v>
      </c>
      <c r="AD2406" s="55"/>
      <c r="AE2406" s="55"/>
      <c r="AF2406" s="356"/>
      <c r="AG2406" s="54">
        <v>8</v>
      </c>
      <c r="AH2406" s="55"/>
      <c r="AI2406" s="55"/>
      <c r="AJ2406" s="356"/>
      <c r="AK2406" s="54">
        <v>16.7</v>
      </c>
      <c r="AL2406" s="55"/>
      <c r="AM2406" s="55"/>
      <c r="AN2406" s="356"/>
      <c r="AO2406" s="54">
        <v>11.8</v>
      </c>
      <c r="AP2406" s="55"/>
      <c r="AQ2406" s="55"/>
      <c r="AR2406" s="356"/>
      <c r="AS2406" s="54">
        <v>20</v>
      </c>
      <c r="AT2406" s="55"/>
      <c r="AU2406" s="55"/>
      <c r="AV2406" s="56"/>
    </row>
    <row r="2407" spans="2:48" ht="14.25" customHeight="1">
      <c r="B2407" s="1002"/>
      <c r="C2407" s="1003"/>
      <c r="D2407" s="1003"/>
      <c r="E2407" s="1003"/>
      <c r="F2407" s="1003"/>
      <c r="G2407" s="1003"/>
      <c r="H2407" s="1004"/>
      <c r="I2407" s="1033" t="s">
        <v>437</v>
      </c>
      <c r="J2407" s="1034"/>
      <c r="K2407" s="1034"/>
      <c r="L2407" s="1035"/>
      <c r="M2407" s="355">
        <v>9.4</v>
      </c>
      <c r="N2407" s="55"/>
      <c r="O2407" s="55"/>
      <c r="P2407" s="55"/>
      <c r="Q2407" s="54">
        <v>11.1</v>
      </c>
      <c r="R2407" s="55"/>
      <c r="S2407" s="55"/>
      <c r="T2407" s="356"/>
      <c r="U2407" s="54">
        <v>6.9</v>
      </c>
      <c r="V2407" s="55"/>
      <c r="W2407" s="55"/>
      <c r="X2407" s="356"/>
      <c r="Y2407" s="54">
        <v>4</v>
      </c>
      <c r="Z2407" s="55"/>
      <c r="AA2407" s="55"/>
      <c r="AB2407" s="356"/>
      <c r="AC2407" s="54">
        <v>0</v>
      </c>
      <c r="AD2407" s="55"/>
      <c r="AE2407" s="55"/>
      <c r="AF2407" s="356"/>
      <c r="AG2407" s="54">
        <v>4</v>
      </c>
      <c r="AH2407" s="55"/>
      <c r="AI2407" s="55"/>
      <c r="AJ2407" s="356"/>
      <c r="AK2407" s="54">
        <v>0</v>
      </c>
      <c r="AL2407" s="55"/>
      <c r="AM2407" s="55"/>
      <c r="AN2407" s="356"/>
      <c r="AO2407" s="54">
        <v>0</v>
      </c>
      <c r="AP2407" s="55"/>
      <c r="AQ2407" s="55"/>
      <c r="AR2407" s="356"/>
      <c r="AS2407" s="54">
        <v>11.1</v>
      </c>
      <c r="AT2407" s="55"/>
      <c r="AU2407" s="55"/>
      <c r="AV2407" s="56"/>
    </row>
    <row r="2408" spans="2:48" ht="14.25" customHeight="1">
      <c r="B2408" s="1005"/>
      <c r="C2408" s="1006"/>
      <c r="D2408" s="1006"/>
      <c r="E2408" s="1006"/>
      <c r="F2408" s="1006"/>
      <c r="G2408" s="1006"/>
      <c r="H2408" s="1007"/>
      <c r="I2408" s="1029" t="s">
        <v>434</v>
      </c>
      <c r="J2408" s="1030"/>
      <c r="K2408" s="1030"/>
      <c r="L2408" s="1031"/>
      <c r="M2408" s="357">
        <v>3.1</v>
      </c>
      <c r="N2408" s="163"/>
      <c r="O2408" s="163"/>
      <c r="P2408" s="163"/>
      <c r="Q2408" s="162">
        <v>11.1</v>
      </c>
      <c r="R2408" s="163"/>
      <c r="S2408" s="163"/>
      <c r="T2408" s="358"/>
      <c r="U2408" s="162">
        <v>3.4</v>
      </c>
      <c r="V2408" s="163"/>
      <c r="W2408" s="163"/>
      <c r="X2408" s="358"/>
      <c r="Y2408" s="162">
        <v>0</v>
      </c>
      <c r="Z2408" s="163"/>
      <c r="AA2408" s="163"/>
      <c r="AB2408" s="358"/>
      <c r="AC2408" s="162">
        <v>5.9</v>
      </c>
      <c r="AD2408" s="163"/>
      <c r="AE2408" s="163"/>
      <c r="AF2408" s="358"/>
      <c r="AG2408" s="162">
        <v>0</v>
      </c>
      <c r="AH2408" s="163"/>
      <c r="AI2408" s="163"/>
      <c r="AJ2408" s="358"/>
      <c r="AK2408" s="162">
        <v>0</v>
      </c>
      <c r="AL2408" s="163"/>
      <c r="AM2408" s="163"/>
      <c r="AN2408" s="358"/>
      <c r="AO2408" s="162">
        <v>0</v>
      </c>
      <c r="AP2408" s="163"/>
      <c r="AQ2408" s="163"/>
      <c r="AR2408" s="358"/>
      <c r="AS2408" s="162">
        <v>4.4000000000000004</v>
      </c>
      <c r="AT2408" s="163"/>
      <c r="AU2408" s="163"/>
      <c r="AV2408" s="164"/>
    </row>
    <row r="2409" spans="2:48" ht="14.25" customHeight="1">
      <c r="B2409" s="999" t="s">
        <v>872</v>
      </c>
      <c r="C2409" s="1000"/>
      <c r="D2409" s="1000"/>
      <c r="E2409" s="1000"/>
      <c r="F2409" s="1000"/>
      <c r="G2409" s="1000"/>
      <c r="H2409" s="1001"/>
      <c r="I2409" s="1028" t="s">
        <v>435</v>
      </c>
      <c r="J2409" s="406"/>
      <c r="K2409" s="406"/>
      <c r="L2409" s="407"/>
      <c r="M2409" s="601">
        <v>17.2</v>
      </c>
      <c r="N2409" s="602"/>
      <c r="O2409" s="602"/>
      <c r="P2409" s="602"/>
      <c r="Q2409" s="989">
        <v>11.1</v>
      </c>
      <c r="R2409" s="602"/>
      <c r="S2409" s="602"/>
      <c r="T2409" s="990"/>
      <c r="U2409" s="989">
        <v>3.4</v>
      </c>
      <c r="V2409" s="602"/>
      <c r="W2409" s="602"/>
      <c r="X2409" s="990"/>
      <c r="Y2409" s="989">
        <v>6</v>
      </c>
      <c r="Z2409" s="602"/>
      <c r="AA2409" s="602"/>
      <c r="AB2409" s="990"/>
      <c r="AC2409" s="989">
        <v>17.600000000000001</v>
      </c>
      <c r="AD2409" s="602"/>
      <c r="AE2409" s="602"/>
      <c r="AF2409" s="990"/>
      <c r="AG2409" s="989">
        <v>4</v>
      </c>
      <c r="AH2409" s="602"/>
      <c r="AI2409" s="602"/>
      <c r="AJ2409" s="990"/>
      <c r="AK2409" s="989">
        <v>16.7</v>
      </c>
      <c r="AL2409" s="602"/>
      <c r="AM2409" s="602"/>
      <c r="AN2409" s="990"/>
      <c r="AO2409" s="989">
        <v>0</v>
      </c>
      <c r="AP2409" s="602"/>
      <c r="AQ2409" s="602"/>
      <c r="AR2409" s="990"/>
      <c r="AS2409" s="989">
        <v>11.1</v>
      </c>
      <c r="AT2409" s="602"/>
      <c r="AU2409" s="602"/>
      <c r="AV2409" s="991"/>
    </row>
    <row r="2410" spans="2:48" ht="14.25" customHeight="1">
      <c r="B2410" s="1002"/>
      <c r="C2410" s="1003"/>
      <c r="D2410" s="1003"/>
      <c r="E2410" s="1003"/>
      <c r="F2410" s="1003"/>
      <c r="G2410" s="1003"/>
      <c r="H2410" s="1004"/>
      <c r="I2410" s="1024" t="s">
        <v>436</v>
      </c>
      <c r="J2410" s="1013"/>
      <c r="K2410" s="1013"/>
      <c r="L2410" s="1014"/>
      <c r="M2410" s="355">
        <v>15.6</v>
      </c>
      <c r="N2410" s="55"/>
      <c r="O2410" s="55"/>
      <c r="P2410" s="55"/>
      <c r="Q2410" s="54">
        <v>22.2</v>
      </c>
      <c r="R2410" s="55"/>
      <c r="S2410" s="55"/>
      <c r="T2410" s="356"/>
      <c r="U2410" s="54">
        <v>13.8</v>
      </c>
      <c r="V2410" s="55"/>
      <c r="W2410" s="55"/>
      <c r="X2410" s="356"/>
      <c r="Y2410" s="54">
        <v>8</v>
      </c>
      <c r="Z2410" s="55"/>
      <c r="AA2410" s="55"/>
      <c r="AB2410" s="356"/>
      <c r="AC2410" s="54">
        <v>11.8</v>
      </c>
      <c r="AD2410" s="55"/>
      <c r="AE2410" s="55"/>
      <c r="AF2410" s="356"/>
      <c r="AG2410" s="54">
        <v>8</v>
      </c>
      <c r="AH2410" s="55"/>
      <c r="AI2410" s="55"/>
      <c r="AJ2410" s="356"/>
      <c r="AK2410" s="54">
        <v>16.7</v>
      </c>
      <c r="AL2410" s="55"/>
      <c r="AM2410" s="55"/>
      <c r="AN2410" s="356"/>
      <c r="AO2410" s="54">
        <v>11.8</v>
      </c>
      <c r="AP2410" s="55"/>
      <c r="AQ2410" s="55"/>
      <c r="AR2410" s="356"/>
      <c r="AS2410" s="54">
        <v>13.3</v>
      </c>
      <c r="AT2410" s="55"/>
      <c r="AU2410" s="55"/>
      <c r="AV2410" s="56"/>
    </row>
    <row r="2411" spans="2:48" ht="14.25" customHeight="1">
      <c r="B2411" s="1002"/>
      <c r="C2411" s="1003"/>
      <c r="D2411" s="1003"/>
      <c r="E2411" s="1003"/>
      <c r="F2411" s="1003"/>
      <c r="G2411" s="1003"/>
      <c r="H2411" s="1004"/>
      <c r="I2411" s="1033" t="s">
        <v>437</v>
      </c>
      <c r="J2411" s="1034"/>
      <c r="K2411" s="1034"/>
      <c r="L2411" s="1035"/>
      <c r="M2411" s="355">
        <v>12.5</v>
      </c>
      <c r="N2411" s="55"/>
      <c r="O2411" s="55"/>
      <c r="P2411" s="55"/>
      <c r="Q2411" s="54">
        <v>11.1</v>
      </c>
      <c r="R2411" s="55"/>
      <c r="S2411" s="55"/>
      <c r="T2411" s="356"/>
      <c r="U2411" s="54">
        <v>3.4</v>
      </c>
      <c r="V2411" s="55"/>
      <c r="W2411" s="55"/>
      <c r="X2411" s="356"/>
      <c r="Y2411" s="54">
        <v>4</v>
      </c>
      <c r="Z2411" s="55"/>
      <c r="AA2411" s="55"/>
      <c r="AB2411" s="356"/>
      <c r="AC2411" s="54">
        <v>0</v>
      </c>
      <c r="AD2411" s="55"/>
      <c r="AE2411" s="55"/>
      <c r="AF2411" s="356"/>
      <c r="AG2411" s="54">
        <v>4</v>
      </c>
      <c r="AH2411" s="55"/>
      <c r="AI2411" s="55"/>
      <c r="AJ2411" s="356"/>
      <c r="AK2411" s="54">
        <v>0</v>
      </c>
      <c r="AL2411" s="55"/>
      <c r="AM2411" s="55"/>
      <c r="AN2411" s="356"/>
      <c r="AO2411" s="54">
        <v>0</v>
      </c>
      <c r="AP2411" s="55"/>
      <c r="AQ2411" s="55"/>
      <c r="AR2411" s="356"/>
      <c r="AS2411" s="54">
        <v>11.1</v>
      </c>
      <c r="AT2411" s="55"/>
      <c r="AU2411" s="55"/>
      <c r="AV2411" s="56"/>
    </row>
    <row r="2412" spans="2:48" ht="14.25" customHeight="1">
      <c r="B2412" s="1005"/>
      <c r="C2412" s="1006"/>
      <c r="D2412" s="1006"/>
      <c r="E2412" s="1006"/>
      <c r="F2412" s="1006"/>
      <c r="G2412" s="1006"/>
      <c r="H2412" s="1007"/>
      <c r="I2412" s="1029" t="s">
        <v>434</v>
      </c>
      <c r="J2412" s="1030"/>
      <c r="K2412" s="1030"/>
      <c r="L2412" s="1031"/>
      <c r="M2412" s="357">
        <v>3.1</v>
      </c>
      <c r="N2412" s="163"/>
      <c r="O2412" s="163"/>
      <c r="P2412" s="163"/>
      <c r="Q2412" s="162">
        <v>11.1</v>
      </c>
      <c r="R2412" s="163"/>
      <c r="S2412" s="163"/>
      <c r="T2412" s="358"/>
      <c r="U2412" s="162">
        <v>3.4</v>
      </c>
      <c r="V2412" s="163"/>
      <c r="W2412" s="163"/>
      <c r="X2412" s="358"/>
      <c r="Y2412" s="162">
        <v>0</v>
      </c>
      <c r="Z2412" s="163"/>
      <c r="AA2412" s="163"/>
      <c r="AB2412" s="358"/>
      <c r="AC2412" s="162">
        <v>5.9</v>
      </c>
      <c r="AD2412" s="163"/>
      <c r="AE2412" s="163"/>
      <c r="AF2412" s="358"/>
      <c r="AG2412" s="162">
        <v>0</v>
      </c>
      <c r="AH2412" s="163"/>
      <c r="AI2412" s="163"/>
      <c r="AJ2412" s="358"/>
      <c r="AK2412" s="162">
        <v>0</v>
      </c>
      <c r="AL2412" s="163"/>
      <c r="AM2412" s="163"/>
      <c r="AN2412" s="358"/>
      <c r="AO2412" s="162">
        <v>0</v>
      </c>
      <c r="AP2412" s="163"/>
      <c r="AQ2412" s="163"/>
      <c r="AR2412" s="358"/>
      <c r="AS2412" s="162">
        <v>4.4000000000000004</v>
      </c>
      <c r="AT2412" s="163"/>
      <c r="AU2412" s="163"/>
      <c r="AV2412" s="164"/>
    </row>
    <row r="2413" spans="2:48" ht="14.25" customHeight="1">
      <c r="B2413" s="999" t="s">
        <v>412</v>
      </c>
      <c r="C2413" s="1000"/>
      <c r="D2413" s="1000"/>
      <c r="E2413" s="1000"/>
      <c r="F2413" s="1000"/>
      <c r="G2413" s="1000"/>
      <c r="H2413" s="1001"/>
      <c r="I2413" s="1028" t="s">
        <v>435</v>
      </c>
      <c r="J2413" s="406"/>
      <c r="K2413" s="406"/>
      <c r="L2413" s="407"/>
      <c r="M2413" s="601">
        <v>17.2</v>
      </c>
      <c r="N2413" s="602"/>
      <c r="O2413" s="602"/>
      <c r="P2413" s="602"/>
      <c r="Q2413" s="989">
        <v>11.1</v>
      </c>
      <c r="R2413" s="602"/>
      <c r="S2413" s="602"/>
      <c r="T2413" s="990"/>
      <c r="U2413" s="989">
        <v>3.4</v>
      </c>
      <c r="V2413" s="602"/>
      <c r="W2413" s="602"/>
      <c r="X2413" s="990"/>
      <c r="Y2413" s="989">
        <v>8</v>
      </c>
      <c r="Z2413" s="602"/>
      <c r="AA2413" s="602"/>
      <c r="AB2413" s="990"/>
      <c r="AC2413" s="989">
        <v>17.600000000000001</v>
      </c>
      <c r="AD2413" s="602"/>
      <c r="AE2413" s="602"/>
      <c r="AF2413" s="990"/>
      <c r="AG2413" s="989">
        <v>4</v>
      </c>
      <c r="AH2413" s="602"/>
      <c r="AI2413" s="602"/>
      <c r="AJ2413" s="990"/>
      <c r="AK2413" s="989">
        <v>16.7</v>
      </c>
      <c r="AL2413" s="602"/>
      <c r="AM2413" s="602"/>
      <c r="AN2413" s="990"/>
      <c r="AO2413" s="989">
        <v>0</v>
      </c>
      <c r="AP2413" s="602"/>
      <c r="AQ2413" s="602"/>
      <c r="AR2413" s="990"/>
      <c r="AS2413" s="989">
        <v>13.3</v>
      </c>
      <c r="AT2413" s="602"/>
      <c r="AU2413" s="602"/>
      <c r="AV2413" s="991"/>
    </row>
    <row r="2414" spans="2:48" ht="14.25" customHeight="1">
      <c r="B2414" s="1002"/>
      <c r="C2414" s="1003"/>
      <c r="D2414" s="1003"/>
      <c r="E2414" s="1003"/>
      <c r="F2414" s="1003"/>
      <c r="G2414" s="1003"/>
      <c r="H2414" s="1004"/>
      <c r="I2414" s="1024" t="s">
        <v>436</v>
      </c>
      <c r="J2414" s="1013"/>
      <c r="K2414" s="1013"/>
      <c r="L2414" s="1014"/>
      <c r="M2414" s="355">
        <v>15.6</v>
      </c>
      <c r="N2414" s="55"/>
      <c r="O2414" s="55"/>
      <c r="P2414" s="55"/>
      <c r="Q2414" s="54">
        <v>11.1</v>
      </c>
      <c r="R2414" s="55"/>
      <c r="S2414" s="55"/>
      <c r="T2414" s="356"/>
      <c r="U2414" s="54">
        <v>10.3</v>
      </c>
      <c r="V2414" s="55"/>
      <c r="W2414" s="55"/>
      <c r="X2414" s="356"/>
      <c r="Y2414" s="54">
        <v>6</v>
      </c>
      <c r="Z2414" s="55"/>
      <c r="AA2414" s="55"/>
      <c r="AB2414" s="356"/>
      <c r="AC2414" s="54">
        <v>11.8</v>
      </c>
      <c r="AD2414" s="55"/>
      <c r="AE2414" s="55"/>
      <c r="AF2414" s="356"/>
      <c r="AG2414" s="54">
        <v>12</v>
      </c>
      <c r="AH2414" s="55"/>
      <c r="AI2414" s="55"/>
      <c r="AJ2414" s="356"/>
      <c r="AK2414" s="54">
        <v>0</v>
      </c>
      <c r="AL2414" s="55"/>
      <c r="AM2414" s="55"/>
      <c r="AN2414" s="356"/>
      <c r="AO2414" s="54">
        <v>11.8</v>
      </c>
      <c r="AP2414" s="55"/>
      <c r="AQ2414" s="55"/>
      <c r="AR2414" s="356"/>
      <c r="AS2414" s="54">
        <v>15.6</v>
      </c>
      <c r="AT2414" s="55"/>
      <c r="AU2414" s="55"/>
      <c r="AV2414" s="56"/>
    </row>
    <row r="2415" spans="2:48" ht="14.25" customHeight="1">
      <c r="B2415" s="1002"/>
      <c r="C2415" s="1003"/>
      <c r="D2415" s="1003"/>
      <c r="E2415" s="1003"/>
      <c r="F2415" s="1003"/>
      <c r="G2415" s="1003"/>
      <c r="H2415" s="1004"/>
      <c r="I2415" s="1033" t="s">
        <v>437</v>
      </c>
      <c r="J2415" s="1034"/>
      <c r="K2415" s="1034"/>
      <c r="L2415" s="1035"/>
      <c r="M2415" s="355">
        <v>14.1</v>
      </c>
      <c r="N2415" s="55"/>
      <c r="O2415" s="55"/>
      <c r="P2415" s="55"/>
      <c r="Q2415" s="54">
        <v>11.1</v>
      </c>
      <c r="R2415" s="55"/>
      <c r="S2415" s="55"/>
      <c r="T2415" s="356"/>
      <c r="U2415" s="54">
        <v>6.9</v>
      </c>
      <c r="V2415" s="55"/>
      <c r="W2415" s="55"/>
      <c r="X2415" s="356"/>
      <c r="Y2415" s="54">
        <v>6</v>
      </c>
      <c r="Z2415" s="55"/>
      <c r="AA2415" s="55"/>
      <c r="AB2415" s="356"/>
      <c r="AC2415" s="54">
        <v>0</v>
      </c>
      <c r="AD2415" s="55"/>
      <c r="AE2415" s="55"/>
      <c r="AF2415" s="356"/>
      <c r="AG2415" s="54">
        <v>8</v>
      </c>
      <c r="AH2415" s="55"/>
      <c r="AI2415" s="55"/>
      <c r="AJ2415" s="356"/>
      <c r="AK2415" s="54">
        <v>0</v>
      </c>
      <c r="AL2415" s="55"/>
      <c r="AM2415" s="55"/>
      <c r="AN2415" s="356"/>
      <c r="AO2415" s="54">
        <v>0</v>
      </c>
      <c r="AP2415" s="55"/>
      <c r="AQ2415" s="55"/>
      <c r="AR2415" s="356"/>
      <c r="AS2415" s="54">
        <v>15.6</v>
      </c>
      <c r="AT2415" s="55"/>
      <c r="AU2415" s="55"/>
      <c r="AV2415" s="56"/>
    </row>
    <row r="2416" spans="2:48" ht="14.25" customHeight="1">
      <c r="B2416" s="1005"/>
      <c r="C2416" s="1006"/>
      <c r="D2416" s="1006"/>
      <c r="E2416" s="1006"/>
      <c r="F2416" s="1006"/>
      <c r="G2416" s="1006"/>
      <c r="H2416" s="1007"/>
      <c r="I2416" s="1029" t="s">
        <v>434</v>
      </c>
      <c r="J2416" s="1030"/>
      <c r="K2416" s="1030"/>
      <c r="L2416" s="1031"/>
      <c r="M2416" s="357">
        <v>1.6</v>
      </c>
      <c r="N2416" s="163"/>
      <c r="O2416" s="163"/>
      <c r="P2416" s="163"/>
      <c r="Q2416" s="162">
        <v>0</v>
      </c>
      <c r="R2416" s="163"/>
      <c r="S2416" s="163"/>
      <c r="T2416" s="358"/>
      <c r="U2416" s="162">
        <v>3.4</v>
      </c>
      <c r="V2416" s="163"/>
      <c r="W2416" s="163"/>
      <c r="X2416" s="358"/>
      <c r="Y2416" s="162">
        <v>0</v>
      </c>
      <c r="Z2416" s="163"/>
      <c r="AA2416" s="163"/>
      <c r="AB2416" s="358"/>
      <c r="AC2416" s="162">
        <v>5.9</v>
      </c>
      <c r="AD2416" s="163"/>
      <c r="AE2416" s="163"/>
      <c r="AF2416" s="358"/>
      <c r="AG2416" s="162">
        <v>0</v>
      </c>
      <c r="AH2416" s="163"/>
      <c r="AI2416" s="163"/>
      <c r="AJ2416" s="358"/>
      <c r="AK2416" s="162">
        <v>0</v>
      </c>
      <c r="AL2416" s="163"/>
      <c r="AM2416" s="163"/>
      <c r="AN2416" s="358"/>
      <c r="AO2416" s="162">
        <v>0</v>
      </c>
      <c r="AP2416" s="163"/>
      <c r="AQ2416" s="163"/>
      <c r="AR2416" s="358"/>
      <c r="AS2416" s="162">
        <v>4.4000000000000004</v>
      </c>
      <c r="AT2416" s="163"/>
      <c r="AU2416" s="163"/>
      <c r="AV2416" s="164"/>
    </row>
    <row r="2418" spans="1:53" ht="14.25" customHeight="1">
      <c r="A2418" t="s">
        <v>1275</v>
      </c>
    </row>
    <row r="2422" spans="1:53" ht="14.25" customHeight="1">
      <c r="B2422" s="585" t="s">
        <v>879</v>
      </c>
      <c r="C2422" s="585"/>
      <c r="D2422" s="585"/>
      <c r="E2422" s="585"/>
      <c r="F2422" s="585"/>
      <c r="G2422" s="585"/>
      <c r="H2422" s="585"/>
      <c r="I2422" s="585"/>
      <c r="J2422" s="585"/>
      <c r="K2422" s="585"/>
      <c r="L2422" s="585"/>
      <c r="M2422" s="585"/>
      <c r="N2422" s="533" t="s">
        <v>880</v>
      </c>
      <c r="O2422" s="534"/>
      <c r="P2422" s="534"/>
      <c r="Q2422" s="534"/>
      <c r="R2422" s="534"/>
      <c r="S2422" s="534"/>
      <c r="T2422" s="534"/>
      <c r="U2422" s="534" t="s">
        <v>881</v>
      </c>
      <c r="V2422" s="534"/>
      <c r="W2422" s="534"/>
      <c r="X2422" s="534"/>
      <c r="Y2422" s="534"/>
      <c r="Z2422" s="534"/>
      <c r="AA2422" s="534"/>
      <c r="AB2422" s="534" t="s">
        <v>882</v>
      </c>
      <c r="AC2422" s="534"/>
      <c r="AD2422" s="534"/>
      <c r="AE2422" s="534"/>
      <c r="AF2422" s="534"/>
      <c r="AG2422" s="534"/>
      <c r="AH2422" s="534"/>
      <c r="AI2422" s="534" t="s">
        <v>883</v>
      </c>
      <c r="AJ2422" s="534"/>
      <c r="AK2422" s="534"/>
      <c r="AL2422" s="534"/>
      <c r="AM2422" s="534"/>
      <c r="AN2422" s="534"/>
      <c r="AO2422" s="535"/>
      <c r="AP2422" s="447" t="s">
        <v>884</v>
      </c>
      <c r="AQ2422" s="447"/>
      <c r="AR2422" s="447"/>
      <c r="AS2422" s="447"/>
      <c r="AT2422" s="447"/>
      <c r="AU2422" s="447"/>
      <c r="AV2422" s="447"/>
    </row>
    <row r="2423" spans="1:53" ht="14.25" customHeight="1">
      <c r="B2423" s="536" t="s">
        <v>885</v>
      </c>
      <c r="C2423" s="537"/>
      <c r="D2423" s="537"/>
      <c r="E2423" s="537"/>
      <c r="F2423" s="537"/>
      <c r="G2423" s="537"/>
      <c r="H2423" s="537" t="s">
        <v>886</v>
      </c>
      <c r="I2423" s="537"/>
      <c r="J2423" s="537"/>
      <c r="K2423" s="542" t="s">
        <v>887</v>
      </c>
      <c r="L2423" s="542"/>
      <c r="M2423" s="543"/>
      <c r="N2423" s="544">
        <v>9.8110004104630768</v>
      </c>
      <c r="O2423" s="545"/>
      <c r="P2423" s="545"/>
      <c r="Q2423" s="545"/>
      <c r="R2423" s="545"/>
      <c r="S2423" s="545"/>
      <c r="T2423" s="545"/>
      <c r="U2423" s="545">
        <v>9.4826299488786887</v>
      </c>
      <c r="V2423" s="545"/>
      <c r="W2423" s="545"/>
      <c r="X2423" s="545"/>
      <c r="Y2423" s="545"/>
      <c r="Z2423" s="545"/>
      <c r="AA2423" s="545"/>
      <c r="AB2423" s="545">
        <v>5.970372028807045</v>
      </c>
      <c r="AC2423" s="545"/>
      <c r="AD2423" s="545"/>
      <c r="AE2423" s="545"/>
      <c r="AF2423" s="545"/>
      <c r="AG2423" s="545"/>
      <c r="AH2423" s="545"/>
      <c r="AI2423" s="545">
        <v>4.7744318817866338</v>
      </c>
      <c r="AJ2423" s="545"/>
      <c r="AK2423" s="545"/>
      <c r="AL2423" s="545"/>
      <c r="AM2423" s="545"/>
      <c r="AN2423" s="545"/>
      <c r="AO2423" s="546"/>
      <c r="AP2423" s="591">
        <f>SUM(N2423:AO2425)</f>
        <v>99.999999999999986</v>
      </c>
      <c r="AQ2423" s="591"/>
      <c r="AR2423" s="591"/>
      <c r="AS2423" s="591"/>
      <c r="AT2423" s="591"/>
      <c r="AU2423" s="591"/>
      <c r="AV2423" s="591"/>
      <c r="BA2423" s="23"/>
    </row>
    <row r="2424" spans="1:53" ht="14.25" customHeight="1">
      <c r="B2424" s="538"/>
      <c r="C2424" s="539"/>
      <c r="D2424" s="539"/>
      <c r="E2424" s="539"/>
      <c r="F2424" s="539"/>
      <c r="G2424" s="539"/>
      <c r="H2424" s="539"/>
      <c r="I2424" s="539"/>
      <c r="J2424" s="539"/>
      <c r="K2424" s="547" t="s">
        <v>888</v>
      </c>
      <c r="L2424" s="547"/>
      <c r="M2424" s="548"/>
      <c r="N2424" s="549">
        <v>15.482853837829769</v>
      </c>
      <c r="O2424" s="550"/>
      <c r="P2424" s="550"/>
      <c r="Q2424" s="550"/>
      <c r="R2424" s="550"/>
      <c r="S2424" s="550"/>
      <c r="T2424" s="550"/>
      <c r="U2424" s="550">
        <v>24.193066905481547</v>
      </c>
      <c r="V2424" s="550"/>
      <c r="W2424" s="550"/>
      <c r="X2424" s="550"/>
      <c r="Y2424" s="550"/>
      <c r="Z2424" s="550"/>
      <c r="AA2424" s="550"/>
      <c r="AB2424" s="550">
        <v>13.112429568267473</v>
      </c>
      <c r="AC2424" s="550"/>
      <c r="AD2424" s="550"/>
      <c r="AE2424" s="550"/>
      <c r="AF2424" s="550"/>
      <c r="AG2424" s="550"/>
      <c r="AH2424" s="550"/>
      <c r="AI2424" s="550">
        <v>13.814881152281803</v>
      </c>
      <c r="AJ2424" s="550"/>
      <c r="AK2424" s="550"/>
      <c r="AL2424" s="550"/>
      <c r="AM2424" s="550"/>
      <c r="AN2424" s="550"/>
      <c r="AO2424" s="551"/>
      <c r="AP2424" s="592"/>
      <c r="AQ2424" s="592"/>
      <c r="AR2424" s="592"/>
      <c r="AS2424" s="592"/>
      <c r="AT2424" s="592"/>
      <c r="AU2424" s="592"/>
      <c r="AV2424" s="592"/>
    </row>
    <row r="2425" spans="1:53" ht="14.25" customHeight="1">
      <c r="B2425" s="540"/>
      <c r="C2425" s="541"/>
      <c r="D2425" s="541"/>
      <c r="E2425" s="541"/>
      <c r="F2425" s="541"/>
      <c r="G2425" s="541"/>
      <c r="H2425" s="541"/>
      <c r="I2425" s="541"/>
      <c r="J2425" s="541"/>
      <c r="K2425" s="553" t="s">
        <v>889</v>
      </c>
      <c r="L2425" s="553"/>
      <c r="M2425" s="554"/>
      <c r="N2425" s="555">
        <v>0.60076868539870898</v>
      </c>
      <c r="O2425" s="556"/>
      <c r="P2425" s="556"/>
      <c r="Q2425" s="556"/>
      <c r="R2425" s="556"/>
      <c r="S2425" s="556"/>
      <c r="T2425" s="556"/>
      <c r="U2425" s="556">
        <v>0.87689839173103468</v>
      </c>
      <c r="V2425" s="556"/>
      <c r="W2425" s="556"/>
      <c r="X2425" s="556"/>
      <c r="Y2425" s="556"/>
      <c r="Z2425" s="556"/>
      <c r="AA2425" s="556"/>
      <c r="AB2425" s="556">
        <v>0.9011530280980633</v>
      </c>
      <c r="AC2425" s="556"/>
      <c r="AD2425" s="556"/>
      <c r="AE2425" s="556"/>
      <c r="AF2425" s="556"/>
      <c r="AG2425" s="556"/>
      <c r="AH2425" s="556"/>
      <c r="AI2425" s="556">
        <v>0.97951416097615573</v>
      </c>
      <c r="AJ2425" s="556"/>
      <c r="AK2425" s="556"/>
      <c r="AL2425" s="556"/>
      <c r="AM2425" s="556"/>
      <c r="AN2425" s="556"/>
      <c r="AO2425" s="557"/>
      <c r="AP2425" s="593"/>
      <c r="AQ2425" s="593"/>
      <c r="AR2425" s="593"/>
      <c r="AS2425" s="593"/>
      <c r="AT2425" s="593"/>
      <c r="AU2425" s="593"/>
      <c r="AV2425" s="593"/>
    </row>
    <row r="2426" spans="1:53" ht="14.25" customHeight="1">
      <c r="B2426" s="536" t="s">
        <v>890</v>
      </c>
      <c r="C2426" s="537"/>
      <c r="D2426" s="537"/>
      <c r="E2426" s="537"/>
      <c r="F2426" s="537"/>
      <c r="G2426" s="537"/>
      <c r="H2426" s="537" t="s">
        <v>886</v>
      </c>
      <c r="I2426" s="537"/>
      <c r="J2426" s="537"/>
      <c r="K2426" s="542" t="s">
        <v>887</v>
      </c>
      <c r="L2426" s="542"/>
      <c r="M2426" s="543"/>
      <c r="N2426" s="544">
        <v>6.9230769230769234</v>
      </c>
      <c r="O2426" s="545"/>
      <c r="P2426" s="545"/>
      <c r="Q2426" s="545"/>
      <c r="R2426" s="545"/>
      <c r="S2426" s="545"/>
      <c r="T2426" s="545"/>
      <c r="U2426" s="545">
        <v>9.8589743589743595</v>
      </c>
      <c r="V2426" s="545"/>
      <c r="W2426" s="545"/>
      <c r="X2426" s="545"/>
      <c r="Y2426" s="545"/>
      <c r="Z2426" s="545"/>
      <c r="AA2426" s="545"/>
      <c r="AB2426" s="545">
        <v>7.0384615384615383</v>
      </c>
      <c r="AC2426" s="545"/>
      <c r="AD2426" s="545"/>
      <c r="AE2426" s="545"/>
      <c r="AF2426" s="545"/>
      <c r="AG2426" s="545"/>
      <c r="AH2426" s="545"/>
      <c r="AI2426" s="545">
        <v>6.9487179487179489</v>
      </c>
      <c r="AJ2426" s="545"/>
      <c r="AK2426" s="545"/>
      <c r="AL2426" s="545"/>
      <c r="AM2426" s="545"/>
      <c r="AN2426" s="545"/>
      <c r="AO2426" s="546"/>
      <c r="AP2426" s="591">
        <f t="shared" ref="AP2426" si="213">SUM(N2426:AO2428)</f>
        <v>100</v>
      </c>
      <c r="AQ2426" s="591"/>
      <c r="AR2426" s="591"/>
      <c r="AS2426" s="591"/>
      <c r="AT2426" s="591"/>
      <c r="AU2426" s="591"/>
      <c r="AV2426" s="591"/>
      <c r="BA2426" s="23"/>
    </row>
    <row r="2427" spans="1:53" ht="14.25" customHeight="1">
      <c r="B2427" s="538"/>
      <c r="C2427" s="539"/>
      <c r="D2427" s="539"/>
      <c r="E2427" s="539"/>
      <c r="F2427" s="539"/>
      <c r="G2427" s="539"/>
      <c r="H2427" s="539"/>
      <c r="I2427" s="539"/>
      <c r="J2427" s="539"/>
      <c r="K2427" s="547" t="s">
        <v>888</v>
      </c>
      <c r="L2427" s="547"/>
      <c r="M2427" s="548"/>
      <c r="N2427" s="549">
        <v>9.3076923076923066</v>
      </c>
      <c r="O2427" s="550"/>
      <c r="P2427" s="550"/>
      <c r="Q2427" s="550"/>
      <c r="R2427" s="550"/>
      <c r="S2427" s="550"/>
      <c r="T2427" s="550"/>
      <c r="U2427" s="550">
        <v>19.679487179487179</v>
      </c>
      <c r="V2427" s="550"/>
      <c r="W2427" s="550"/>
      <c r="X2427" s="550"/>
      <c r="Y2427" s="550"/>
      <c r="Z2427" s="550"/>
      <c r="AA2427" s="550"/>
      <c r="AB2427" s="550">
        <v>16</v>
      </c>
      <c r="AC2427" s="550"/>
      <c r="AD2427" s="550"/>
      <c r="AE2427" s="550"/>
      <c r="AF2427" s="550"/>
      <c r="AG2427" s="550"/>
      <c r="AH2427" s="550"/>
      <c r="AI2427" s="550">
        <v>17.833333333333336</v>
      </c>
      <c r="AJ2427" s="550"/>
      <c r="AK2427" s="550"/>
      <c r="AL2427" s="550"/>
      <c r="AM2427" s="550"/>
      <c r="AN2427" s="550"/>
      <c r="AO2427" s="551"/>
      <c r="AP2427" s="592"/>
      <c r="AQ2427" s="592"/>
      <c r="AR2427" s="592"/>
      <c r="AS2427" s="592"/>
      <c r="AT2427" s="592"/>
      <c r="AU2427" s="592"/>
      <c r="AV2427" s="592"/>
    </row>
    <row r="2428" spans="1:53" ht="14.25" customHeight="1">
      <c r="B2428" s="540"/>
      <c r="C2428" s="541"/>
      <c r="D2428" s="541"/>
      <c r="E2428" s="541"/>
      <c r="F2428" s="541"/>
      <c r="G2428" s="541"/>
      <c r="H2428" s="541"/>
      <c r="I2428" s="541"/>
      <c r="J2428" s="541"/>
      <c r="K2428" s="553" t="s">
        <v>889</v>
      </c>
      <c r="L2428" s="553"/>
      <c r="M2428" s="554"/>
      <c r="N2428" s="555">
        <v>0.70512820512820518</v>
      </c>
      <c r="O2428" s="556"/>
      <c r="P2428" s="556"/>
      <c r="Q2428" s="556"/>
      <c r="R2428" s="556"/>
      <c r="S2428" s="556"/>
      <c r="T2428" s="556"/>
      <c r="U2428" s="556">
        <v>1.2820512820512819</v>
      </c>
      <c r="V2428" s="556"/>
      <c r="W2428" s="556"/>
      <c r="X2428" s="556"/>
      <c r="Y2428" s="556"/>
      <c r="Z2428" s="556"/>
      <c r="AA2428" s="556"/>
      <c r="AB2428" s="556">
        <v>1.6025641025641024</v>
      </c>
      <c r="AC2428" s="556"/>
      <c r="AD2428" s="556"/>
      <c r="AE2428" s="556"/>
      <c r="AF2428" s="556"/>
      <c r="AG2428" s="556"/>
      <c r="AH2428" s="556"/>
      <c r="AI2428" s="556">
        <v>2.8205128205128207</v>
      </c>
      <c r="AJ2428" s="556"/>
      <c r="AK2428" s="556"/>
      <c r="AL2428" s="556"/>
      <c r="AM2428" s="556"/>
      <c r="AN2428" s="556"/>
      <c r="AO2428" s="557"/>
      <c r="AP2428" s="593"/>
      <c r="AQ2428" s="593"/>
      <c r="AR2428" s="593"/>
      <c r="AS2428" s="593"/>
      <c r="AT2428" s="593"/>
      <c r="AU2428" s="593"/>
      <c r="AV2428" s="593"/>
    </row>
    <row r="2429" spans="1:53" ht="14.25" customHeight="1">
      <c r="B2429" s="536" t="s">
        <v>891</v>
      </c>
      <c r="C2429" s="537"/>
      <c r="D2429" s="537"/>
      <c r="E2429" s="537"/>
      <c r="F2429" s="537"/>
      <c r="G2429" s="537"/>
      <c r="H2429" s="537" t="s">
        <v>886</v>
      </c>
      <c r="I2429" s="537"/>
      <c r="J2429" s="537"/>
      <c r="K2429" s="542" t="s">
        <v>887</v>
      </c>
      <c r="L2429" s="542"/>
      <c r="M2429" s="543"/>
      <c r="N2429" s="544">
        <v>6.1538461538461542</v>
      </c>
      <c r="O2429" s="545"/>
      <c r="P2429" s="545"/>
      <c r="Q2429" s="545"/>
      <c r="R2429" s="545"/>
      <c r="S2429" s="545"/>
      <c r="T2429" s="545"/>
      <c r="U2429" s="545">
        <v>7.4871794871794881</v>
      </c>
      <c r="V2429" s="545"/>
      <c r="W2429" s="545"/>
      <c r="X2429" s="545"/>
      <c r="Y2429" s="545"/>
      <c r="Z2429" s="545"/>
      <c r="AA2429" s="545"/>
      <c r="AB2429" s="545">
        <v>5.6410256410256414</v>
      </c>
      <c r="AC2429" s="545"/>
      <c r="AD2429" s="545"/>
      <c r="AE2429" s="545"/>
      <c r="AF2429" s="545"/>
      <c r="AG2429" s="545"/>
      <c r="AH2429" s="545"/>
      <c r="AI2429" s="545">
        <v>6.3589743589743595</v>
      </c>
      <c r="AJ2429" s="545"/>
      <c r="AK2429" s="545"/>
      <c r="AL2429" s="545"/>
      <c r="AM2429" s="545"/>
      <c r="AN2429" s="545"/>
      <c r="AO2429" s="546"/>
      <c r="AP2429" s="591">
        <f t="shared" ref="AP2429" si="214">SUM(N2429:AO2431)</f>
        <v>100</v>
      </c>
      <c r="AQ2429" s="591"/>
      <c r="AR2429" s="591"/>
      <c r="AS2429" s="591"/>
      <c r="AT2429" s="591"/>
      <c r="AU2429" s="591"/>
      <c r="AV2429" s="591"/>
      <c r="BA2429" s="23"/>
    </row>
    <row r="2430" spans="1:53" ht="14.25" customHeight="1">
      <c r="B2430" s="538"/>
      <c r="C2430" s="539"/>
      <c r="D2430" s="539"/>
      <c r="E2430" s="539"/>
      <c r="F2430" s="539"/>
      <c r="G2430" s="539"/>
      <c r="H2430" s="539"/>
      <c r="I2430" s="539"/>
      <c r="J2430" s="539"/>
      <c r="K2430" s="547" t="s">
        <v>888</v>
      </c>
      <c r="L2430" s="547"/>
      <c r="M2430" s="548"/>
      <c r="N2430" s="549">
        <v>11.5</v>
      </c>
      <c r="O2430" s="550"/>
      <c r="P2430" s="550"/>
      <c r="Q2430" s="550"/>
      <c r="R2430" s="550"/>
      <c r="S2430" s="550"/>
      <c r="T2430" s="550"/>
      <c r="U2430" s="550">
        <v>22.987179487179489</v>
      </c>
      <c r="V2430" s="550"/>
      <c r="W2430" s="550"/>
      <c r="X2430" s="550"/>
      <c r="Y2430" s="550"/>
      <c r="Z2430" s="550"/>
      <c r="AA2430" s="550"/>
      <c r="AB2430" s="550">
        <v>14.948717948717949</v>
      </c>
      <c r="AC2430" s="550"/>
      <c r="AD2430" s="550"/>
      <c r="AE2430" s="550"/>
      <c r="AF2430" s="550"/>
      <c r="AG2430" s="550"/>
      <c r="AH2430" s="550"/>
      <c r="AI2430" s="550">
        <v>18.512820512820515</v>
      </c>
      <c r="AJ2430" s="550"/>
      <c r="AK2430" s="550"/>
      <c r="AL2430" s="550"/>
      <c r="AM2430" s="550"/>
      <c r="AN2430" s="550"/>
      <c r="AO2430" s="551"/>
      <c r="AP2430" s="592"/>
      <c r="AQ2430" s="592"/>
      <c r="AR2430" s="592"/>
      <c r="AS2430" s="592"/>
      <c r="AT2430" s="592"/>
      <c r="AU2430" s="592"/>
      <c r="AV2430" s="592"/>
    </row>
    <row r="2431" spans="1:53" ht="14.25" customHeight="1">
      <c r="B2431" s="540"/>
      <c r="C2431" s="541"/>
      <c r="D2431" s="541"/>
      <c r="E2431" s="541"/>
      <c r="F2431" s="541"/>
      <c r="G2431" s="541"/>
      <c r="H2431" s="541"/>
      <c r="I2431" s="541"/>
      <c r="J2431" s="541"/>
      <c r="K2431" s="553" t="s">
        <v>889</v>
      </c>
      <c r="L2431" s="553"/>
      <c r="M2431" s="554"/>
      <c r="N2431" s="555">
        <v>0.83333333333333337</v>
      </c>
      <c r="O2431" s="556"/>
      <c r="P2431" s="556"/>
      <c r="Q2431" s="556"/>
      <c r="R2431" s="556"/>
      <c r="S2431" s="556"/>
      <c r="T2431" s="556"/>
      <c r="U2431" s="556">
        <v>1.4102564102564104</v>
      </c>
      <c r="V2431" s="556"/>
      <c r="W2431" s="556"/>
      <c r="X2431" s="556"/>
      <c r="Y2431" s="556"/>
      <c r="Z2431" s="556"/>
      <c r="AA2431" s="556"/>
      <c r="AB2431" s="556">
        <v>1.6025641025641024</v>
      </c>
      <c r="AC2431" s="556"/>
      <c r="AD2431" s="556"/>
      <c r="AE2431" s="556"/>
      <c r="AF2431" s="556"/>
      <c r="AG2431" s="556"/>
      <c r="AH2431" s="556"/>
      <c r="AI2431" s="556">
        <v>2.5641025641025639</v>
      </c>
      <c r="AJ2431" s="556"/>
      <c r="AK2431" s="556"/>
      <c r="AL2431" s="556"/>
      <c r="AM2431" s="556"/>
      <c r="AN2431" s="556"/>
      <c r="AO2431" s="557"/>
      <c r="AP2431" s="593"/>
      <c r="AQ2431" s="593"/>
      <c r="AR2431" s="593"/>
      <c r="AS2431" s="593"/>
      <c r="AT2431" s="593"/>
      <c r="AU2431" s="593"/>
      <c r="AV2431" s="593"/>
    </row>
    <row r="2432" spans="1:53" ht="14.25" customHeight="1">
      <c r="B2432" s="536" t="s">
        <v>892</v>
      </c>
      <c r="C2432" s="537"/>
      <c r="D2432" s="537"/>
      <c r="E2432" s="537"/>
      <c r="F2432" s="537"/>
      <c r="G2432" s="537"/>
      <c r="H2432" s="537" t="s">
        <v>886</v>
      </c>
      <c r="I2432" s="537"/>
      <c r="J2432" s="537"/>
      <c r="K2432" s="542" t="s">
        <v>887</v>
      </c>
      <c r="L2432" s="542"/>
      <c r="M2432" s="543"/>
      <c r="N2432" s="544">
        <v>5.6835443037974684</v>
      </c>
      <c r="O2432" s="545"/>
      <c r="P2432" s="545"/>
      <c r="Q2432" s="545"/>
      <c r="R2432" s="545"/>
      <c r="S2432" s="545"/>
      <c r="T2432" s="545"/>
      <c r="U2432" s="545">
        <v>8.6202531645569618</v>
      </c>
      <c r="V2432" s="545"/>
      <c r="W2432" s="545"/>
      <c r="X2432" s="545"/>
      <c r="Y2432" s="545"/>
      <c r="Z2432" s="545"/>
      <c r="AA2432" s="545"/>
      <c r="AB2432" s="545">
        <v>8.6708860759493671</v>
      </c>
      <c r="AC2432" s="545"/>
      <c r="AD2432" s="545"/>
      <c r="AE2432" s="545"/>
      <c r="AF2432" s="545"/>
      <c r="AG2432" s="545"/>
      <c r="AH2432" s="545"/>
      <c r="AI2432" s="545">
        <v>8.6708860759493671</v>
      </c>
      <c r="AJ2432" s="545"/>
      <c r="AK2432" s="545"/>
      <c r="AL2432" s="545"/>
      <c r="AM2432" s="545"/>
      <c r="AN2432" s="545"/>
      <c r="AO2432" s="546"/>
      <c r="AP2432" s="591">
        <f t="shared" ref="AP2432" si="215">SUM(N2432:AO2434)</f>
        <v>99.999999999999986</v>
      </c>
      <c r="AQ2432" s="591"/>
      <c r="AR2432" s="591"/>
      <c r="AS2432" s="591"/>
      <c r="AT2432" s="591"/>
      <c r="AU2432" s="591"/>
      <c r="AV2432" s="591"/>
      <c r="BA2432" s="23"/>
    </row>
    <row r="2433" spans="2:53" ht="14.25" customHeight="1">
      <c r="B2433" s="538"/>
      <c r="C2433" s="539"/>
      <c r="D2433" s="539"/>
      <c r="E2433" s="539"/>
      <c r="F2433" s="539"/>
      <c r="G2433" s="539"/>
      <c r="H2433" s="539"/>
      <c r="I2433" s="539"/>
      <c r="J2433" s="539"/>
      <c r="K2433" s="547" t="s">
        <v>888</v>
      </c>
      <c r="L2433" s="547"/>
      <c r="M2433" s="548"/>
      <c r="N2433" s="549">
        <v>8.4683544303797476</v>
      </c>
      <c r="O2433" s="550"/>
      <c r="P2433" s="550"/>
      <c r="Q2433" s="550"/>
      <c r="R2433" s="550"/>
      <c r="S2433" s="550"/>
      <c r="T2433" s="550"/>
      <c r="U2433" s="550">
        <v>16.632911392405063</v>
      </c>
      <c r="V2433" s="550"/>
      <c r="W2433" s="550"/>
      <c r="X2433" s="550"/>
      <c r="Y2433" s="550"/>
      <c r="Z2433" s="550"/>
      <c r="AA2433" s="550"/>
      <c r="AB2433" s="550">
        <v>14.544303797468356</v>
      </c>
      <c r="AC2433" s="550"/>
      <c r="AD2433" s="550"/>
      <c r="AE2433" s="550"/>
      <c r="AF2433" s="550"/>
      <c r="AG2433" s="550"/>
      <c r="AH2433" s="550"/>
      <c r="AI2433" s="550">
        <v>21.113924050632914</v>
      </c>
      <c r="AJ2433" s="550"/>
      <c r="AK2433" s="550"/>
      <c r="AL2433" s="550"/>
      <c r="AM2433" s="550"/>
      <c r="AN2433" s="550"/>
      <c r="AO2433" s="551"/>
      <c r="AP2433" s="592"/>
      <c r="AQ2433" s="592"/>
      <c r="AR2433" s="592"/>
      <c r="AS2433" s="592"/>
      <c r="AT2433" s="592"/>
      <c r="AU2433" s="592"/>
      <c r="AV2433" s="592"/>
    </row>
    <row r="2434" spans="2:53" ht="14.25" customHeight="1">
      <c r="B2434" s="540"/>
      <c r="C2434" s="541"/>
      <c r="D2434" s="541"/>
      <c r="E2434" s="541"/>
      <c r="F2434" s="541"/>
      <c r="G2434" s="541"/>
      <c r="H2434" s="541"/>
      <c r="I2434" s="541"/>
      <c r="J2434" s="541"/>
      <c r="K2434" s="553" t="s">
        <v>889</v>
      </c>
      <c r="L2434" s="553"/>
      <c r="M2434" s="554"/>
      <c r="N2434" s="555">
        <v>0.82278481012658233</v>
      </c>
      <c r="O2434" s="556"/>
      <c r="P2434" s="556"/>
      <c r="Q2434" s="556"/>
      <c r="R2434" s="556"/>
      <c r="S2434" s="556"/>
      <c r="T2434" s="556"/>
      <c r="U2434" s="556">
        <v>1.3924050632911391</v>
      </c>
      <c r="V2434" s="556"/>
      <c r="W2434" s="556"/>
      <c r="X2434" s="556"/>
      <c r="Y2434" s="556"/>
      <c r="Z2434" s="556"/>
      <c r="AA2434" s="556"/>
      <c r="AB2434" s="556">
        <v>2.6582278481012658</v>
      </c>
      <c r="AC2434" s="556"/>
      <c r="AD2434" s="556"/>
      <c r="AE2434" s="556"/>
      <c r="AF2434" s="556"/>
      <c r="AG2434" s="556"/>
      <c r="AH2434" s="556"/>
      <c r="AI2434" s="556">
        <v>2.721518987341772</v>
      </c>
      <c r="AJ2434" s="556"/>
      <c r="AK2434" s="556"/>
      <c r="AL2434" s="556"/>
      <c r="AM2434" s="556"/>
      <c r="AN2434" s="556"/>
      <c r="AO2434" s="557"/>
      <c r="AP2434" s="593"/>
      <c r="AQ2434" s="593"/>
      <c r="AR2434" s="593"/>
      <c r="AS2434" s="593"/>
      <c r="AT2434" s="593"/>
      <c r="AU2434" s="593"/>
      <c r="AV2434" s="593"/>
    </row>
    <row r="2435" spans="2:53" ht="14.25" customHeight="1">
      <c r="B2435" s="536" t="s">
        <v>893</v>
      </c>
      <c r="C2435" s="537"/>
      <c r="D2435" s="537"/>
      <c r="E2435" s="537"/>
      <c r="F2435" s="537"/>
      <c r="G2435" s="537"/>
      <c r="H2435" s="537" t="s">
        <v>886</v>
      </c>
      <c r="I2435" s="537"/>
      <c r="J2435" s="537"/>
      <c r="K2435" s="542" t="s">
        <v>887</v>
      </c>
      <c r="L2435" s="542"/>
      <c r="M2435" s="543"/>
      <c r="N2435" s="544">
        <v>9.2658227848101262</v>
      </c>
      <c r="O2435" s="545"/>
      <c r="P2435" s="545"/>
      <c r="Q2435" s="545"/>
      <c r="R2435" s="545"/>
      <c r="S2435" s="545"/>
      <c r="T2435" s="545"/>
      <c r="U2435" s="545">
        <v>11.20253164556962</v>
      </c>
      <c r="V2435" s="545"/>
      <c r="W2435" s="545"/>
      <c r="X2435" s="545"/>
      <c r="Y2435" s="545"/>
      <c r="Z2435" s="545"/>
      <c r="AA2435" s="545"/>
      <c r="AB2435" s="545">
        <v>9.4810126582278489</v>
      </c>
      <c r="AC2435" s="545"/>
      <c r="AD2435" s="545"/>
      <c r="AE2435" s="545"/>
      <c r="AF2435" s="545"/>
      <c r="AG2435" s="545"/>
      <c r="AH2435" s="545"/>
      <c r="AI2435" s="545">
        <v>8.0253164556962027</v>
      </c>
      <c r="AJ2435" s="545"/>
      <c r="AK2435" s="545"/>
      <c r="AL2435" s="545"/>
      <c r="AM2435" s="545"/>
      <c r="AN2435" s="545"/>
      <c r="AO2435" s="546"/>
      <c r="AP2435" s="591">
        <f t="shared" ref="AP2435" si="216">SUM(N2435:AO2437)</f>
        <v>100</v>
      </c>
      <c r="AQ2435" s="591"/>
      <c r="AR2435" s="591"/>
      <c r="AS2435" s="591"/>
      <c r="AT2435" s="591"/>
      <c r="AU2435" s="591"/>
      <c r="AV2435" s="591"/>
      <c r="BA2435" s="23"/>
    </row>
    <row r="2436" spans="2:53" ht="14.25" customHeight="1">
      <c r="B2436" s="538"/>
      <c r="C2436" s="539"/>
      <c r="D2436" s="539"/>
      <c r="E2436" s="539"/>
      <c r="F2436" s="539"/>
      <c r="G2436" s="539"/>
      <c r="H2436" s="539"/>
      <c r="I2436" s="539"/>
      <c r="J2436" s="539"/>
      <c r="K2436" s="547" t="s">
        <v>888</v>
      </c>
      <c r="L2436" s="547"/>
      <c r="M2436" s="548"/>
      <c r="N2436" s="549">
        <v>10</v>
      </c>
      <c r="O2436" s="550"/>
      <c r="P2436" s="550"/>
      <c r="Q2436" s="550"/>
      <c r="R2436" s="550"/>
      <c r="S2436" s="550"/>
      <c r="T2436" s="550"/>
      <c r="U2436" s="550">
        <v>21.898734177215189</v>
      </c>
      <c r="V2436" s="550"/>
      <c r="W2436" s="550"/>
      <c r="X2436" s="550"/>
      <c r="Y2436" s="550"/>
      <c r="Z2436" s="550"/>
      <c r="AA2436" s="550"/>
      <c r="AB2436" s="550">
        <v>11.721518987341772</v>
      </c>
      <c r="AC2436" s="550"/>
      <c r="AD2436" s="550"/>
      <c r="AE2436" s="550"/>
      <c r="AF2436" s="550"/>
      <c r="AG2436" s="550"/>
      <c r="AH2436" s="550"/>
      <c r="AI2436" s="550">
        <v>14.607594936708862</v>
      </c>
      <c r="AJ2436" s="550"/>
      <c r="AK2436" s="550"/>
      <c r="AL2436" s="550"/>
      <c r="AM2436" s="550"/>
      <c r="AN2436" s="550"/>
      <c r="AO2436" s="551"/>
      <c r="AP2436" s="592"/>
      <c r="AQ2436" s="592"/>
      <c r="AR2436" s="592"/>
      <c r="AS2436" s="592"/>
      <c r="AT2436" s="592"/>
      <c r="AU2436" s="592"/>
      <c r="AV2436" s="592"/>
    </row>
    <row r="2437" spans="2:53" ht="14.25" customHeight="1">
      <c r="B2437" s="540"/>
      <c r="C2437" s="541"/>
      <c r="D2437" s="541"/>
      <c r="E2437" s="541"/>
      <c r="F2437" s="541"/>
      <c r="G2437" s="541"/>
      <c r="H2437" s="541"/>
      <c r="I2437" s="541"/>
      <c r="J2437" s="541"/>
      <c r="K2437" s="553" t="s">
        <v>889</v>
      </c>
      <c r="L2437" s="553"/>
      <c r="M2437" s="554"/>
      <c r="N2437" s="555">
        <v>0.25316455696202533</v>
      </c>
      <c r="O2437" s="556"/>
      <c r="P2437" s="556"/>
      <c r="Q2437" s="556"/>
      <c r="R2437" s="556"/>
      <c r="S2437" s="556"/>
      <c r="T2437" s="556"/>
      <c r="U2437" s="556">
        <v>0.569620253164557</v>
      </c>
      <c r="V2437" s="556"/>
      <c r="W2437" s="556"/>
      <c r="X2437" s="556"/>
      <c r="Y2437" s="556"/>
      <c r="Z2437" s="556"/>
      <c r="AA2437" s="556"/>
      <c r="AB2437" s="556">
        <v>1.0759493670886076</v>
      </c>
      <c r="AC2437" s="556"/>
      <c r="AD2437" s="556"/>
      <c r="AE2437" s="556"/>
      <c r="AF2437" s="556"/>
      <c r="AG2437" s="556"/>
      <c r="AH2437" s="556"/>
      <c r="AI2437" s="556">
        <v>1.89873417721519</v>
      </c>
      <c r="AJ2437" s="556"/>
      <c r="AK2437" s="556"/>
      <c r="AL2437" s="556"/>
      <c r="AM2437" s="556"/>
      <c r="AN2437" s="556"/>
      <c r="AO2437" s="557"/>
      <c r="AP2437" s="593"/>
      <c r="AQ2437" s="593"/>
      <c r="AR2437" s="593"/>
      <c r="AS2437" s="593"/>
      <c r="AT2437" s="593"/>
      <c r="AU2437" s="593"/>
      <c r="AV2437" s="593"/>
    </row>
    <row r="2438" spans="2:53" ht="14.25" customHeight="1">
      <c r="B2438" s="536" t="s">
        <v>894</v>
      </c>
      <c r="C2438" s="537"/>
      <c r="D2438" s="537"/>
      <c r="E2438" s="537"/>
      <c r="F2438" s="537"/>
      <c r="G2438" s="537"/>
      <c r="H2438" s="537" t="s">
        <v>886</v>
      </c>
      <c r="I2438" s="537"/>
      <c r="J2438" s="537"/>
      <c r="K2438" s="542" t="s">
        <v>887</v>
      </c>
      <c r="L2438" s="542"/>
      <c r="M2438" s="543"/>
      <c r="N2438" s="544">
        <v>7.0043103448275854</v>
      </c>
      <c r="O2438" s="545"/>
      <c r="P2438" s="545"/>
      <c r="Q2438" s="545"/>
      <c r="R2438" s="545"/>
      <c r="S2438" s="545"/>
      <c r="T2438" s="545"/>
      <c r="U2438" s="545">
        <v>5.1570197044334982</v>
      </c>
      <c r="V2438" s="545"/>
      <c r="W2438" s="545"/>
      <c r="X2438" s="545"/>
      <c r="Y2438" s="545"/>
      <c r="Z2438" s="545"/>
      <c r="AA2438" s="545"/>
      <c r="AB2438" s="545">
        <v>3.771551724137931</v>
      </c>
      <c r="AC2438" s="545"/>
      <c r="AD2438" s="545"/>
      <c r="AE2438" s="545"/>
      <c r="AF2438" s="545"/>
      <c r="AG2438" s="545"/>
      <c r="AH2438" s="545"/>
      <c r="AI2438" s="545">
        <v>2.5400246305418719</v>
      </c>
      <c r="AJ2438" s="545"/>
      <c r="AK2438" s="545"/>
      <c r="AL2438" s="545"/>
      <c r="AM2438" s="545"/>
      <c r="AN2438" s="545"/>
      <c r="AO2438" s="546"/>
      <c r="AP2438" s="591">
        <f t="shared" ref="AP2438" si="217">SUM(N2438:AO2440)</f>
        <v>99.999999999999986</v>
      </c>
      <c r="AQ2438" s="591"/>
      <c r="AR2438" s="591"/>
      <c r="AS2438" s="591"/>
      <c r="AT2438" s="591"/>
      <c r="AU2438" s="591"/>
      <c r="AV2438" s="591"/>
      <c r="BA2438" s="23"/>
    </row>
    <row r="2439" spans="2:53" ht="14.25" customHeight="1">
      <c r="B2439" s="538"/>
      <c r="C2439" s="539"/>
      <c r="D2439" s="539"/>
      <c r="E2439" s="539"/>
      <c r="F2439" s="539"/>
      <c r="G2439" s="539"/>
      <c r="H2439" s="539"/>
      <c r="I2439" s="539"/>
      <c r="J2439" s="539"/>
      <c r="K2439" s="547" t="s">
        <v>888</v>
      </c>
      <c r="L2439" s="547"/>
      <c r="M2439" s="548"/>
      <c r="N2439" s="549">
        <v>11.299261083743842</v>
      </c>
      <c r="O2439" s="550"/>
      <c r="P2439" s="550"/>
      <c r="Q2439" s="550"/>
      <c r="R2439" s="550"/>
      <c r="S2439" s="550"/>
      <c r="T2439" s="550"/>
      <c r="U2439" s="550">
        <v>34.205665024630541</v>
      </c>
      <c r="V2439" s="550"/>
      <c r="W2439" s="550"/>
      <c r="X2439" s="550"/>
      <c r="Y2439" s="550"/>
      <c r="Z2439" s="550"/>
      <c r="AA2439" s="550"/>
      <c r="AB2439" s="550">
        <v>17.780172413793103</v>
      </c>
      <c r="AC2439" s="550"/>
      <c r="AD2439" s="550"/>
      <c r="AE2439" s="550"/>
      <c r="AF2439" s="550"/>
      <c r="AG2439" s="550"/>
      <c r="AH2439" s="550"/>
      <c r="AI2439" s="550">
        <v>15.163177339901479</v>
      </c>
      <c r="AJ2439" s="550"/>
      <c r="AK2439" s="550"/>
      <c r="AL2439" s="550"/>
      <c r="AM2439" s="550"/>
      <c r="AN2439" s="550"/>
      <c r="AO2439" s="551"/>
      <c r="AP2439" s="592"/>
      <c r="AQ2439" s="592"/>
      <c r="AR2439" s="592"/>
      <c r="AS2439" s="592"/>
      <c r="AT2439" s="592"/>
      <c r="AU2439" s="592"/>
      <c r="AV2439" s="592"/>
    </row>
    <row r="2440" spans="2:53" ht="14.25" customHeight="1">
      <c r="B2440" s="540"/>
      <c r="C2440" s="541"/>
      <c r="D2440" s="541"/>
      <c r="E2440" s="541"/>
      <c r="F2440" s="541"/>
      <c r="G2440" s="541"/>
      <c r="H2440" s="541"/>
      <c r="I2440" s="541"/>
      <c r="J2440" s="541"/>
      <c r="K2440" s="553" t="s">
        <v>889</v>
      </c>
      <c r="L2440" s="553"/>
      <c r="M2440" s="554"/>
      <c r="N2440" s="555">
        <v>0.76970443349753692</v>
      </c>
      <c r="O2440" s="556"/>
      <c r="P2440" s="556"/>
      <c r="Q2440" s="556"/>
      <c r="R2440" s="556"/>
      <c r="S2440" s="556"/>
      <c r="T2440" s="556"/>
      <c r="U2440" s="556">
        <v>0.46182266009852219</v>
      </c>
      <c r="V2440" s="556"/>
      <c r="W2440" s="556"/>
      <c r="X2440" s="556"/>
      <c r="Y2440" s="556"/>
      <c r="Z2440" s="556"/>
      <c r="AA2440" s="556"/>
      <c r="AB2440" s="556">
        <v>1.6933497536945814</v>
      </c>
      <c r="AC2440" s="556"/>
      <c r="AD2440" s="556"/>
      <c r="AE2440" s="556"/>
      <c r="AF2440" s="556"/>
      <c r="AG2440" s="556"/>
      <c r="AH2440" s="556"/>
      <c r="AI2440" s="556">
        <v>0.1539408866995074</v>
      </c>
      <c r="AJ2440" s="556"/>
      <c r="AK2440" s="556"/>
      <c r="AL2440" s="556"/>
      <c r="AM2440" s="556"/>
      <c r="AN2440" s="556"/>
      <c r="AO2440" s="557"/>
      <c r="AP2440" s="593"/>
      <c r="AQ2440" s="593"/>
      <c r="AR2440" s="593"/>
      <c r="AS2440" s="593"/>
      <c r="AT2440" s="593"/>
      <c r="AU2440" s="593"/>
      <c r="AV2440" s="593"/>
    </row>
    <row r="2441" spans="2:53" ht="14.25" customHeight="1">
      <c r="B2441" s="536" t="s">
        <v>895</v>
      </c>
      <c r="C2441" s="537"/>
      <c r="D2441" s="537"/>
      <c r="E2441" s="537"/>
      <c r="F2441" s="537"/>
      <c r="G2441" s="537"/>
      <c r="H2441" s="537" t="s">
        <v>886</v>
      </c>
      <c r="I2441" s="537"/>
      <c r="J2441" s="537"/>
      <c r="K2441" s="542" t="s">
        <v>887</v>
      </c>
      <c r="L2441" s="542"/>
      <c r="M2441" s="543"/>
      <c r="N2441" s="544">
        <v>7.9054054054054053</v>
      </c>
      <c r="O2441" s="545"/>
      <c r="P2441" s="545"/>
      <c r="Q2441" s="545"/>
      <c r="R2441" s="545"/>
      <c r="S2441" s="545"/>
      <c r="T2441" s="545"/>
      <c r="U2441" s="545">
        <v>6.8918918918918921</v>
      </c>
      <c r="V2441" s="545"/>
      <c r="W2441" s="545"/>
      <c r="X2441" s="545"/>
      <c r="Y2441" s="545"/>
      <c r="Z2441" s="545"/>
      <c r="AA2441" s="545"/>
      <c r="AB2441" s="545">
        <v>5.7432432432432439</v>
      </c>
      <c r="AC2441" s="545"/>
      <c r="AD2441" s="545"/>
      <c r="AE2441" s="545"/>
      <c r="AF2441" s="545"/>
      <c r="AG2441" s="545"/>
      <c r="AH2441" s="545"/>
      <c r="AI2441" s="545">
        <v>5.1351351351351351</v>
      </c>
      <c r="AJ2441" s="545"/>
      <c r="AK2441" s="545"/>
      <c r="AL2441" s="545"/>
      <c r="AM2441" s="545"/>
      <c r="AN2441" s="545"/>
      <c r="AO2441" s="546"/>
      <c r="AP2441" s="591">
        <f t="shared" ref="AP2441" si="218">SUM(N2441:AO2443)</f>
        <v>100</v>
      </c>
      <c r="AQ2441" s="591"/>
      <c r="AR2441" s="591"/>
      <c r="AS2441" s="591"/>
      <c r="AT2441" s="591"/>
      <c r="AU2441" s="591"/>
      <c r="AV2441" s="591"/>
      <c r="BA2441" s="23"/>
    </row>
    <row r="2442" spans="2:53" ht="14.25" customHeight="1">
      <c r="B2442" s="538"/>
      <c r="C2442" s="539"/>
      <c r="D2442" s="539"/>
      <c r="E2442" s="539"/>
      <c r="F2442" s="539"/>
      <c r="G2442" s="539"/>
      <c r="H2442" s="539"/>
      <c r="I2442" s="539"/>
      <c r="J2442" s="539"/>
      <c r="K2442" s="547" t="s">
        <v>888</v>
      </c>
      <c r="L2442" s="547"/>
      <c r="M2442" s="548"/>
      <c r="N2442" s="549">
        <v>11.756756756756758</v>
      </c>
      <c r="O2442" s="550"/>
      <c r="P2442" s="550"/>
      <c r="Q2442" s="550"/>
      <c r="R2442" s="550"/>
      <c r="S2442" s="550"/>
      <c r="T2442" s="550"/>
      <c r="U2442" s="550">
        <v>22.364864864864863</v>
      </c>
      <c r="V2442" s="550"/>
      <c r="W2442" s="550"/>
      <c r="X2442" s="550"/>
      <c r="Y2442" s="550"/>
      <c r="Z2442" s="550"/>
      <c r="AA2442" s="550"/>
      <c r="AB2442" s="550">
        <v>16.283783783783782</v>
      </c>
      <c r="AC2442" s="550"/>
      <c r="AD2442" s="550"/>
      <c r="AE2442" s="550"/>
      <c r="AF2442" s="550"/>
      <c r="AG2442" s="550"/>
      <c r="AH2442" s="550"/>
      <c r="AI2442" s="550">
        <v>19.864864864864863</v>
      </c>
      <c r="AJ2442" s="550"/>
      <c r="AK2442" s="550"/>
      <c r="AL2442" s="550"/>
      <c r="AM2442" s="550"/>
      <c r="AN2442" s="550"/>
      <c r="AO2442" s="551"/>
      <c r="AP2442" s="592"/>
      <c r="AQ2442" s="592"/>
      <c r="AR2442" s="592"/>
      <c r="AS2442" s="592"/>
      <c r="AT2442" s="592"/>
      <c r="AU2442" s="592"/>
      <c r="AV2442" s="592"/>
    </row>
    <row r="2443" spans="2:53" ht="14.25" customHeight="1">
      <c r="B2443" s="540"/>
      <c r="C2443" s="541"/>
      <c r="D2443" s="541"/>
      <c r="E2443" s="541"/>
      <c r="F2443" s="541"/>
      <c r="G2443" s="541"/>
      <c r="H2443" s="541"/>
      <c r="I2443" s="541"/>
      <c r="J2443" s="541"/>
      <c r="K2443" s="553" t="s">
        <v>889</v>
      </c>
      <c r="L2443" s="553"/>
      <c r="M2443" s="554"/>
      <c r="N2443" s="555">
        <v>0.40540540540540543</v>
      </c>
      <c r="O2443" s="556"/>
      <c r="P2443" s="556"/>
      <c r="Q2443" s="556"/>
      <c r="R2443" s="556"/>
      <c r="S2443" s="556"/>
      <c r="T2443" s="556"/>
      <c r="U2443" s="556">
        <v>0.94594594594594605</v>
      </c>
      <c r="V2443" s="556"/>
      <c r="W2443" s="556"/>
      <c r="X2443" s="556"/>
      <c r="Y2443" s="556"/>
      <c r="Z2443" s="556"/>
      <c r="AA2443" s="556"/>
      <c r="AB2443" s="556">
        <v>0.94594594594594605</v>
      </c>
      <c r="AC2443" s="556"/>
      <c r="AD2443" s="556"/>
      <c r="AE2443" s="556"/>
      <c r="AF2443" s="556"/>
      <c r="AG2443" s="556"/>
      <c r="AH2443" s="556"/>
      <c r="AI2443" s="556">
        <v>1.7567567567567568</v>
      </c>
      <c r="AJ2443" s="556"/>
      <c r="AK2443" s="556"/>
      <c r="AL2443" s="556"/>
      <c r="AM2443" s="556"/>
      <c r="AN2443" s="556"/>
      <c r="AO2443" s="557"/>
      <c r="AP2443" s="593"/>
      <c r="AQ2443" s="593"/>
      <c r="AR2443" s="593"/>
      <c r="AS2443" s="593"/>
      <c r="AT2443" s="593"/>
      <c r="AU2443" s="593"/>
      <c r="AV2443" s="593"/>
    </row>
    <row r="2444" spans="2:53" ht="14.25" customHeight="1">
      <c r="B2444" s="536" t="s">
        <v>896</v>
      </c>
      <c r="C2444" s="537"/>
      <c r="D2444" s="537"/>
      <c r="E2444" s="537"/>
      <c r="F2444" s="537"/>
      <c r="G2444" s="537"/>
      <c r="H2444" s="537" t="s">
        <v>886</v>
      </c>
      <c r="I2444" s="537"/>
      <c r="J2444" s="537"/>
      <c r="K2444" s="542" t="s">
        <v>887</v>
      </c>
      <c r="L2444" s="542"/>
      <c r="M2444" s="543"/>
      <c r="N2444" s="544">
        <v>7.3684210526315779</v>
      </c>
      <c r="O2444" s="545"/>
      <c r="P2444" s="545"/>
      <c r="Q2444" s="545"/>
      <c r="R2444" s="545"/>
      <c r="S2444" s="545"/>
      <c r="T2444" s="545"/>
      <c r="U2444" s="545">
        <v>6.7543859649122808</v>
      </c>
      <c r="V2444" s="545"/>
      <c r="W2444" s="545"/>
      <c r="X2444" s="545"/>
      <c r="Y2444" s="545"/>
      <c r="Z2444" s="545"/>
      <c r="AA2444" s="545"/>
      <c r="AB2444" s="545">
        <v>4.6491228070175437</v>
      </c>
      <c r="AC2444" s="545"/>
      <c r="AD2444" s="545"/>
      <c r="AE2444" s="545"/>
      <c r="AF2444" s="545"/>
      <c r="AG2444" s="545"/>
      <c r="AH2444" s="545"/>
      <c r="AI2444" s="545">
        <v>2.2807017543859649</v>
      </c>
      <c r="AJ2444" s="545"/>
      <c r="AK2444" s="545"/>
      <c r="AL2444" s="545"/>
      <c r="AM2444" s="545"/>
      <c r="AN2444" s="545"/>
      <c r="AO2444" s="546"/>
      <c r="AP2444" s="591">
        <f t="shared" ref="AP2444" si="219">SUM(N2444:AO2446)</f>
        <v>99.999999999999986</v>
      </c>
      <c r="AQ2444" s="591"/>
      <c r="AR2444" s="591"/>
      <c r="AS2444" s="591"/>
      <c r="AT2444" s="591"/>
      <c r="AU2444" s="591"/>
      <c r="AV2444" s="591"/>
      <c r="BA2444" s="23"/>
    </row>
    <row r="2445" spans="2:53" ht="14.25" customHeight="1">
      <c r="B2445" s="538"/>
      <c r="C2445" s="539"/>
      <c r="D2445" s="539"/>
      <c r="E2445" s="539"/>
      <c r="F2445" s="539"/>
      <c r="G2445" s="539"/>
      <c r="H2445" s="539"/>
      <c r="I2445" s="539"/>
      <c r="J2445" s="539"/>
      <c r="K2445" s="547" t="s">
        <v>888</v>
      </c>
      <c r="L2445" s="547"/>
      <c r="M2445" s="548"/>
      <c r="N2445" s="549">
        <v>10.526315789473683</v>
      </c>
      <c r="O2445" s="550"/>
      <c r="P2445" s="550"/>
      <c r="Q2445" s="550"/>
      <c r="R2445" s="550"/>
      <c r="S2445" s="550"/>
      <c r="T2445" s="550"/>
      <c r="U2445" s="550">
        <v>25.526315789473685</v>
      </c>
      <c r="V2445" s="550"/>
      <c r="W2445" s="550"/>
      <c r="X2445" s="550"/>
      <c r="Y2445" s="550"/>
      <c r="Z2445" s="550"/>
      <c r="AA2445" s="550"/>
      <c r="AB2445" s="550">
        <v>21.228070175438596</v>
      </c>
      <c r="AC2445" s="550"/>
      <c r="AD2445" s="550"/>
      <c r="AE2445" s="550"/>
      <c r="AF2445" s="550"/>
      <c r="AG2445" s="550"/>
      <c r="AH2445" s="550"/>
      <c r="AI2445" s="550">
        <v>16.403508771929825</v>
      </c>
      <c r="AJ2445" s="550"/>
      <c r="AK2445" s="550"/>
      <c r="AL2445" s="550"/>
      <c r="AM2445" s="550"/>
      <c r="AN2445" s="550"/>
      <c r="AO2445" s="551"/>
      <c r="AP2445" s="592"/>
      <c r="AQ2445" s="592"/>
      <c r="AR2445" s="592"/>
      <c r="AS2445" s="592"/>
      <c r="AT2445" s="592"/>
      <c r="AU2445" s="592"/>
      <c r="AV2445" s="592"/>
    </row>
    <row r="2446" spans="2:53" ht="14.25" customHeight="1">
      <c r="B2446" s="540"/>
      <c r="C2446" s="541"/>
      <c r="D2446" s="541"/>
      <c r="E2446" s="541"/>
      <c r="F2446" s="541"/>
      <c r="G2446" s="541"/>
      <c r="H2446" s="541"/>
      <c r="I2446" s="541"/>
      <c r="J2446" s="541"/>
      <c r="K2446" s="553" t="s">
        <v>889</v>
      </c>
      <c r="L2446" s="553"/>
      <c r="M2446" s="554"/>
      <c r="N2446" s="555">
        <v>1.3157894736842104</v>
      </c>
      <c r="O2446" s="556"/>
      <c r="P2446" s="556"/>
      <c r="Q2446" s="556"/>
      <c r="R2446" s="556"/>
      <c r="S2446" s="556"/>
      <c r="T2446" s="556"/>
      <c r="U2446" s="556">
        <v>2.2982456140350878</v>
      </c>
      <c r="V2446" s="556"/>
      <c r="W2446" s="556"/>
      <c r="X2446" s="556"/>
      <c r="Y2446" s="556"/>
      <c r="Z2446" s="556"/>
      <c r="AA2446" s="556"/>
      <c r="AB2446" s="556">
        <v>1.3508771929824561</v>
      </c>
      <c r="AC2446" s="556"/>
      <c r="AD2446" s="556"/>
      <c r="AE2446" s="556"/>
      <c r="AF2446" s="556"/>
      <c r="AG2446" s="556"/>
      <c r="AH2446" s="556"/>
      <c r="AI2446" s="556">
        <v>0.2982456140350877</v>
      </c>
      <c r="AJ2446" s="556"/>
      <c r="AK2446" s="556"/>
      <c r="AL2446" s="556"/>
      <c r="AM2446" s="556"/>
      <c r="AN2446" s="556"/>
      <c r="AO2446" s="557"/>
      <c r="AP2446" s="593"/>
      <c r="AQ2446" s="593"/>
      <c r="AR2446" s="593"/>
      <c r="AS2446" s="593"/>
      <c r="AT2446" s="593"/>
      <c r="AU2446" s="593"/>
      <c r="AV2446" s="593"/>
    </row>
    <row r="2447" spans="2:53" ht="14.25" customHeight="1">
      <c r="B2447" s="536" t="s">
        <v>897</v>
      </c>
      <c r="C2447" s="537"/>
      <c r="D2447" s="537"/>
      <c r="E2447" s="537"/>
      <c r="F2447" s="537"/>
      <c r="G2447" s="537"/>
      <c r="H2447" s="537" t="s">
        <v>886</v>
      </c>
      <c r="I2447" s="537"/>
      <c r="J2447" s="537"/>
      <c r="K2447" s="542" t="s">
        <v>887</v>
      </c>
      <c r="L2447" s="542"/>
      <c r="M2447" s="543"/>
      <c r="N2447" s="544">
        <v>7.3766233766233773</v>
      </c>
      <c r="O2447" s="545"/>
      <c r="P2447" s="545"/>
      <c r="Q2447" s="545"/>
      <c r="R2447" s="545"/>
      <c r="S2447" s="545"/>
      <c r="T2447" s="545"/>
      <c r="U2447" s="545">
        <v>5.4025974025974026</v>
      </c>
      <c r="V2447" s="545"/>
      <c r="W2447" s="545"/>
      <c r="X2447" s="545"/>
      <c r="Y2447" s="545"/>
      <c r="Z2447" s="545"/>
      <c r="AA2447" s="545"/>
      <c r="AB2447" s="545">
        <v>4.8961038961038961</v>
      </c>
      <c r="AC2447" s="545"/>
      <c r="AD2447" s="545"/>
      <c r="AE2447" s="545"/>
      <c r="AF2447" s="545"/>
      <c r="AG2447" s="545"/>
      <c r="AH2447" s="545"/>
      <c r="AI2447" s="545">
        <v>5.7012987012987013</v>
      </c>
      <c r="AJ2447" s="545"/>
      <c r="AK2447" s="545"/>
      <c r="AL2447" s="545"/>
      <c r="AM2447" s="545"/>
      <c r="AN2447" s="545"/>
      <c r="AO2447" s="546"/>
      <c r="AP2447" s="591">
        <f t="shared" ref="AP2447" si="220">SUM(N2447:AO2449)</f>
        <v>100</v>
      </c>
      <c r="AQ2447" s="591"/>
      <c r="AR2447" s="591"/>
      <c r="AS2447" s="591"/>
      <c r="AT2447" s="591"/>
      <c r="AU2447" s="591"/>
      <c r="AV2447" s="591"/>
      <c r="BA2447" s="23"/>
    </row>
    <row r="2448" spans="2:53" ht="14.25" customHeight="1">
      <c r="B2448" s="538"/>
      <c r="C2448" s="539"/>
      <c r="D2448" s="539"/>
      <c r="E2448" s="539"/>
      <c r="F2448" s="539"/>
      <c r="G2448" s="539"/>
      <c r="H2448" s="539"/>
      <c r="I2448" s="539"/>
      <c r="J2448" s="539"/>
      <c r="K2448" s="547" t="s">
        <v>888</v>
      </c>
      <c r="L2448" s="547"/>
      <c r="M2448" s="548"/>
      <c r="N2448" s="549">
        <v>11.948051948051948</v>
      </c>
      <c r="O2448" s="550"/>
      <c r="P2448" s="550"/>
      <c r="Q2448" s="550"/>
      <c r="R2448" s="550"/>
      <c r="S2448" s="550"/>
      <c r="T2448" s="550"/>
      <c r="U2448" s="550">
        <v>24.545454545454547</v>
      </c>
      <c r="V2448" s="550"/>
      <c r="W2448" s="550"/>
      <c r="X2448" s="550"/>
      <c r="Y2448" s="550"/>
      <c r="Z2448" s="550"/>
      <c r="AA2448" s="550"/>
      <c r="AB2448" s="550">
        <v>17.857142857142858</v>
      </c>
      <c r="AC2448" s="550"/>
      <c r="AD2448" s="550"/>
      <c r="AE2448" s="550"/>
      <c r="AF2448" s="550"/>
      <c r="AG2448" s="550"/>
      <c r="AH2448" s="550"/>
      <c r="AI2448" s="550">
        <v>15.779220779220779</v>
      </c>
      <c r="AJ2448" s="550"/>
      <c r="AK2448" s="550"/>
      <c r="AL2448" s="550"/>
      <c r="AM2448" s="550"/>
      <c r="AN2448" s="550"/>
      <c r="AO2448" s="551"/>
      <c r="AP2448" s="592"/>
      <c r="AQ2448" s="592"/>
      <c r="AR2448" s="592"/>
      <c r="AS2448" s="592"/>
      <c r="AT2448" s="592"/>
      <c r="AU2448" s="592"/>
      <c r="AV2448" s="592"/>
    </row>
    <row r="2449" spans="2:53" ht="14.25" customHeight="1">
      <c r="B2449" s="540"/>
      <c r="C2449" s="541"/>
      <c r="D2449" s="541"/>
      <c r="E2449" s="541"/>
      <c r="F2449" s="541"/>
      <c r="G2449" s="541"/>
      <c r="H2449" s="541"/>
      <c r="I2449" s="541"/>
      <c r="J2449" s="541"/>
      <c r="K2449" s="553" t="s">
        <v>889</v>
      </c>
      <c r="L2449" s="553"/>
      <c r="M2449" s="554"/>
      <c r="N2449" s="555">
        <v>1.1168831168831168</v>
      </c>
      <c r="O2449" s="556"/>
      <c r="P2449" s="556"/>
      <c r="Q2449" s="556"/>
      <c r="R2449" s="556"/>
      <c r="S2449" s="556"/>
      <c r="T2449" s="556"/>
      <c r="U2449" s="556">
        <v>2.1038961038961039</v>
      </c>
      <c r="V2449" s="556"/>
      <c r="W2449" s="556"/>
      <c r="X2449" s="556"/>
      <c r="Y2449" s="556"/>
      <c r="Z2449" s="556"/>
      <c r="AA2449" s="556"/>
      <c r="AB2449" s="556">
        <v>1.9220779220779223</v>
      </c>
      <c r="AC2449" s="556"/>
      <c r="AD2449" s="556"/>
      <c r="AE2449" s="556"/>
      <c r="AF2449" s="556"/>
      <c r="AG2449" s="556"/>
      <c r="AH2449" s="556"/>
      <c r="AI2449" s="556">
        <v>1.3506493506493507</v>
      </c>
      <c r="AJ2449" s="556"/>
      <c r="AK2449" s="556"/>
      <c r="AL2449" s="556"/>
      <c r="AM2449" s="556"/>
      <c r="AN2449" s="556"/>
      <c r="AO2449" s="557"/>
      <c r="AP2449" s="593"/>
      <c r="AQ2449" s="593"/>
      <c r="AR2449" s="593"/>
      <c r="AS2449" s="593"/>
      <c r="AT2449" s="593"/>
      <c r="AU2449" s="593"/>
      <c r="AV2449" s="593"/>
    </row>
    <row r="2450" spans="2:53" ht="14.25" customHeight="1">
      <c r="B2450" s="536" t="s">
        <v>898</v>
      </c>
      <c r="C2450" s="537"/>
      <c r="D2450" s="537"/>
      <c r="E2450" s="537"/>
      <c r="F2450" s="537"/>
      <c r="G2450" s="537"/>
      <c r="H2450" s="537" t="s">
        <v>886</v>
      </c>
      <c r="I2450" s="537"/>
      <c r="J2450" s="537"/>
      <c r="K2450" s="542" t="s">
        <v>887</v>
      </c>
      <c r="L2450" s="542"/>
      <c r="M2450" s="543"/>
      <c r="N2450" s="544">
        <v>15.327868852459018</v>
      </c>
      <c r="O2450" s="545"/>
      <c r="P2450" s="545"/>
      <c r="Q2450" s="545"/>
      <c r="R2450" s="545"/>
      <c r="S2450" s="545"/>
      <c r="T2450" s="545"/>
      <c r="U2450" s="545">
        <v>10.573770491803279</v>
      </c>
      <c r="V2450" s="545"/>
      <c r="W2450" s="545"/>
      <c r="X2450" s="545"/>
      <c r="Y2450" s="545"/>
      <c r="Z2450" s="545"/>
      <c r="AA2450" s="545"/>
      <c r="AB2450" s="545">
        <v>1.4754098360655739</v>
      </c>
      <c r="AC2450" s="545"/>
      <c r="AD2450" s="545"/>
      <c r="AE2450" s="545"/>
      <c r="AF2450" s="545"/>
      <c r="AG2450" s="545"/>
      <c r="AH2450" s="545"/>
      <c r="AI2450" s="545">
        <v>0.49180327868852464</v>
      </c>
      <c r="AJ2450" s="545"/>
      <c r="AK2450" s="545"/>
      <c r="AL2450" s="545"/>
      <c r="AM2450" s="545"/>
      <c r="AN2450" s="545"/>
      <c r="AO2450" s="546"/>
      <c r="AP2450" s="591">
        <f t="shared" ref="AP2450" si="221">SUM(N2450:AO2452)</f>
        <v>100.00000000000001</v>
      </c>
      <c r="AQ2450" s="591"/>
      <c r="AR2450" s="591"/>
      <c r="AS2450" s="591"/>
      <c r="AT2450" s="591"/>
      <c r="AU2450" s="591"/>
      <c r="AV2450" s="591"/>
      <c r="BA2450" s="23"/>
    </row>
    <row r="2451" spans="2:53" ht="14.25" customHeight="1">
      <c r="B2451" s="538"/>
      <c r="C2451" s="539"/>
      <c r="D2451" s="539"/>
      <c r="E2451" s="539"/>
      <c r="F2451" s="539"/>
      <c r="G2451" s="539"/>
      <c r="H2451" s="539"/>
      <c r="I2451" s="539"/>
      <c r="J2451" s="539"/>
      <c r="K2451" s="547" t="s">
        <v>888</v>
      </c>
      <c r="L2451" s="547"/>
      <c r="M2451" s="548"/>
      <c r="N2451" s="549">
        <v>25.983606557377048</v>
      </c>
      <c r="O2451" s="550"/>
      <c r="P2451" s="550"/>
      <c r="Q2451" s="550"/>
      <c r="R2451" s="550"/>
      <c r="S2451" s="550"/>
      <c r="T2451" s="550"/>
      <c r="U2451" s="550">
        <v>29.655737704918035</v>
      </c>
      <c r="V2451" s="550"/>
      <c r="W2451" s="550"/>
      <c r="X2451" s="550"/>
      <c r="Y2451" s="550"/>
      <c r="Z2451" s="550"/>
      <c r="AA2451" s="550"/>
      <c r="AB2451" s="550">
        <v>9.245901639344261</v>
      </c>
      <c r="AC2451" s="550"/>
      <c r="AD2451" s="550"/>
      <c r="AE2451" s="550"/>
      <c r="AF2451" s="550"/>
      <c r="AG2451" s="550"/>
      <c r="AH2451" s="550"/>
      <c r="AI2451" s="550">
        <v>7.2459016393442628</v>
      </c>
      <c r="AJ2451" s="550"/>
      <c r="AK2451" s="550"/>
      <c r="AL2451" s="550"/>
      <c r="AM2451" s="550"/>
      <c r="AN2451" s="550"/>
      <c r="AO2451" s="551"/>
      <c r="AP2451" s="592"/>
      <c r="AQ2451" s="592"/>
      <c r="AR2451" s="592"/>
      <c r="AS2451" s="592"/>
      <c r="AT2451" s="592"/>
      <c r="AU2451" s="592"/>
      <c r="AV2451" s="592"/>
    </row>
    <row r="2452" spans="2:53" ht="14.25" customHeight="1">
      <c r="B2452" s="540"/>
      <c r="C2452" s="541"/>
      <c r="D2452" s="541"/>
      <c r="E2452" s="541"/>
      <c r="F2452" s="541"/>
      <c r="G2452" s="541"/>
      <c r="H2452" s="541"/>
      <c r="I2452" s="541"/>
      <c r="J2452" s="541"/>
      <c r="K2452" s="553" t="s">
        <v>889</v>
      </c>
      <c r="L2452" s="553"/>
      <c r="M2452" s="554"/>
      <c r="N2452" s="555">
        <v>0</v>
      </c>
      <c r="O2452" s="556"/>
      <c r="P2452" s="556"/>
      <c r="Q2452" s="556"/>
      <c r="R2452" s="556"/>
      <c r="S2452" s="556"/>
      <c r="T2452" s="556"/>
      <c r="U2452" s="556">
        <v>0</v>
      </c>
      <c r="V2452" s="556"/>
      <c r="W2452" s="556"/>
      <c r="X2452" s="556"/>
      <c r="Y2452" s="556"/>
      <c r="Z2452" s="556"/>
      <c r="AA2452" s="556"/>
      <c r="AB2452" s="556">
        <v>0</v>
      </c>
      <c r="AC2452" s="556"/>
      <c r="AD2452" s="556"/>
      <c r="AE2452" s="556"/>
      <c r="AF2452" s="556"/>
      <c r="AG2452" s="556"/>
      <c r="AH2452" s="556"/>
      <c r="AI2452" s="556">
        <v>0</v>
      </c>
      <c r="AJ2452" s="556"/>
      <c r="AK2452" s="556"/>
      <c r="AL2452" s="556"/>
      <c r="AM2452" s="556"/>
      <c r="AN2452" s="556"/>
      <c r="AO2452" s="557"/>
      <c r="AP2452" s="593"/>
      <c r="AQ2452" s="593"/>
      <c r="AR2452" s="593"/>
      <c r="AS2452" s="593"/>
      <c r="AT2452" s="593"/>
      <c r="AU2452" s="593"/>
      <c r="AV2452" s="593"/>
    </row>
    <row r="2453" spans="2:53" ht="14.25" customHeight="1">
      <c r="B2453" s="536" t="s">
        <v>899</v>
      </c>
      <c r="C2453" s="537"/>
      <c r="D2453" s="537"/>
      <c r="E2453" s="537"/>
      <c r="F2453" s="537"/>
      <c r="G2453" s="537"/>
      <c r="H2453" s="537" t="s">
        <v>886</v>
      </c>
      <c r="I2453" s="537"/>
      <c r="J2453" s="537"/>
      <c r="K2453" s="542" t="s">
        <v>887</v>
      </c>
      <c r="L2453" s="542"/>
      <c r="M2453" s="543"/>
      <c r="N2453" s="544">
        <v>14.82456140350877</v>
      </c>
      <c r="O2453" s="545"/>
      <c r="P2453" s="545"/>
      <c r="Q2453" s="545"/>
      <c r="R2453" s="545"/>
      <c r="S2453" s="545"/>
      <c r="T2453" s="545"/>
      <c r="U2453" s="545">
        <v>8.7719298245614024</v>
      </c>
      <c r="V2453" s="545"/>
      <c r="W2453" s="545"/>
      <c r="X2453" s="545"/>
      <c r="Y2453" s="545"/>
      <c r="Z2453" s="545"/>
      <c r="AA2453" s="545"/>
      <c r="AB2453" s="545">
        <v>0.78947368421052633</v>
      </c>
      <c r="AC2453" s="545"/>
      <c r="AD2453" s="545"/>
      <c r="AE2453" s="545"/>
      <c r="AF2453" s="545"/>
      <c r="AG2453" s="545"/>
      <c r="AH2453" s="545"/>
      <c r="AI2453" s="545">
        <v>0.17543859649122806</v>
      </c>
      <c r="AJ2453" s="545"/>
      <c r="AK2453" s="545"/>
      <c r="AL2453" s="545"/>
      <c r="AM2453" s="545"/>
      <c r="AN2453" s="545"/>
      <c r="AO2453" s="546"/>
      <c r="AP2453" s="591">
        <f t="shared" ref="AP2453" si="222">SUM(N2453:AO2455)</f>
        <v>99.999999999999986</v>
      </c>
      <c r="AQ2453" s="591"/>
      <c r="AR2453" s="591"/>
      <c r="AS2453" s="591"/>
      <c r="AT2453" s="591"/>
      <c r="AU2453" s="591"/>
      <c r="AV2453" s="591"/>
      <c r="BA2453" s="23"/>
    </row>
    <row r="2454" spans="2:53" ht="14.25" customHeight="1">
      <c r="B2454" s="538"/>
      <c r="C2454" s="539"/>
      <c r="D2454" s="539"/>
      <c r="E2454" s="539"/>
      <c r="F2454" s="539"/>
      <c r="G2454" s="539"/>
      <c r="H2454" s="539"/>
      <c r="I2454" s="539"/>
      <c r="J2454" s="539"/>
      <c r="K2454" s="547" t="s">
        <v>888</v>
      </c>
      <c r="L2454" s="547"/>
      <c r="M2454" s="548"/>
      <c r="N2454" s="549">
        <v>27.719298245614034</v>
      </c>
      <c r="O2454" s="550"/>
      <c r="P2454" s="550"/>
      <c r="Q2454" s="550"/>
      <c r="R2454" s="550"/>
      <c r="S2454" s="550"/>
      <c r="T2454" s="550"/>
      <c r="U2454" s="550">
        <v>34.824561403508767</v>
      </c>
      <c r="V2454" s="550"/>
      <c r="W2454" s="550"/>
      <c r="X2454" s="550"/>
      <c r="Y2454" s="550"/>
      <c r="Z2454" s="550"/>
      <c r="AA2454" s="550"/>
      <c r="AB2454" s="550">
        <v>5.2631578947368416</v>
      </c>
      <c r="AC2454" s="550"/>
      <c r="AD2454" s="550"/>
      <c r="AE2454" s="550"/>
      <c r="AF2454" s="550"/>
      <c r="AG2454" s="550"/>
      <c r="AH2454" s="550"/>
      <c r="AI2454" s="550">
        <v>2.3684210526315792</v>
      </c>
      <c r="AJ2454" s="550"/>
      <c r="AK2454" s="550"/>
      <c r="AL2454" s="550"/>
      <c r="AM2454" s="550"/>
      <c r="AN2454" s="550"/>
      <c r="AO2454" s="551"/>
      <c r="AP2454" s="592"/>
      <c r="AQ2454" s="592"/>
      <c r="AR2454" s="592"/>
      <c r="AS2454" s="592"/>
      <c r="AT2454" s="592"/>
      <c r="AU2454" s="592"/>
      <c r="AV2454" s="592"/>
    </row>
    <row r="2455" spans="2:53" ht="14.25" customHeight="1">
      <c r="B2455" s="540"/>
      <c r="C2455" s="541"/>
      <c r="D2455" s="541"/>
      <c r="E2455" s="541"/>
      <c r="F2455" s="541"/>
      <c r="G2455" s="541"/>
      <c r="H2455" s="541"/>
      <c r="I2455" s="541"/>
      <c r="J2455" s="541"/>
      <c r="K2455" s="553" t="s">
        <v>889</v>
      </c>
      <c r="L2455" s="553"/>
      <c r="M2455" s="554"/>
      <c r="N2455" s="555">
        <v>1.7192982456140351</v>
      </c>
      <c r="O2455" s="556"/>
      <c r="P2455" s="556"/>
      <c r="Q2455" s="556"/>
      <c r="R2455" s="556"/>
      <c r="S2455" s="556"/>
      <c r="T2455" s="556"/>
      <c r="U2455" s="556">
        <v>3.192982456140351</v>
      </c>
      <c r="V2455" s="556"/>
      <c r="W2455" s="556"/>
      <c r="X2455" s="556"/>
      <c r="Y2455" s="556"/>
      <c r="Z2455" s="556"/>
      <c r="AA2455" s="556"/>
      <c r="AB2455" s="556">
        <v>0.2807017543859649</v>
      </c>
      <c r="AC2455" s="556"/>
      <c r="AD2455" s="556"/>
      <c r="AE2455" s="556"/>
      <c r="AF2455" s="556"/>
      <c r="AG2455" s="556"/>
      <c r="AH2455" s="556"/>
      <c r="AI2455" s="556">
        <v>7.0175438596491224E-2</v>
      </c>
      <c r="AJ2455" s="556"/>
      <c r="AK2455" s="556"/>
      <c r="AL2455" s="556"/>
      <c r="AM2455" s="556"/>
      <c r="AN2455" s="556"/>
      <c r="AO2455" s="557"/>
      <c r="AP2455" s="593"/>
      <c r="AQ2455" s="593"/>
      <c r="AR2455" s="593"/>
      <c r="AS2455" s="593"/>
      <c r="AT2455" s="593"/>
      <c r="AU2455" s="593"/>
      <c r="AV2455" s="593"/>
    </row>
    <row r="2456" spans="2:53" ht="14.25" customHeight="1">
      <c r="B2456" s="536" t="s">
        <v>900</v>
      </c>
      <c r="C2456" s="537"/>
      <c r="D2456" s="537"/>
      <c r="E2456" s="537"/>
      <c r="F2456" s="537"/>
      <c r="G2456" s="537"/>
      <c r="H2456" s="537" t="s">
        <v>886</v>
      </c>
      <c r="I2456" s="537"/>
      <c r="J2456" s="537"/>
      <c r="K2456" s="542" t="s">
        <v>887</v>
      </c>
      <c r="L2456" s="542"/>
      <c r="M2456" s="543"/>
      <c r="N2456" s="544">
        <v>18.028169014084508</v>
      </c>
      <c r="O2456" s="545"/>
      <c r="P2456" s="545"/>
      <c r="Q2456" s="545"/>
      <c r="R2456" s="545"/>
      <c r="S2456" s="545"/>
      <c r="T2456" s="545"/>
      <c r="U2456" s="545">
        <v>14.732394366197182</v>
      </c>
      <c r="V2456" s="545"/>
      <c r="W2456" s="545"/>
      <c r="X2456" s="545"/>
      <c r="Y2456" s="545"/>
      <c r="Z2456" s="545"/>
      <c r="AA2456" s="545"/>
      <c r="AB2456" s="545">
        <v>7.5352112676056331</v>
      </c>
      <c r="AC2456" s="545"/>
      <c r="AD2456" s="545"/>
      <c r="AE2456" s="545"/>
      <c r="AF2456" s="545"/>
      <c r="AG2456" s="545"/>
      <c r="AH2456" s="545"/>
      <c r="AI2456" s="545">
        <v>1.9577464788732395</v>
      </c>
      <c r="AJ2456" s="545"/>
      <c r="AK2456" s="545"/>
      <c r="AL2456" s="545"/>
      <c r="AM2456" s="545"/>
      <c r="AN2456" s="545"/>
      <c r="AO2456" s="546"/>
      <c r="AP2456" s="591">
        <f t="shared" ref="AP2456" si="223">SUM(N2456:AO2458)</f>
        <v>100</v>
      </c>
      <c r="AQ2456" s="591"/>
      <c r="AR2456" s="591"/>
      <c r="AS2456" s="591"/>
      <c r="AT2456" s="591"/>
      <c r="AU2456" s="591"/>
      <c r="AV2456" s="591"/>
      <c r="BA2456" s="23"/>
    </row>
    <row r="2457" spans="2:53" ht="14.25" customHeight="1">
      <c r="B2457" s="538"/>
      <c r="C2457" s="539"/>
      <c r="D2457" s="539"/>
      <c r="E2457" s="539"/>
      <c r="F2457" s="539"/>
      <c r="G2457" s="539"/>
      <c r="H2457" s="539"/>
      <c r="I2457" s="539"/>
      <c r="J2457" s="539"/>
      <c r="K2457" s="547" t="s">
        <v>888</v>
      </c>
      <c r="L2457" s="547"/>
      <c r="M2457" s="548"/>
      <c r="N2457" s="549">
        <v>20.56338028169014</v>
      </c>
      <c r="O2457" s="550"/>
      <c r="P2457" s="550"/>
      <c r="Q2457" s="550"/>
      <c r="R2457" s="550"/>
      <c r="S2457" s="550"/>
      <c r="T2457" s="550"/>
      <c r="U2457" s="550">
        <v>23.591549295774648</v>
      </c>
      <c r="V2457" s="550"/>
      <c r="W2457" s="550"/>
      <c r="X2457" s="550"/>
      <c r="Y2457" s="550"/>
      <c r="Z2457" s="550"/>
      <c r="AA2457" s="550"/>
      <c r="AB2457" s="550">
        <v>9.225352112676056</v>
      </c>
      <c r="AC2457" s="550"/>
      <c r="AD2457" s="550"/>
      <c r="AE2457" s="550"/>
      <c r="AF2457" s="550"/>
      <c r="AG2457" s="550"/>
      <c r="AH2457" s="550"/>
      <c r="AI2457" s="550">
        <v>4.3661971830985911</v>
      </c>
      <c r="AJ2457" s="550"/>
      <c r="AK2457" s="550"/>
      <c r="AL2457" s="550"/>
      <c r="AM2457" s="550"/>
      <c r="AN2457" s="550"/>
      <c r="AO2457" s="551"/>
      <c r="AP2457" s="592"/>
      <c r="AQ2457" s="592"/>
      <c r="AR2457" s="592"/>
      <c r="AS2457" s="592"/>
      <c r="AT2457" s="592"/>
      <c r="AU2457" s="592"/>
      <c r="AV2457" s="592"/>
    </row>
    <row r="2458" spans="2:53" ht="14.25" customHeight="1">
      <c r="B2458" s="540"/>
      <c r="C2458" s="541"/>
      <c r="D2458" s="541"/>
      <c r="E2458" s="541"/>
      <c r="F2458" s="541"/>
      <c r="G2458" s="541"/>
      <c r="H2458" s="541"/>
      <c r="I2458" s="541"/>
      <c r="J2458" s="541"/>
      <c r="K2458" s="553" t="s">
        <v>889</v>
      </c>
      <c r="L2458" s="553"/>
      <c r="M2458" s="554"/>
      <c r="N2458" s="555">
        <v>0</v>
      </c>
      <c r="O2458" s="556"/>
      <c r="P2458" s="556"/>
      <c r="Q2458" s="556"/>
      <c r="R2458" s="556"/>
      <c r="S2458" s="556"/>
      <c r="T2458" s="556"/>
      <c r="U2458" s="556">
        <v>0</v>
      </c>
      <c r="V2458" s="556"/>
      <c r="W2458" s="556"/>
      <c r="X2458" s="556"/>
      <c r="Y2458" s="556"/>
      <c r="Z2458" s="556"/>
      <c r="AA2458" s="556"/>
      <c r="AB2458" s="556">
        <v>0</v>
      </c>
      <c r="AC2458" s="556"/>
      <c r="AD2458" s="556"/>
      <c r="AE2458" s="556"/>
      <c r="AF2458" s="556"/>
      <c r="AG2458" s="556"/>
      <c r="AH2458" s="556"/>
      <c r="AI2458" s="556">
        <v>0</v>
      </c>
      <c r="AJ2458" s="556"/>
      <c r="AK2458" s="556"/>
      <c r="AL2458" s="556"/>
      <c r="AM2458" s="556"/>
      <c r="AN2458" s="556"/>
      <c r="AO2458" s="557"/>
      <c r="AP2458" s="593"/>
      <c r="AQ2458" s="593"/>
      <c r="AR2458" s="593"/>
      <c r="AS2458" s="593"/>
      <c r="AT2458" s="593"/>
      <c r="AU2458" s="593"/>
      <c r="AV2458" s="593"/>
    </row>
    <row r="2459" spans="2:53" ht="14.25" customHeight="1">
      <c r="B2459" s="536" t="s">
        <v>901</v>
      </c>
      <c r="C2459" s="537"/>
      <c r="D2459" s="537"/>
      <c r="E2459" s="537"/>
      <c r="F2459" s="537"/>
      <c r="G2459" s="537"/>
      <c r="H2459" s="537" t="s">
        <v>886</v>
      </c>
      <c r="I2459" s="537"/>
      <c r="J2459" s="537"/>
      <c r="K2459" s="589" t="s">
        <v>887</v>
      </c>
      <c r="L2459" s="589"/>
      <c r="M2459" s="590"/>
      <c r="N2459" s="544">
        <v>14.932432432432433</v>
      </c>
      <c r="O2459" s="545"/>
      <c r="P2459" s="545"/>
      <c r="Q2459" s="545"/>
      <c r="R2459" s="545"/>
      <c r="S2459" s="545"/>
      <c r="T2459" s="545"/>
      <c r="U2459" s="545">
        <v>18.378378378378379</v>
      </c>
      <c r="V2459" s="545"/>
      <c r="W2459" s="545"/>
      <c r="X2459" s="545"/>
      <c r="Y2459" s="545"/>
      <c r="Z2459" s="545"/>
      <c r="AA2459" s="545"/>
      <c r="AB2459" s="545">
        <v>6.1486486486486491</v>
      </c>
      <c r="AC2459" s="545"/>
      <c r="AD2459" s="545"/>
      <c r="AE2459" s="545"/>
      <c r="AF2459" s="545"/>
      <c r="AG2459" s="545"/>
      <c r="AH2459" s="545"/>
      <c r="AI2459" s="545">
        <v>2.4324324324324325</v>
      </c>
      <c r="AJ2459" s="545"/>
      <c r="AK2459" s="545"/>
      <c r="AL2459" s="545"/>
      <c r="AM2459" s="545"/>
      <c r="AN2459" s="545"/>
      <c r="AO2459" s="546"/>
      <c r="AP2459" s="591">
        <f t="shared" ref="AP2459" si="224">SUM(N2459:AO2461)</f>
        <v>100.00000000000001</v>
      </c>
      <c r="AQ2459" s="591"/>
      <c r="AR2459" s="591"/>
      <c r="AS2459" s="591"/>
      <c r="AT2459" s="591"/>
      <c r="AU2459" s="591"/>
      <c r="AV2459" s="591"/>
      <c r="BA2459" s="23"/>
    </row>
    <row r="2460" spans="2:53" ht="14.25" customHeight="1">
      <c r="B2460" s="538"/>
      <c r="C2460" s="539"/>
      <c r="D2460" s="539"/>
      <c r="E2460" s="539"/>
      <c r="F2460" s="539"/>
      <c r="G2460" s="539"/>
      <c r="H2460" s="539"/>
      <c r="I2460" s="539"/>
      <c r="J2460" s="539"/>
      <c r="K2460" s="594" t="s">
        <v>888</v>
      </c>
      <c r="L2460" s="594"/>
      <c r="M2460" s="595"/>
      <c r="N2460" s="549">
        <v>26.756756756756754</v>
      </c>
      <c r="O2460" s="550"/>
      <c r="P2460" s="550"/>
      <c r="Q2460" s="550"/>
      <c r="R2460" s="550"/>
      <c r="S2460" s="550"/>
      <c r="T2460" s="550"/>
      <c r="U2460" s="550">
        <v>20.27027027027027</v>
      </c>
      <c r="V2460" s="550"/>
      <c r="W2460" s="550"/>
      <c r="X2460" s="550"/>
      <c r="Y2460" s="550"/>
      <c r="Z2460" s="550"/>
      <c r="AA2460" s="550"/>
      <c r="AB2460" s="550">
        <v>6.756756756756757</v>
      </c>
      <c r="AC2460" s="550"/>
      <c r="AD2460" s="550"/>
      <c r="AE2460" s="550"/>
      <c r="AF2460" s="550"/>
      <c r="AG2460" s="550"/>
      <c r="AH2460" s="550"/>
      <c r="AI2460" s="550">
        <v>4.3243243243243246</v>
      </c>
      <c r="AJ2460" s="550"/>
      <c r="AK2460" s="550"/>
      <c r="AL2460" s="550"/>
      <c r="AM2460" s="550"/>
      <c r="AN2460" s="550"/>
      <c r="AO2460" s="551"/>
      <c r="AP2460" s="592"/>
      <c r="AQ2460" s="592"/>
      <c r="AR2460" s="592"/>
      <c r="AS2460" s="592"/>
      <c r="AT2460" s="592"/>
      <c r="AU2460" s="592"/>
      <c r="AV2460" s="592"/>
    </row>
    <row r="2461" spans="2:53" ht="14.25" customHeight="1">
      <c r="B2461" s="540"/>
      <c r="C2461" s="541"/>
      <c r="D2461" s="541"/>
      <c r="E2461" s="541"/>
      <c r="F2461" s="541"/>
      <c r="G2461" s="541"/>
      <c r="H2461" s="541"/>
      <c r="I2461" s="541"/>
      <c r="J2461" s="541"/>
      <c r="K2461" s="596" t="s">
        <v>889</v>
      </c>
      <c r="L2461" s="596"/>
      <c r="M2461" s="597"/>
      <c r="N2461" s="555">
        <v>0</v>
      </c>
      <c r="O2461" s="556"/>
      <c r="P2461" s="556"/>
      <c r="Q2461" s="556"/>
      <c r="R2461" s="556"/>
      <c r="S2461" s="556"/>
      <c r="T2461" s="556"/>
      <c r="U2461" s="556">
        <v>0</v>
      </c>
      <c r="V2461" s="556"/>
      <c r="W2461" s="556"/>
      <c r="X2461" s="556"/>
      <c r="Y2461" s="556"/>
      <c r="Z2461" s="556"/>
      <c r="AA2461" s="556"/>
      <c r="AB2461" s="556">
        <v>0</v>
      </c>
      <c r="AC2461" s="556"/>
      <c r="AD2461" s="556"/>
      <c r="AE2461" s="556"/>
      <c r="AF2461" s="556"/>
      <c r="AG2461" s="556"/>
      <c r="AH2461" s="556"/>
      <c r="AI2461" s="556">
        <v>0</v>
      </c>
      <c r="AJ2461" s="556"/>
      <c r="AK2461" s="556"/>
      <c r="AL2461" s="556"/>
      <c r="AM2461" s="556"/>
      <c r="AN2461" s="556"/>
      <c r="AO2461" s="557"/>
      <c r="AP2461" s="593"/>
      <c r="AQ2461" s="593"/>
      <c r="AR2461" s="593"/>
      <c r="AS2461" s="593"/>
      <c r="AT2461" s="593"/>
      <c r="AU2461" s="593"/>
      <c r="AV2461" s="593"/>
    </row>
    <row r="2462" spans="2:53" ht="14.25" customHeight="1">
      <c r="B2462" s="536" t="s">
        <v>902</v>
      </c>
      <c r="C2462" s="537"/>
      <c r="D2462" s="537"/>
      <c r="E2462" s="537"/>
      <c r="F2462" s="537"/>
      <c r="G2462" s="537"/>
      <c r="H2462" s="537" t="s">
        <v>886</v>
      </c>
      <c r="I2462" s="537"/>
      <c r="J2462" s="537"/>
      <c r="K2462" s="589" t="s">
        <v>887</v>
      </c>
      <c r="L2462" s="589"/>
      <c r="M2462" s="590"/>
      <c r="N2462" s="544">
        <v>8.0136986301369859</v>
      </c>
      <c r="O2462" s="545"/>
      <c r="P2462" s="545"/>
      <c r="Q2462" s="545"/>
      <c r="R2462" s="545"/>
      <c r="S2462" s="545"/>
      <c r="T2462" s="545"/>
      <c r="U2462" s="545">
        <v>9.2465753424657535</v>
      </c>
      <c r="V2462" s="545"/>
      <c r="W2462" s="545"/>
      <c r="X2462" s="545"/>
      <c r="Y2462" s="545"/>
      <c r="Z2462" s="545"/>
      <c r="AA2462" s="545"/>
      <c r="AB2462" s="545">
        <v>8.0821917808219172</v>
      </c>
      <c r="AC2462" s="545"/>
      <c r="AD2462" s="545"/>
      <c r="AE2462" s="545"/>
      <c r="AF2462" s="545"/>
      <c r="AG2462" s="545"/>
      <c r="AH2462" s="545"/>
      <c r="AI2462" s="545">
        <v>3.4246575342465753</v>
      </c>
      <c r="AJ2462" s="545"/>
      <c r="AK2462" s="545"/>
      <c r="AL2462" s="545"/>
      <c r="AM2462" s="545"/>
      <c r="AN2462" s="545"/>
      <c r="AO2462" s="546"/>
      <c r="AP2462" s="591">
        <f t="shared" ref="AP2462" si="225">SUM(N2462:AO2464)</f>
        <v>100</v>
      </c>
      <c r="AQ2462" s="591"/>
      <c r="AR2462" s="591"/>
      <c r="AS2462" s="591"/>
      <c r="AT2462" s="591"/>
      <c r="AU2462" s="591"/>
      <c r="AV2462" s="591"/>
      <c r="BA2462" s="23"/>
    </row>
    <row r="2463" spans="2:53" ht="14.25" customHeight="1">
      <c r="B2463" s="538"/>
      <c r="C2463" s="539"/>
      <c r="D2463" s="539"/>
      <c r="E2463" s="539"/>
      <c r="F2463" s="539"/>
      <c r="G2463" s="539"/>
      <c r="H2463" s="539"/>
      <c r="I2463" s="539"/>
      <c r="J2463" s="539"/>
      <c r="K2463" s="594" t="s">
        <v>888</v>
      </c>
      <c r="L2463" s="594"/>
      <c r="M2463" s="595"/>
      <c r="N2463" s="549">
        <v>19.726027397260275</v>
      </c>
      <c r="O2463" s="550"/>
      <c r="P2463" s="550"/>
      <c r="Q2463" s="550"/>
      <c r="R2463" s="550"/>
      <c r="S2463" s="550"/>
      <c r="T2463" s="550"/>
      <c r="U2463" s="550">
        <v>28.424657534246577</v>
      </c>
      <c r="V2463" s="550"/>
      <c r="W2463" s="550"/>
      <c r="X2463" s="550"/>
      <c r="Y2463" s="550"/>
      <c r="Z2463" s="550"/>
      <c r="AA2463" s="550"/>
      <c r="AB2463" s="550">
        <v>13.63013698630137</v>
      </c>
      <c r="AC2463" s="550"/>
      <c r="AD2463" s="550"/>
      <c r="AE2463" s="550"/>
      <c r="AF2463" s="550"/>
      <c r="AG2463" s="550"/>
      <c r="AH2463" s="550"/>
      <c r="AI2463" s="550">
        <v>9.4520547945205475</v>
      </c>
      <c r="AJ2463" s="550"/>
      <c r="AK2463" s="550"/>
      <c r="AL2463" s="550"/>
      <c r="AM2463" s="550"/>
      <c r="AN2463" s="550"/>
      <c r="AO2463" s="551"/>
      <c r="AP2463" s="592"/>
      <c r="AQ2463" s="592"/>
      <c r="AR2463" s="592"/>
      <c r="AS2463" s="592"/>
      <c r="AT2463" s="592"/>
      <c r="AU2463" s="592"/>
      <c r="AV2463" s="592"/>
    </row>
    <row r="2464" spans="2:53" ht="14.25" customHeight="1">
      <c r="B2464" s="540"/>
      <c r="C2464" s="541"/>
      <c r="D2464" s="541"/>
      <c r="E2464" s="541"/>
      <c r="F2464" s="541"/>
      <c r="G2464" s="541"/>
      <c r="H2464" s="541"/>
      <c r="I2464" s="541"/>
      <c r="J2464" s="541"/>
      <c r="K2464" s="596" t="s">
        <v>889</v>
      </c>
      <c r="L2464" s="596"/>
      <c r="M2464" s="597"/>
      <c r="N2464" s="555">
        <v>0</v>
      </c>
      <c r="O2464" s="556"/>
      <c r="P2464" s="556"/>
      <c r="Q2464" s="556"/>
      <c r="R2464" s="556"/>
      <c r="S2464" s="556"/>
      <c r="T2464" s="556"/>
      <c r="U2464" s="556">
        <v>0</v>
      </c>
      <c r="V2464" s="556"/>
      <c r="W2464" s="556"/>
      <c r="X2464" s="556"/>
      <c r="Y2464" s="556"/>
      <c r="Z2464" s="556"/>
      <c r="AA2464" s="556"/>
      <c r="AB2464" s="556">
        <v>0</v>
      </c>
      <c r="AC2464" s="556"/>
      <c r="AD2464" s="556"/>
      <c r="AE2464" s="556"/>
      <c r="AF2464" s="556"/>
      <c r="AG2464" s="556"/>
      <c r="AH2464" s="556"/>
      <c r="AI2464" s="556">
        <v>0</v>
      </c>
      <c r="AJ2464" s="556"/>
      <c r="AK2464" s="556"/>
      <c r="AL2464" s="556"/>
      <c r="AM2464" s="556"/>
      <c r="AN2464" s="556"/>
      <c r="AO2464" s="557"/>
      <c r="AP2464" s="593"/>
      <c r="AQ2464" s="593"/>
      <c r="AR2464" s="593"/>
      <c r="AS2464" s="593"/>
      <c r="AT2464" s="593"/>
      <c r="AU2464" s="593"/>
      <c r="AV2464" s="593"/>
    </row>
    <row r="2465" spans="1:53" ht="14.25" customHeight="1">
      <c r="B2465" s="536" t="s">
        <v>903</v>
      </c>
      <c r="C2465" s="537"/>
      <c r="D2465" s="537"/>
      <c r="E2465" s="537"/>
      <c r="F2465" s="537"/>
      <c r="G2465" s="537"/>
      <c r="H2465" s="537" t="s">
        <v>886</v>
      </c>
      <c r="I2465" s="537"/>
      <c r="J2465" s="537"/>
      <c r="K2465" s="589" t="s">
        <v>887</v>
      </c>
      <c r="L2465" s="589"/>
      <c r="M2465" s="590"/>
      <c r="N2465" s="544">
        <v>14.225352112676056</v>
      </c>
      <c r="O2465" s="545"/>
      <c r="P2465" s="545"/>
      <c r="Q2465" s="545"/>
      <c r="R2465" s="545"/>
      <c r="S2465" s="545"/>
      <c r="T2465" s="545"/>
      <c r="U2465" s="545">
        <v>11.19718309859155</v>
      </c>
      <c r="V2465" s="545"/>
      <c r="W2465" s="545"/>
      <c r="X2465" s="545"/>
      <c r="Y2465" s="545"/>
      <c r="Z2465" s="545"/>
      <c r="AA2465" s="545"/>
      <c r="AB2465" s="545">
        <v>5</v>
      </c>
      <c r="AC2465" s="545"/>
      <c r="AD2465" s="545"/>
      <c r="AE2465" s="545"/>
      <c r="AF2465" s="545"/>
      <c r="AG2465" s="545"/>
      <c r="AH2465" s="545"/>
      <c r="AI2465" s="545">
        <v>1.971830985915493</v>
      </c>
      <c r="AJ2465" s="545"/>
      <c r="AK2465" s="545"/>
      <c r="AL2465" s="545"/>
      <c r="AM2465" s="545"/>
      <c r="AN2465" s="545"/>
      <c r="AO2465" s="546"/>
      <c r="AP2465" s="591">
        <f t="shared" ref="AP2465" si="226">SUM(N2465:AO2467)</f>
        <v>100</v>
      </c>
      <c r="AQ2465" s="591"/>
      <c r="AR2465" s="591"/>
      <c r="AS2465" s="591"/>
      <c r="AT2465" s="591"/>
      <c r="AU2465" s="591"/>
      <c r="AV2465" s="591"/>
      <c r="BA2465" s="23"/>
    </row>
    <row r="2466" spans="1:53" ht="14.25" customHeight="1">
      <c r="B2466" s="538"/>
      <c r="C2466" s="539"/>
      <c r="D2466" s="539"/>
      <c r="E2466" s="539"/>
      <c r="F2466" s="539"/>
      <c r="G2466" s="539"/>
      <c r="H2466" s="539"/>
      <c r="I2466" s="539"/>
      <c r="J2466" s="539"/>
      <c r="K2466" s="594" t="s">
        <v>888</v>
      </c>
      <c r="L2466" s="594"/>
      <c r="M2466" s="595"/>
      <c r="N2466" s="549">
        <v>24.647887323943664</v>
      </c>
      <c r="O2466" s="550"/>
      <c r="P2466" s="550"/>
      <c r="Q2466" s="550"/>
      <c r="R2466" s="550"/>
      <c r="S2466" s="550"/>
      <c r="T2466" s="550"/>
      <c r="U2466" s="550">
        <v>30.492957746478872</v>
      </c>
      <c r="V2466" s="550"/>
      <c r="W2466" s="550"/>
      <c r="X2466" s="550"/>
      <c r="Y2466" s="550"/>
      <c r="Z2466" s="550"/>
      <c r="AA2466" s="550"/>
      <c r="AB2466" s="550">
        <v>7.183098591549296</v>
      </c>
      <c r="AC2466" s="550"/>
      <c r="AD2466" s="550"/>
      <c r="AE2466" s="550"/>
      <c r="AF2466" s="550"/>
      <c r="AG2466" s="550"/>
      <c r="AH2466" s="550"/>
      <c r="AI2466" s="550">
        <v>3.873239436619718</v>
      </c>
      <c r="AJ2466" s="550"/>
      <c r="AK2466" s="550"/>
      <c r="AL2466" s="550"/>
      <c r="AM2466" s="550"/>
      <c r="AN2466" s="550"/>
      <c r="AO2466" s="551"/>
      <c r="AP2466" s="592"/>
      <c r="AQ2466" s="592"/>
      <c r="AR2466" s="592"/>
      <c r="AS2466" s="592"/>
      <c r="AT2466" s="592"/>
      <c r="AU2466" s="592"/>
      <c r="AV2466" s="592"/>
    </row>
    <row r="2467" spans="1:53" ht="14.25" customHeight="1">
      <c r="B2467" s="540"/>
      <c r="C2467" s="541"/>
      <c r="D2467" s="541"/>
      <c r="E2467" s="541"/>
      <c r="F2467" s="541"/>
      <c r="G2467" s="541"/>
      <c r="H2467" s="541"/>
      <c r="I2467" s="541"/>
      <c r="J2467" s="541"/>
      <c r="K2467" s="596" t="s">
        <v>889</v>
      </c>
      <c r="L2467" s="596"/>
      <c r="M2467" s="597"/>
      <c r="N2467" s="555">
        <v>1.4084507042253522</v>
      </c>
      <c r="O2467" s="556"/>
      <c r="P2467" s="556"/>
      <c r="Q2467" s="556"/>
      <c r="R2467" s="556"/>
      <c r="S2467" s="556"/>
      <c r="T2467" s="556"/>
      <c r="U2467" s="556">
        <v>0</v>
      </c>
      <c r="V2467" s="556"/>
      <c r="W2467" s="556"/>
      <c r="X2467" s="556"/>
      <c r="Y2467" s="556"/>
      <c r="Z2467" s="556"/>
      <c r="AA2467" s="556"/>
      <c r="AB2467" s="556">
        <v>0</v>
      </c>
      <c r="AC2467" s="556"/>
      <c r="AD2467" s="556"/>
      <c r="AE2467" s="556"/>
      <c r="AF2467" s="556"/>
      <c r="AG2467" s="556"/>
      <c r="AH2467" s="556"/>
      <c r="AI2467" s="556">
        <v>0</v>
      </c>
      <c r="AJ2467" s="556"/>
      <c r="AK2467" s="556"/>
      <c r="AL2467" s="556"/>
      <c r="AM2467" s="556"/>
      <c r="AN2467" s="556"/>
      <c r="AO2467" s="557"/>
      <c r="AP2467" s="593"/>
      <c r="AQ2467" s="593"/>
      <c r="AR2467" s="593"/>
      <c r="AS2467" s="593"/>
      <c r="AT2467" s="593"/>
      <c r="AU2467" s="593"/>
      <c r="AV2467" s="593"/>
    </row>
    <row r="2468" spans="1:53" ht="14.25" customHeight="1">
      <c r="B2468" s="536" t="s">
        <v>904</v>
      </c>
      <c r="C2468" s="537"/>
      <c r="D2468" s="537"/>
      <c r="E2468" s="537"/>
      <c r="F2468" s="537"/>
      <c r="G2468" s="537"/>
      <c r="H2468" s="537" t="s">
        <v>886</v>
      </c>
      <c r="I2468" s="537"/>
      <c r="J2468" s="537"/>
      <c r="K2468" s="589" t="s">
        <v>887</v>
      </c>
      <c r="L2468" s="589"/>
      <c r="M2468" s="590"/>
      <c r="N2468" s="544">
        <v>6.7692307692307692</v>
      </c>
      <c r="O2468" s="545"/>
      <c r="P2468" s="545"/>
      <c r="Q2468" s="545"/>
      <c r="R2468" s="545"/>
      <c r="S2468" s="545"/>
      <c r="T2468" s="545"/>
      <c r="U2468" s="545">
        <v>7.4230769230769225</v>
      </c>
      <c r="V2468" s="545"/>
      <c r="W2468" s="545"/>
      <c r="X2468" s="545"/>
      <c r="Y2468" s="545"/>
      <c r="Z2468" s="545"/>
      <c r="AA2468" s="545"/>
      <c r="AB2468" s="545">
        <v>7.6282051282051286</v>
      </c>
      <c r="AC2468" s="545"/>
      <c r="AD2468" s="545"/>
      <c r="AE2468" s="545"/>
      <c r="AF2468" s="545"/>
      <c r="AG2468" s="545"/>
      <c r="AH2468" s="545"/>
      <c r="AI2468" s="545">
        <v>11.512820512820513</v>
      </c>
      <c r="AJ2468" s="545"/>
      <c r="AK2468" s="545"/>
      <c r="AL2468" s="545"/>
      <c r="AM2468" s="545"/>
      <c r="AN2468" s="545"/>
      <c r="AO2468" s="546"/>
      <c r="AP2468" s="591">
        <f t="shared" ref="AP2468" si="227">SUM(N2468:AO2470)</f>
        <v>100</v>
      </c>
      <c r="AQ2468" s="591"/>
      <c r="AR2468" s="591"/>
      <c r="AS2468" s="591"/>
      <c r="AT2468" s="591"/>
      <c r="AU2468" s="591"/>
      <c r="AV2468" s="591"/>
      <c r="BA2468" s="23"/>
    </row>
    <row r="2469" spans="1:53" ht="14.25" customHeight="1">
      <c r="B2469" s="538"/>
      <c r="C2469" s="539"/>
      <c r="D2469" s="539"/>
      <c r="E2469" s="539"/>
      <c r="F2469" s="539"/>
      <c r="G2469" s="539"/>
      <c r="H2469" s="539"/>
      <c r="I2469" s="539"/>
      <c r="J2469" s="539"/>
      <c r="K2469" s="594" t="s">
        <v>888</v>
      </c>
      <c r="L2469" s="594"/>
      <c r="M2469" s="595"/>
      <c r="N2469" s="549">
        <v>7.6410256410256405</v>
      </c>
      <c r="O2469" s="550"/>
      <c r="P2469" s="550"/>
      <c r="Q2469" s="550"/>
      <c r="R2469" s="550"/>
      <c r="S2469" s="550"/>
      <c r="T2469" s="550"/>
      <c r="U2469" s="550">
        <v>14.499999999999998</v>
      </c>
      <c r="V2469" s="550"/>
      <c r="W2469" s="550"/>
      <c r="X2469" s="550"/>
      <c r="Y2469" s="550"/>
      <c r="Z2469" s="550"/>
      <c r="AA2469" s="550"/>
      <c r="AB2469" s="550">
        <v>14.076923076923077</v>
      </c>
      <c r="AC2469" s="550"/>
      <c r="AD2469" s="550"/>
      <c r="AE2469" s="550"/>
      <c r="AF2469" s="550"/>
      <c r="AG2469" s="550"/>
      <c r="AH2469" s="550"/>
      <c r="AI2469" s="550">
        <v>30.448717948717945</v>
      </c>
      <c r="AJ2469" s="550"/>
      <c r="AK2469" s="550"/>
      <c r="AL2469" s="550"/>
      <c r="AM2469" s="550"/>
      <c r="AN2469" s="550"/>
      <c r="AO2469" s="551"/>
      <c r="AP2469" s="592"/>
      <c r="AQ2469" s="592"/>
      <c r="AR2469" s="592"/>
      <c r="AS2469" s="592"/>
      <c r="AT2469" s="592"/>
      <c r="AU2469" s="592"/>
      <c r="AV2469" s="592"/>
    </row>
    <row r="2470" spans="1:53" ht="14.25" customHeight="1">
      <c r="B2470" s="540"/>
      <c r="C2470" s="541"/>
      <c r="D2470" s="541"/>
      <c r="E2470" s="541"/>
      <c r="F2470" s="541"/>
      <c r="G2470" s="541"/>
      <c r="H2470" s="541"/>
      <c r="I2470" s="541"/>
      <c r="J2470" s="541"/>
      <c r="K2470" s="596" t="s">
        <v>889</v>
      </c>
      <c r="L2470" s="596"/>
      <c r="M2470" s="597"/>
      <c r="N2470" s="555">
        <v>0</v>
      </c>
      <c r="O2470" s="556"/>
      <c r="P2470" s="556"/>
      <c r="Q2470" s="556"/>
      <c r="R2470" s="556"/>
      <c r="S2470" s="556"/>
      <c r="T2470" s="556"/>
      <c r="U2470" s="556">
        <v>0</v>
      </c>
      <c r="V2470" s="556"/>
      <c r="W2470" s="556"/>
      <c r="X2470" s="556"/>
      <c r="Y2470" s="556"/>
      <c r="Z2470" s="556"/>
      <c r="AA2470" s="556"/>
      <c r="AB2470" s="556">
        <v>0</v>
      </c>
      <c r="AC2470" s="556"/>
      <c r="AD2470" s="556"/>
      <c r="AE2470" s="556"/>
      <c r="AF2470" s="556"/>
      <c r="AG2470" s="556"/>
      <c r="AH2470" s="556"/>
      <c r="AI2470" s="556">
        <v>0</v>
      </c>
      <c r="AJ2470" s="556"/>
      <c r="AK2470" s="556"/>
      <c r="AL2470" s="556"/>
      <c r="AM2470" s="556"/>
      <c r="AN2470" s="556"/>
      <c r="AO2470" s="557"/>
      <c r="AP2470" s="593"/>
      <c r="AQ2470" s="593"/>
      <c r="AR2470" s="593"/>
      <c r="AS2470" s="593"/>
      <c r="AT2470" s="593"/>
      <c r="AU2470" s="593"/>
      <c r="AV2470" s="593"/>
    </row>
    <row r="2472" spans="1:53" ht="14.25" customHeight="1">
      <c r="A2472" t="s">
        <v>1276</v>
      </c>
    </row>
    <row r="2476" spans="1:53" ht="14.25" customHeight="1">
      <c r="B2476" s="585" t="s">
        <v>879</v>
      </c>
      <c r="C2476" s="585"/>
      <c r="D2476" s="585"/>
      <c r="E2476" s="585"/>
      <c r="F2476" s="585"/>
      <c r="G2476" s="585"/>
      <c r="H2476" s="585"/>
      <c r="I2476" s="585"/>
      <c r="J2476" s="585"/>
      <c r="K2476" s="585"/>
      <c r="L2476" s="585"/>
      <c r="M2476" s="585"/>
      <c r="N2476" s="533" t="s">
        <v>880</v>
      </c>
      <c r="O2476" s="534"/>
      <c r="P2476" s="534"/>
      <c r="Q2476" s="534"/>
      <c r="R2476" s="534"/>
      <c r="S2476" s="534"/>
      <c r="T2476" s="534"/>
      <c r="U2476" s="534" t="s">
        <v>881</v>
      </c>
      <c r="V2476" s="534"/>
      <c r="W2476" s="534"/>
      <c r="X2476" s="534"/>
      <c r="Y2476" s="534"/>
      <c r="Z2476" s="534"/>
      <c r="AA2476" s="534"/>
      <c r="AB2476" s="534" t="s">
        <v>882</v>
      </c>
      <c r="AC2476" s="534"/>
      <c r="AD2476" s="534"/>
      <c r="AE2476" s="534"/>
      <c r="AF2476" s="534"/>
      <c r="AG2476" s="534"/>
      <c r="AH2476" s="534"/>
      <c r="AI2476" s="534" t="s">
        <v>883</v>
      </c>
      <c r="AJ2476" s="534"/>
      <c r="AK2476" s="534"/>
      <c r="AL2476" s="534"/>
      <c r="AM2476" s="534"/>
      <c r="AN2476" s="534"/>
      <c r="AO2476" s="535"/>
      <c r="AP2476" s="447" t="s">
        <v>884</v>
      </c>
      <c r="AQ2476" s="447"/>
      <c r="AR2476" s="447"/>
      <c r="AS2476" s="447"/>
      <c r="AT2476" s="447"/>
      <c r="AU2476" s="447"/>
      <c r="AV2476" s="447"/>
    </row>
    <row r="2477" spans="1:53" ht="14.25" customHeight="1">
      <c r="B2477" s="536" t="s">
        <v>885</v>
      </c>
      <c r="C2477" s="537"/>
      <c r="D2477" s="537"/>
      <c r="E2477" s="537"/>
      <c r="F2477" s="537"/>
      <c r="G2477" s="537"/>
      <c r="H2477" s="537" t="s">
        <v>905</v>
      </c>
      <c r="I2477" s="537"/>
      <c r="J2477" s="537"/>
      <c r="K2477" s="542" t="s">
        <v>887</v>
      </c>
      <c r="L2477" s="542"/>
      <c r="M2477" s="543"/>
      <c r="N2477" s="544">
        <v>5.22</v>
      </c>
      <c r="O2477" s="545"/>
      <c r="P2477" s="545"/>
      <c r="Q2477" s="545"/>
      <c r="R2477" s="545"/>
      <c r="S2477" s="545"/>
      <c r="T2477" s="545"/>
      <c r="U2477" s="545">
        <v>6.84</v>
      </c>
      <c r="V2477" s="545"/>
      <c r="W2477" s="545"/>
      <c r="X2477" s="545"/>
      <c r="Y2477" s="545"/>
      <c r="Z2477" s="545"/>
      <c r="AA2477" s="545"/>
      <c r="AB2477" s="545">
        <v>4.84</v>
      </c>
      <c r="AC2477" s="545"/>
      <c r="AD2477" s="545"/>
      <c r="AE2477" s="545"/>
      <c r="AF2477" s="545"/>
      <c r="AG2477" s="545"/>
      <c r="AH2477" s="545"/>
      <c r="AI2477" s="545">
        <v>6.58</v>
      </c>
      <c r="AJ2477" s="545"/>
      <c r="AK2477" s="545"/>
      <c r="AL2477" s="545"/>
      <c r="AM2477" s="545"/>
      <c r="AN2477" s="545"/>
      <c r="AO2477" s="546"/>
      <c r="AP2477" s="591">
        <f>SUM(N2477:AO2479)</f>
        <v>100</v>
      </c>
      <c r="AQ2477" s="591"/>
      <c r="AR2477" s="591"/>
      <c r="AS2477" s="591"/>
      <c r="AT2477" s="591"/>
      <c r="AU2477" s="591"/>
      <c r="AV2477" s="591"/>
      <c r="BA2477" s="23"/>
    </row>
    <row r="2478" spans="1:53" ht="14.25" customHeight="1">
      <c r="B2478" s="538"/>
      <c r="C2478" s="539"/>
      <c r="D2478" s="539"/>
      <c r="E2478" s="539"/>
      <c r="F2478" s="539"/>
      <c r="G2478" s="539"/>
      <c r="H2478" s="539"/>
      <c r="I2478" s="539"/>
      <c r="J2478" s="539"/>
      <c r="K2478" s="547" t="s">
        <v>888</v>
      </c>
      <c r="L2478" s="547"/>
      <c r="M2478" s="548"/>
      <c r="N2478" s="549">
        <v>17.79</v>
      </c>
      <c r="O2478" s="550"/>
      <c r="P2478" s="550"/>
      <c r="Q2478" s="550"/>
      <c r="R2478" s="550"/>
      <c r="S2478" s="550"/>
      <c r="T2478" s="550"/>
      <c r="U2478" s="550">
        <v>24.31</v>
      </c>
      <c r="V2478" s="550"/>
      <c r="W2478" s="550"/>
      <c r="X2478" s="550"/>
      <c r="Y2478" s="550"/>
      <c r="Z2478" s="550"/>
      <c r="AA2478" s="550"/>
      <c r="AB2478" s="550">
        <v>13.82</v>
      </c>
      <c r="AC2478" s="550"/>
      <c r="AD2478" s="550"/>
      <c r="AE2478" s="550"/>
      <c r="AF2478" s="550"/>
      <c r="AG2478" s="550"/>
      <c r="AH2478" s="550"/>
      <c r="AI2478" s="550">
        <v>12.91</v>
      </c>
      <c r="AJ2478" s="550"/>
      <c r="AK2478" s="550"/>
      <c r="AL2478" s="550"/>
      <c r="AM2478" s="550"/>
      <c r="AN2478" s="550"/>
      <c r="AO2478" s="551"/>
      <c r="AP2478" s="592"/>
      <c r="AQ2478" s="592"/>
      <c r="AR2478" s="592"/>
      <c r="AS2478" s="592"/>
      <c r="AT2478" s="592"/>
      <c r="AU2478" s="592"/>
      <c r="AV2478" s="592"/>
    </row>
    <row r="2479" spans="1:53" ht="14.25" customHeight="1">
      <c r="B2479" s="540"/>
      <c r="C2479" s="541"/>
      <c r="D2479" s="541"/>
      <c r="E2479" s="541"/>
      <c r="F2479" s="541"/>
      <c r="G2479" s="541"/>
      <c r="H2479" s="541"/>
      <c r="I2479" s="541"/>
      <c r="J2479" s="541"/>
      <c r="K2479" s="553" t="s">
        <v>889</v>
      </c>
      <c r="L2479" s="553"/>
      <c r="M2479" s="554"/>
      <c r="N2479" s="555">
        <v>3.15</v>
      </c>
      <c r="O2479" s="556"/>
      <c r="P2479" s="556"/>
      <c r="Q2479" s="556"/>
      <c r="R2479" s="556"/>
      <c r="S2479" s="556"/>
      <c r="T2479" s="556"/>
      <c r="U2479" s="556">
        <v>2.2200000000000002</v>
      </c>
      <c r="V2479" s="556"/>
      <c r="W2479" s="556"/>
      <c r="X2479" s="556"/>
      <c r="Y2479" s="556"/>
      <c r="Z2479" s="556"/>
      <c r="AA2479" s="556"/>
      <c r="AB2479" s="556">
        <v>1.32</v>
      </c>
      <c r="AC2479" s="556"/>
      <c r="AD2479" s="556"/>
      <c r="AE2479" s="556"/>
      <c r="AF2479" s="556"/>
      <c r="AG2479" s="556"/>
      <c r="AH2479" s="556"/>
      <c r="AI2479" s="556">
        <v>1</v>
      </c>
      <c r="AJ2479" s="556"/>
      <c r="AK2479" s="556"/>
      <c r="AL2479" s="556"/>
      <c r="AM2479" s="556"/>
      <c r="AN2479" s="556"/>
      <c r="AO2479" s="557"/>
      <c r="AP2479" s="593"/>
      <c r="AQ2479" s="593"/>
      <c r="AR2479" s="593"/>
      <c r="AS2479" s="593"/>
      <c r="AT2479" s="593"/>
      <c r="AU2479" s="593"/>
      <c r="AV2479" s="593"/>
    </row>
    <row r="2480" spans="1:53" ht="14.25" customHeight="1">
      <c r="B2480" s="536" t="s">
        <v>890</v>
      </c>
      <c r="C2480" s="537"/>
      <c r="D2480" s="537"/>
      <c r="E2480" s="537"/>
      <c r="F2480" s="537"/>
      <c r="G2480" s="537"/>
      <c r="H2480" s="537" t="s">
        <v>905</v>
      </c>
      <c r="I2480" s="537"/>
      <c r="J2480" s="537"/>
      <c r="K2480" s="542" t="s">
        <v>887</v>
      </c>
      <c r="L2480" s="542"/>
      <c r="M2480" s="543"/>
      <c r="N2480" s="544">
        <v>3.53</v>
      </c>
      <c r="O2480" s="545"/>
      <c r="P2480" s="545"/>
      <c r="Q2480" s="545"/>
      <c r="R2480" s="545"/>
      <c r="S2480" s="545"/>
      <c r="T2480" s="545"/>
      <c r="U2480" s="545">
        <v>5.26</v>
      </c>
      <c r="V2480" s="545"/>
      <c r="W2480" s="545"/>
      <c r="X2480" s="545"/>
      <c r="Y2480" s="545"/>
      <c r="Z2480" s="545"/>
      <c r="AA2480" s="545"/>
      <c r="AB2480" s="545">
        <v>5.41</v>
      </c>
      <c r="AC2480" s="545"/>
      <c r="AD2480" s="545"/>
      <c r="AE2480" s="545"/>
      <c r="AF2480" s="545"/>
      <c r="AG2480" s="545"/>
      <c r="AH2480" s="545"/>
      <c r="AI2480" s="545">
        <v>8.7799999999999994</v>
      </c>
      <c r="AJ2480" s="545"/>
      <c r="AK2480" s="545"/>
      <c r="AL2480" s="545"/>
      <c r="AM2480" s="545"/>
      <c r="AN2480" s="545"/>
      <c r="AO2480" s="546"/>
      <c r="AP2480" s="591">
        <f t="shared" ref="AP2480" si="228">SUM(N2480:AO2482)</f>
        <v>100.01</v>
      </c>
      <c r="AQ2480" s="591"/>
      <c r="AR2480" s="591"/>
      <c r="AS2480" s="591"/>
      <c r="AT2480" s="591"/>
      <c r="AU2480" s="591"/>
      <c r="AV2480" s="591"/>
      <c r="BA2480" s="23"/>
    </row>
    <row r="2481" spans="2:53" ht="14.25" customHeight="1">
      <c r="B2481" s="538"/>
      <c r="C2481" s="539"/>
      <c r="D2481" s="539"/>
      <c r="E2481" s="539"/>
      <c r="F2481" s="539"/>
      <c r="G2481" s="539"/>
      <c r="H2481" s="539"/>
      <c r="I2481" s="539"/>
      <c r="J2481" s="539"/>
      <c r="K2481" s="547" t="s">
        <v>888</v>
      </c>
      <c r="L2481" s="547"/>
      <c r="M2481" s="548"/>
      <c r="N2481" s="549">
        <v>8.7200000000000006</v>
      </c>
      <c r="O2481" s="550"/>
      <c r="P2481" s="550"/>
      <c r="Q2481" s="550"/>
      <c r="R2481" s="550"/>
      <c r="S2481" s="550"/>
      <c r="T2481" s="550"/>
      <c r="U2481" s="550">
        <v>22.45</v>
      </c>
      <c r="V2481" s="550"/>
      <c r="W2481" s="550"/>
      <c r="X2481" s="550"/>
      <c r="Y2481" s="550"/>
      <c r="Z2481" s="550"/>
      <c r="AA2481" s="550"/>
      <c r="AB2481" s="550">
        <v>15.76</v>
      </c>
      <c r="AC2481" s="550"/>
      <c r="AD2481" s="550"/>
      <c r="AE2481" s="550"/>
      <c r="AF2481" s="550"/>
      <c r="AG2481" s="550"/>
      <c r="AH2481" s="550"/>
      <c r="AI2481" s="550">
        <v>16.59</v>
      </c>
      <c r="AJ2481" s="550"/>
      <c r="AK2481" s="550"/>
      <c r="AL2481" s="550"/>
      <c r="AM2481" s="550"/>
      <c r="AN2481" s="550"/>
      <c r="AO2481" s="551"/>
      <c r="AP2481" s="592"/>
      <c r="AQ2481" s="592"/>
      <c r="AR2481" s="592"/>
      <c r="AS2481" s="592"/>
      <c r="AT2481" s="592"/>
      <c r="AU2481" s="592"/>
      <c r="AV2481" s="592"/>
    </row>
    <row r="2482" spans="2:53" ht="14.25" customHeight="1">
      <c r="B2482" s="540"/>
      <c r="C2482" s="541"/>
      <c r="D2482" s="541"/>
      <c r="E2482" s="541"/>
      <c r="F2482" s="541"/>
      <c r="G2482" s="541"/>
      <c r="H2482" s="541"/>
      <c r="I2482" s="541"/>
      <c r="J2482" s="541"/>
      <c r="K2482" s="553" t="s">
        <v>889</v>
      </c>
      <c r="L2482" s="553"/>
      <c r="M2482" s="554"/>
      <c r="N2482" s="555">
        <v>4.12</v>
      </c>
      <c r="O2482" s="556"/>
      <c r="P2482" s="556"/>
      <c r="Q2482" s="556"/>
      <c r="R2482" s="556"/>
      <c r="S2482" s="556"/>
      <c r="T2482" s="556"/>
      <c r="U2482" s="556">
        <v>3.03</v>
      </c>
      <c r="V2482" s="556"/>
      <c r="W2482" s="556"/>
      <c r="X2482" s="556"/>
      <c r="Y2482" s="556"/>
      <c r="Z2482" s="556"/>
      <c r="AA2482" s="556"/>
      <c r="AB2482" s="556">
        <v>3.32</v>
      </c>
      <c r="AC2482" s="556"/>
      <c r="AD2482" s="556"/>
      <c r="AE2482" s="556"/>
      <c r="AF2482" s="556"/>
      <c r="AG2482" s="556"/>
      <c r="AH2482" s="556"/>
      <c r="AI2482" s="556">
        <v>3.04</v>
      </c>
      <c r="AJ2482" s="556"/>
      <c r="AK2482" s="556"/>
      <c r="AL2482" s="556"/>
      <c r="AM2482" s="556"/>
      <c r="AN2482" s="556"/>
      <c r="AO2482" s="557"/>
      <c r="AP2482" s="593"/>
      <c r="AQ2482" s="593"/>
      <c r="AR2482" s="593"/>
      <c r="AS2482" s="593"/>
      <c r="AT2482" s="593"/>
      <c r="AU2482" s="593"/>
      <c r="AV2482" s="593"/>
    </row>
    <row r="2483" spans="2:53" ht="14.25" customHeight="1">
      <c r="B2483" s="536" t="s">
        <v>891</v>
      </c>
      <c r="C2483" s="537"/>
      <c r="D2483" s="537"/>
      <c r="E2483" s="537"/>
      <c r="F2483" s="537"/>
      <c r="G2483" s="537"/>
      <c r="H2483" s="537" t="s">
        <v>905</v>
      </c>
      <c r="I2483" s="537"/>
      <c r="J2483" s="537"/>
      <c r="K2483" s="542" t="s">
        <v>887</v>
      </c>
      <c r="L2483" s="542"/>
      <c r="M2483" s="543"/>
      <c r="N2483" s="544">
        <v>4.13</v>
      </c>
      <c r="O2483" s="545"/>
      <c r="P2483" s="545"/>
      <c r="Q2483" s="545"/>
      <c r="R2483" s="545"/>
      <c r="S2483" s="545"/>
      <c r="T2483" s="545"/>
      <c r="U2483" s="545">
        <v>6.6</v>
      </c>
      <c r="V2483" s="545"/>
      <c r="W2483" s="545"/>
      <c r="X2483" s="545"/>
      <c r="Y2483" s="545"/>
      <c r="Z2483" s="545"/>
      <c r="AA2483" s="545"/>
      <c r="AB2483" s="545">
        <v>8.5299999999999994</v>
      </c>
      <c r="AC2483" s="545"/>
      <c r="AD2483" s="545"/>
      <c r="AE2483" s="545"/>
      <c r="AF2483" s="545"/>
      <c r="AG2483" s="545"/>
      <c r="AH2483" s="545"/>
      <c r="AI2483" s="545">
        <v>10.07</v>
      </c>
      <c r="AJ2483" s="545"/>
      <c r="AK2483" s="545"/>
      <c r="AL2483" s="545"/>
      <c r="AM2483" s="545"/>
      <c r="AN2483" s="545"/>
      <c r="AO2483" s="546"/>
      <c r="AP2483" s="591">
        <f t="shared" ref="AP2483" si="229">SUM(N2483:AO2485)</f>
        <v>99.989999999999981</v>
      </c>
      <c r="AQ2483" s="591"/>
      <c r="AR2483" s="591"/>
      <c r="AS2483" s="591"/>
      <c r="AT2483" s="591"/>
      <c r="AU2483" s="591"/>
      <c r="AV2483" s="591"/>
      <c r="BA2483" s="23"/>
    </row>
    <row r="2484" spans="2:53" ht="14.25" customHeight="1">
      <c r="B2484" s="538"/>
      <c r="C2484" s="539"/>
      <c r="D2484" s="539"/>
      <c r="E2484" s="539"/>
      <c r="F2484" s="539"/>
      <c r="G2484" s="539"/>
      <c r="H2484" s="539"/>
      <c r="I2484" s="539"/>
      <c r="J2484" s="539"/>
      <c r="K2484" s="547" t="s">
        <v>888</v>
      </c>
      <c r="L2484" s="547"/>
      <c r="M2484" s="548"/>
      <c r="N2484" s="549">
        <v>9.1199999999999992</v>
      </c>
      <c r="O2484" s="550"/>
      <c r="P2484" s="550"/>
      <c r="Q2484" s="550"/>
      <c r="R2484" s="550"/>
      <c r="S2484" s="550"/>
      <c r="T2484" s="550"/>
      <c r="U2484" s="550">
        <v>19.510000000000002</v>
      </c>
      <c r="V2484" s="550"/>
      <c r="W2484" s="550"/>
      <c r="X2484" s="550"/>
      <c r="Y2484" s="550"/>
      <c r="Z2484" s="550"/>
      <c r="AA2484" s="550"/>
      <c r="AB2484" s="550">
        <v>9.33</v>
      </c>
      <c r="AC2484" s="550"/>
      <c r="AD2484" s="550"/>
      <c r="AE2484" s="550"/>
      <c r="AF2484" s="550"/>
      <c r="AG2484" s="550"/>
      <c r="AH2484" s="550"/>
      <c r="AI2484" s="550">
        <v>14.04</v>
      </c>
      <c r="AJ2484" s="550"/>
      <c r="AK2484" s="550"/>
      <c r="AL2484" s="550"/>
      <c r="AM2484" s="550"/>
      <c r="AN2484" s="550"/>
      <c r="AO2484" s="551"/>
      <c r="AP2484" s="592"/>
      <c r="AQ2484" s="592"/>
      <c r="AR2484" s="592"/>
      <c r="AS2484" s="592"/>
      <c r="AT2484" s="592"/>
      <c r="AU2484" s="592"/>
      <c r="AV2484" s="592"/>
    </row>
    <row r="2485" spans="2:53" ht="14.25" customHeight="1">
      <c r="B2485" s="540"/>
      <c r="C2485" s="541"/>
      <c r="D2485" s="541"/>
      <c r="E2485" s="541"/>
      <c r="F2485" s="541"/>
      <c r="G2485" s="541"/>
      <c r="H2485" s="541"/>
      <c r="I2485" s="541"/>
      <c r="J2485" s="541"/>
      <c r="K2485" s="553" t="s">
        <v>889</v>
      </c>
      <c r="L2485" s="553"/>
      <c r="M2485" s="554"/>
      <c r="N2485" s="555">
        <v>5.57</v>
      </c>
      <c r="O2485" s="556"/>
      <c r="P2485" s="556"/>
      <c r="Q2485" s="556"/>
      <c r="R2485" s="556"/>
      <c r="S2485" s="556"/>
      <c r="T2485" s="556"/>
      <c r="U2485" s="556">
        <v>5.45</v>
      </c>
      <c r="V2485" s="556"/>
      <c r="W2485" s="556"/>
      <c r="X2485" s="556"/>
      <c r="Y2485" s="556"/>
      <c r="Z2485" s="556"/>
      <c r="AA2485" s="556"/>
      <c r="AB2485" s="556">
        <v>3.88</v>
      </c>
      <c r="AC2485" s="556"/>
      <c r="AD2485" s="556"/>
      <c r="AE2485" s="556"/>
      <c r="AF2485" s="556"/>
      <c r="AG2485" s="556"/>
      <c r="AH2485" s="556"/>
      <c r="AI2485" s="556">
        <v>3.76</v>
      </c>
      <c r="AJ2485" s="556"/>
      <c r="AK2485" s="556"/>
      <c r="AL2485" s="556"/>
      <c r="AM2485" s="556"/>
      <c r="AN2485" s="556"/>
      <c r="AO2485" s="557"/>
      <c r="AP2485" s="593"/>
      <c r="AQ2485" s="593"/>
      <c r="AR2485" s="593"/>
      <c r="AS2485" s="593"/>
      <c r="AT2485" s="593"/>
      <c r="AU2485" s="593"/>
      <c r="AV2485" s="593"/>
    </row>
    <row r="2486" spans="2:53" ht="14.25" customHeight="1">
      <c r="B2486" s="536" t="s">
        <v>892</v>
      </c>
      <c r="C2486" s="537"/>
      <c r="D2486" s="537"/>
      <c r="E2486" s="537"/>
      <c r="F2486" s="537"/>
      <c r="G2486" s="537"/>
      <c r="H2486" s="537" t="s">
        <v>905</v>
      </c>
      <c r="I2486" s="537"/>
      <c r="J2486" s="537"/>
      <c r="K2486" s="542" t="s">
        <v>887</v>
      </c>
      <c r="L2486" s="542"/>
      <c r="M2486" s="543"/>
      <c r="N2486" s="544">
        <v>5.66</v>
      </c>
      <c r="O2486" s="545"/>
      <c r="P2486" s="545"/>
      <c r="Q2486" s="545"/>
      <c r="R2486" s="545"/>
      <c r="S2486" s="545"/>
      <c r="T2486" s="545"/>
      <c r="U2486" s="545">
        <v>10.14</v>
      </c>
      <c r="V2486" s="545"/>
      <c r="W2486" s="545"/>
      <c r="X2486" s="545"/>
      <c r="Y2486" s="545"/>
      <c r="Z2486" s="545"/>
      <c r="AA2486" s="545"/>
      <c r="AB2486" s="545">
        <v>12.18</v>
      </c>
      <c r="AC2486" s="545"/>
      <c r="AD2486" s="545"/>
      <c r="AE2486" s="545"/>
      <c r="AF2486" s="545"/>
      <c r="AG2486" s="545"/>
      <c r="AH2486" s="545"/>
      <c r="AI2486" s="545">
        <v>19.32</v>
      </c>
      <c r="AJ2486" s="545"/>
      <c r="AK2486" s="545"/>
      <c r="AL2486" s="545"/>
      <c r="AM2486" s="545"/>
      <c r="AN2486" s="545"/>
      <c r="AO2486" s="546"/>
      <c r="AP2486" s="591">
        <f t="shared" ref="AP2486" si="230">SUM(N2486:AO2488)</f>
        <v>99.989999999999981</v>
      </c>
      <c r="AQ2486" s="591"/>
      <c r="AR2486" s="591"/>
      <c r="AS2486" s="591"/>
      <c r="AT2486" s="591"/>
      <c r="AU2486" s="591"/>
      <c r="AV2486" s="591"/>
      <c r="BA2486" s="23"/>
    </row>
    <row r="2487" spans="2:53" ht="14.25" customHeight="1">
      <c r="B2487" s="538"/>
      <c r="C2487" s="539"/>
      <c r="D2487" s="539"/>
      <c r="E2487" s="539"/>
      <c r="F2487" s="539"/>
      <c r="G2487" s="539"/>
      <c r="H2487" s="539"/>
      <c r="I2487" s="539"/>
      <c r="J2487" s="539"/>
      <c r="K2487" s="547" t="s">
        <v>888</v>
      </c>
      <c r="L2487" s="547"/>
      <c r="M2487" s="548"/>
      <c r="N2487" s="549">
        <v>6.08</v>
      </c>
      <c r="O2487" s="550"/>
      <c r="P2487" s="550"/>
      <c r="Q2487" s="550"/>
      <c r="R2487" s="550"/>
      <c r="S2487" s="550"/>
      <c r="T2487" s="550"/>
      <c r="U2487" s="550">
        <v>14.51</v>
      </c>
      <c r="V2487" s="550"/>
      <c r="W2487" s="550"/>
      <c r="X2487" s="550"/>
      <c r="Y2487" s="550"/>
      <c r="Z2487" s="550"/>
      <c r="AA2487" s="550"/>
      <c r="AB2487" s="550">
        <v>11.93</v>
      </c>
      <c r="AC2487" s="550"/>
      <c r="AD2487" s="550"/>
      <c r="AE2487" s="550"/>
      <c r="AF2487" s="550"/>
      <c r="AG2487" s="550"/>
      <c r="AH2487" s="550"/>
      <c r="AI2487" s="550">
        <v>12.07</v>
      </c>
      <c r="AJ2487" s="550"/>
      <c r="AK2487" s="550"/>
      <c r="AL2487" s="550"/>
      <c r="AM2487" s="550"/>
      <c r="AN2487" s="550"/>
      <c r="AO2487" s="551"/>
      <c r="AP2487" s="592"/>
      <c r="AQ2487" s="592"/>
      <c r="AR2487" s="592"/>
      <c r="AS2487" s="592"/>
      <c r="AT2487" s="592"/>
      <c r="AU2487" s="592"/>
      <c r="AV2487" s="592"/>
    </row>
    <row r="2488" spans="2:53" ht="14.25" customHeight="1">
      <c r="B2488" s="540"/>
      <c r="C2488" s="541"/>
      <c r="D2488" s="541"/>
      <c r="E2488" s="541"/>
      <c r="F2488" s="541"/>
      <c r="G2488" s="541"/>
      <c r="H2488" s="541"/>
      <c r="I2488" s="541"/>
      <c r="J2488" s="541"/>
      <c r="K2488" s="553" t="s">
        <v>889</v>
      </c>
      <c r="L2488" s="553"/>
      <c r="M2488" s="554"/>
      <c r="N2488" s="555">
        <v>3.16</v>
      </c>
      <c r="O2488" s="556"/>
      <c r="P2488" s="556"/>
      <c r="Q2488" s="556"/>
      <c r="R2488" s="556"/>
      <c r="S2488" s="556"/>
      <c r="T2488" s="556"/>
      <c r="U2488" s="556">
        <v>1.23</v>
      </c>
      <c r="V2488" s="556"/>
      <c r="W2488" s="556"/>
      <c r="X2488" s="556"/>
      <c r="Y2488" s="556"/>
      <c r="Z2488" s="556"/>
      <c r="AA2488" s="556"/>
      <c r="AB2488" s="556">
        <v>2.16</v>
      </c>
      <c r="AC2488" s="556"/>
      <c r="AD2488" s="556"/>
      <c r="AE2488" s="556"/>
      <c r="AF2488" s="556"/>
      <c r="AG2488" s="556"/>
      <c r="AH2488" s="556"/>
      <c r="AI2488" s="556">
        <v>1.55</v>
      </c>
      <c r="AJ2488" s="556"/>
      <c r="AK2488" s="556"/>
      <c r="AL2488" s="556"/>
      <c r="AM2488" s="556"/>
      <c r="AN2488" s="556"/>
      <c r="AO2488" s="557"/>
      <c r="AP2488" s="593"/>
      <c r="AQ2488" s="593"/>
      <c r="AR2488" s="593"/>
      <c r="AS2488" s="593"/>
      <c r="AT2488" s="593"/>
      <c r="AU2488" s="593"/>
      <c r="AV2488" s="593"/>
    </row>
    <row r="2489" spans="2:53" ht="14.25" customHeight="1">
      <c r="B2489" s="536" t="s">
        <v>893</v>
      </c>
      <c r="C2489" s="537"/>
      <c r="D2489" s="537"/>
      <c r="E2489" s="537"/>
      <c r="F2489" s="537"/>
      <c r="G2489" s="537"/>
      <c r="H2489" s="537" t="s">
        <v>905</v>
      </c>
      <c r="I2489" s="537"/>
      <c r="J2489" s="537"/>
      <c r="K2489" s="542" t="s">
        <v>887</v>
      </c>
      <c r="L2489" s="542"/>
      <c r="M2489" s="543"/>
      <c r="N2489" s="544">
        <v>8.07</v>
      </c>
      <c r="O2489" s="545"/>
      <c r="P2489" s="545"/>
      <c r="Q2489" s="545"/>
      <c r="R2489" s="545"/>
      <c r="S2489" s="545"/>
      <c r="T2489" s="545"/>
      <c r="U2489" s="545">
        <v>12.33</v>
      </c>
      <c r="V2489" s="545"/>
      <c r="W2489" s="545"/>
      <c r="X2489" s="545"/>
      <c r="Y2489" s="545"/>
      <c r="Z2489" s="545"/>
      <c r="AA2489" s="545"/>
      <c r="AB2489" s="545">
        <v>6.93</v>
      </c>
      <c r="AC2489" s="545"/>
      <c r="AD2489" s="545"/>
      <c r="AE2489" s="545"/>
      <c r="AF2489" s="545"/>
      <c r="AG2489" s="545"/>
      <c r="AH2489" s="545"/>
      <c r="AI2489" s="545">
        <v>7.33</v>
      </c>
      <c r="AJ2489" s="545"/>
      <c r="AK2489" s="545"/>
      <c r="AL2489" s="545"/>
      <c r="AM2489" s="545"/>
      <c r="AN2489" s="545"/>
      <c r="AO2489" s="546"/>
      <c r="AP2489" s="591">
        <f t="shared" ref="AP2489" si="231">SUM(N2489:AO2491)</f>
        <v>99.98</v>
      </c>
      <c r="AQ2489" s="591"/>
      <c r="AR2489" s="591"/>
      <c r="AS2489" s="591"/>
      <c r="AT2489" s="591"/>
      <c r="AU2489" s="591"/>
      <c r="AV2489" s="591"/>
      <c r="BA2489" s="23"/>
    </row>
    <row r="2490" spans="2:53" ht="14.25" customHeight="1">
      <c r="B2490" s="538"/>
      <c r="C2490" s="539"/>
      <c r="D2490" s="539"/>
      <c r="E2490" s="539"/>
      <c r="F2490" s="539"/>
      <c r="G2490" s="539"/>
      <c r="H2490" s="539"/>
      <c r="I2490" s="539"/>
      <c r="J2490" s="539"/>
      <c r="K2490" s="547" t="s">
        <v>888</v>
      </c>
      <c r="L2490" s="547"/>
      <c r="M2490" s="548"/>
      <c r="N2490" s="549">
        <v>7.8</v>
      </c>
      <c r="O2490" s="550"/>
      <c r="P2490" s="550"/>
      <c r="Q2490" s="550"/>
      <c r="R2490" s="550"/>
      <c r="S2490" s="550"/>
      <c r="T2490" s="550"/>
      <c r="U2490" s="550">
        <v>18.2</v>
      </c>
      <c r="V2490" s="550"/>
      <c r="W2490" s="550"/>
      <c r="X2490" s="550"/>
      <c r="Y2490" s="550"/>
      <c r="Z2490" s="550"/>
      <c r="AA2490" s="550"/>
      <c r="AB2490" s="550">
        <v>14.21</v>
      </c>
      <c r="AC2490" s="550"/>
      <c r="AD2490" s="550"/>
      <c r="AE2490" s="550"/>
      <c r="AF2490" s="550"/>
      <c r="AG2490" s="550"/>
      <c r="AH2490" s="550"/>
      <c r="AI2490" s="550">
        <v>17.12</v>
      </c>
      <c r="AJ2490" s="550"/>
      <c r="AK2490" s="550"/>
      <c r="AL2490" s="550"/>
      <c r="AM2490" s="550"/>
      <c r="AN2490" s="550"/>
      <c r="AO2490" s="551"/>
      <c r="AP2490" s="592"/>
      <c r="AQ2490" s="592"/>
      <c r="AR2490" s="592"/>
      <c r="AS2490" s="592"/>
      <c r="AT2490" s="592"/>
      <c r="AU2490" s="592"/>
      <c r="AV2490" s="592"/>
    </row>
    <row r="2491" spans="2:53" ht="14.25" customHeight="1">
      <c r="B2491" s="540"/>
      <c r="C2491" s="541"/>
      <c r="D2491" s="541"/>
      <c r="E2491" s="541"/>
      <c r="F2491" s="541"/>
      <c r="G2491" s="541"/>
      <c r="H2491" s="541"/>
      <c r="I2491" s="541"/>
      <c r="J2491" s="541"/>
      <c r="K2491" s="553" t="s">
        <v>889</v>
      </c>
      <c r="L2491" s="553"/>
      <c r="M2491" s="554"/>
      <c r="N2491" s="555">
        <v>3.49</v>
      </c>
      <c r="O2491" s="556"/>
      <c r="P2491" s="556"/>
      <c r="Q2491" s="556"/>
      <c r="R2491" s="556"/>
      <c r="S2491" s="556"/>
      <c r="T2491" s="556"/>
      <c r="U2491" s="556">
        <v>1.73</v>
      </c>
      <c r="V2491" s="556"/>
      <c r="W2491" s="556"/>
      <c r="X2491" s="556"/>
      <c r="Y2491" s="556"/>
      <c r="Z2491" s="556"/>
      <c r="AA2491" s="556"/>
      <c r="AB2491" s="556">
        <v>1.52</v>
      </c>
      <c r="AC2491" s="556"/>
      <c r="AD2491" s="556"/>
      <c r="AE2491" s="556"/>
      <c r="AF2491" s="556"/>
      <c r="AG2491" s="556"/>
      <c r="AH2491" s="556"/>
      <c r="AI2491" s="556">
        <v>1.25</v>
      </c>
      <c r="AJ2491" s="556"/>
      <c r="AK2491" s="556"/>
      <c r="AL2491" s="556"/>
      <c r="AM2491" s="556"/>
      <c r="AN2491" s="556"/>
      <c r="AO2491" s="557"/>
      <c r="AP2491" s="593"/>
      <c r="AQ2491" s="593"/>
      <c r="AR2491" s="593"/>
      <c r="AS2491" s="593"/>
      <c r="AT2491" s="593"/>
      <c r="AU2491" s="593"/>
      <c r="AV2491" s="593"/>
    </row>
    <row r="2492" spans="2:53" ht="14.25" customHeight="1">
      <c r="B2492" s="536" t="s">
        <v>894</v>
      </c>
      <c r="C2492" s="537"/>
      <c r="D2492" s="537"/>
      <c r="E2492" s="537"/>
      <c r="F2492" s="537"/>
      <c r="G2492" s="537"/>
      <c r="H2492" s="537" t="s">
        <v>905</v>
      </c>
      <c r="I2492" s="537"/>
      <c r="J2492" s="537"/>
      <c r="K2492" s="542" t="s">
        <v>887</v>
      </c>
      <c r="L2492" s="542"/>
      <c r="M2492" s="543"/>
      <c r="N2492" s="544">
        <v>7.47</v>
      </c>
      <c r="O2492" s="545"/>
      <c r="P2492" s="545"/>
      <c r="Q2492" s="545"/>
      <c r="R2492" s="545"/>
      <c r="S2492" s="545"/>
      <c r="T2492" s="545"/>
      <c r="U2492" s="545">
        <v>12.13</v>
      </c>
      <c r="V2492" s="545"/>
      <c r="W2492" s="545"/>
      <c r="X2492" s="545"/>
      <c r="Y2492" s="545"/>
      <c r="Z2492" s="545"/>
      <c r="AA2492" s="545"/>
      <c r="AB2492" s="545">
        <v>6.07</v>
      </c>
      <c r="AC2492" s="545"/>
      <c r="AD2492" s="545"/>
      <c r="AE2492" s="545"/>
      <c r="AF2492" s="545"/>
      <c r="AG2492" s="545"/>
      <c r="AH2492" s="545"/>
      <c r="AI2492" s="545">
        <v>6.33</v>
      </c>
      <c r="AJ2492" s="545"/>
      <c r="AK2492" s="545"/>
      <c r="AL2492" s="545"/>
      <c r="AM2492" s="545"/>
      <c r="AN2492" s="545"/>
      <c r="AO2492" s="546"/>
      <c r="AP2492" s="591">
        <f t="shared" ref="AP2492" si="232">SUM(N2492:AO2494)</f>
        <v>100.00999999999999</v>
      </c>
      <c r="AQ2492" s="591"/>
      <c r="AR2492" s="591"/>
      <c r="AS2492" s="591"/>
      <c r="AT2492" s="591"/>
      <c r="AU2492" s="591"/>
      <c r="AV2492" s="591"/>
      <c r="BA2492" s="23"/>
    </row>
    <row r="2493" spans="2:53" ht="14.25" customHeight="1">
      <c r="B2493" s="538"/>
      <c r="C2493" s="539"/>
      <c r="D2493" s="539"/>
      <c r="E2493" s="539"/>
      <c r="F2493" s="539"/>
      <c r="G2493" s="539"/>
      <c r="H2493" s="539"/>
      <c r="I2493" s="539"/>
      <c r="J2493" s="539"/>
      <c r="K2493" s="547" t="s">
        <v>888</v>
      </c>
      <c r="L2493" s="547"/>
      <c r="M2493" s="548"/>
      <c r="N2493" s="549">
        <v>10.119999999999999</v>
      </c>
      <c r="O2493" s="550"/>
      <c r="P2493" s="550"/>
      <c r="Q2493" s="550"/>
      <c r="R2493" s="550"/>
      <c r="S2493" s="550"/>
      <c r="T2493" s="550"/>
      <c r="U2493" s="550">
        <v>19.989999999999998</v>
      </c>
      <c r="V2493" s="550"/>
      <c r="W2493" s="550"/>
      <c r="X2493" s="550"/>
      <c r="Y2493" s="550"/>
      <c r="Z2493" s="550"/>
      <c r="AA2493" s="550"/>
      <c r="AB2493" s="550">
        <v>14.21</v>
      </c>
      <c r="AC2493" s="550"/>
      <c r="AD2493" s="550"/>
      <c r="AE2493" s="550"/>
      <c r="AF2493" s="550"/>
      <c r="AG2493" s="550"/>
      <c r="AH2493" s="550"/>
      <c r="AI2493" s="550">
        <v>14.35</v>
      </c>
      <c r="AJ2493" s="550"/>
      <c r="AK2493" s="550"/>
      <c r="AL2493" s="550"/>
      <c r="AM2493" s="550"/>
      <c r="AN2493" s="550"/>
      <c r="AO2493" s="551"/>
      <c r="AP2493" s="592"/>
      <c r="AQ2493" s="592"/>
      <c r="AR2493" s="592"/>
      <c r="AS2493" s="592"/>
      <c r="AT2493" s="592"/>
      <c r="AU2493" s="592"/>
      <c r="AV2493" s="592"/>
    </row>
    <row r="2494" spans="2:53" ht="14.25" customHeight="1">
      <c r="B2494" s="540"/>
      <c r="C2494" s="541"/>
      <c r="D2494" s="541"/>
      <c r="E2494" s="541"/>
      <c r="F2494" s="541"/>
      <c r="G2494" s="541"/>
      <c r="H2494" s="541"/>
      <c r="I2494" s="541"/>
      <c r="J2494" s="541"/>
      <c r="K2494" s="553" t="s">
        <v>889</v>
      </c>
      <c r="L2494" s="553"/>
      <c r="M2494" s="554"/>
      <c r="N2494" s="555">
        <v>4.37</v>
      </c>
      <c r="O2494" s="556"/>
      <c r="P2494" s="556"/>
      <c r="Q2494" s="556"/>
      <c r="R2494" s="556"/>
      <c r="S2494" s="556"/>
      <c r="T2494" s="556"/>
      <c r="U2494" s="556">
        <v>2.0299999999999998</v>
      </c>
      <c r="V2494" s="556"/>
      <c r="W2494" s="556"/>
      <c r="X2494" s="556"/>
      <c r="Y2494" s="556"/>
      <c r="Z2494" s="556"/>
      <c r="AA2494" s="556"/>
      <c r="AB2494" s="556">
        <v>1.67</v>
      </c>
      <c r="AC2494" s="556"/>
      <c r="AD2494" s="556"/>
      <c r="AE2494" s="556"/>
      <c r="AF2494" s="556"/>
      <c r="AG2494" s="556"/>
      <c r="AH2494" s="556"/>
      <c r="AI2494" s="556">
        <v>1.27</v>
      </c>
      <c r="AJ2494" s="556"/>
      <c r="AK2494" s="556"/>
      <c r="AL2494" s="556"/>
      <c r="AM2494" s="556"/>
      <c r="AN2494" s="556"/>
      <c r="AO2494" s="557"/>
      <c r="AP2494" s="593"/>
      <c r="AQ2494" s="593"/>
      <c r="AR2494" s="593"/>
      <c r="AS2494" s="593"/>
      <c r="AT2494" s="593"/>
      <c r="AU2494" s="593"/>
      <c r="AV2494" s="593"/>
    </row>
    <row r="2495" spans="2:53" ht="14.25" customHeight="1">
      <c r="B2495" s="536" t="s">
        <v>895</v>
      </c>
      <c r="C2495" s="537"/>
      <c r="D2495" s="537"/>
      <c r="E2495" s="537"/>
      <c r="F2495" s="537"/>
      <c r="G2495" s="537"/>
      <c r="H2495" s="537" t="s">
        <v>905</v>
      </c>
      <c r="I2495" s="537"/>
      <c r="J2495" s="537"/>
      <c r="K2495" s="542" t="s">
        <v>887</v>
      </c>
      <c r="L2495" s="542"/>
      <c r="M2495" s="543"/>
      <c r="N2495" s="544">
        <v>6.29</v>
      </c>
      <c r="O2495" s="545"/>
      <c r="P2495" s="545"/>
      <c r="Q2495" s="545"/>
      <c r="R2495" s="545"/>
      <c r="S2495" s="545"/>
      <c r="T2495" s="545"/>
      <c r="U2495" s="545">
        <v>7.64</v>
      </c>
      <c r="V2495" s="545"/>
      <c r="W2495" s="545"/>
      <c r="X2495" s="545"/>
      <c r="Y2495" s="545"/>
      <c r="Z2495" s="545"/>
      <c r="AA2495" s="545"/>
      <c r="AB2495" s="545">
        <v>3.57</v>
      </c>
      <c r="AC2495" s="545"/>
      <c r="AD2495" s="545"/>
      <c r="AE2495" s="545"/>
      <c r="AF2495" s="545"/>
      <c r="AG2495" s="545"/>
      <c r="AH2495" s="545"/>
      <c r="AI2495" s="545">
        <v>8.2100000000000009</v>
      </c>
      <c r="AJ2495" s="545"/>
      <c r="AK2495" s="545"/>
      <c r="AL2495" s="545"/>
      <c r="AM2495" s="545"/>
      <c r="AN2495" s="545"/>
      <c r="AO2495" s="546"/>
      <c r="AP2495" s="591">
        <f t="shared" ref="AP2495" si="233">SUM(N2495:AO2497)</f>
        <v>100</v>
      </c>
      <c r="AQ2495" s="591"/>
      <c r="AR2495" s="591"/>
      <c r="AS2495" s="591"/>
      <c r="AT2495" s="591"/>
      <c r="AU2495" s="591"/>
      <c r="AV2495" s="591"/>
      <c r="BA2495" s="23"/>
    </row>
    <row r="2496" spans="2:53" ht="14.25" customHeight="1">
      <c r="B2496" s="538"/>
      <c r="C2496" s="539"/>
      <c r="D2496" s="539"/>
      <c r="E2496" s="539"/>
      <c r="F2496" s="539"/>
      <c r="G2496" s="539"/>
      <c r="H2496" s="539"/>
      <c r="I2496" s="539"/>
      <c r="J2496" s="539"/>
      <c r="K2496" s="547" t="s">
        <v>888</v>
      </c>
      <c r="L2496" s="547"/>
      <c r="M2496" s="548"/>
      <c r="N2496" s="549">
        <v>8.7899999999999991</v>
      </c>
      <c r="O2496" s="550"/>
      <c r="P2496" s="550"/>
      <c r="Q2496" s="550"/>
      <c r="R2496" s="550"/>
      <c r="S2496" s="550"/>
      <c r="T2496" s="550"/>
      <c r="U2496" s="550">
        <v>19.14</v>
      </c>
      <c r="V2496" s="550"/>
      <c r="W2496" s="550"/>
      <c r="X2496" s="550"/>
      <c r="Y2496" s="550"/>
      <c r="Z2496" s="550"/>
      <c r="AA2496" s="550"/>
      <c r="AB2496" s="550">
        <v>18.43</v>
      </c>
      <c r="AC2496" s="550"/>
      <c r="AD2496" s="550"/>
      <c r="AE2496" s="550"/>
      <c r="AF2496" s="550"/>
      <c r="AG2496" s="550"/>
      <c r="AH2496" s="550"/>
      <c r="AI2496" s="550">
        <v>19.36</v>
      </c>
      <c r="AJ2496" s="550"/>
      <c r="AK2496" s="550"/>
      <c r="AL2496" s="550"/>
      <c r="AM2496" s="550"/>
      <c r="AN2496" s="550"/>
      <c r="AO2496" s="551"/>
      <c r="AP2496" s="592"/>
      <c r="AQ2496" s="592"/>
      <c r="AR2496" s="592"/>
      <c r="AS2496" s="592"/>
      <c r="AT2496" s="592"/>
      <c r="AU2496" s="592"/>
      <c r="AV2496" s="592"/>
    </row>
    <row r="2497" spans="2:53" ht="14.25" customHeight="1">
      <c r="B2497" s="540"/>
      <c r="C2497" s="541"/>
      <c r="D2497" s="541"/>
      <c r="E2497" s="541"/>
      <c r="F2497" s="541"/>
      <c r="G2497" s="541"/>
      <c r="H2497" s="541"/>
      <c r="I2497" s="541"/>
      <c r="J2497" s="541"/>
      <c r="K2497" s="553" t="s">
        <v>889</v>
      </c>
      <c r="L2497" s="553"/>
      <c r="M2497" s="554"/>
      <c r="N2497" s="555">
        <v>5.29</v>
      </c>
      <c r="O2497" s="556"/>
      <c r="P2497" s="556"/>
      <c r="Q2497" s="556"/>
      <c r="R2497" s="556"/>
      <c r="S2497" s="556"/>
      <c r="T2497" s="556"/>
      <c r="U2497" s="556">
        <v>1.71</v>
      </c>
      <c r="V2497" s="556"/>
      <c r="W2497" s="556"/>
      <c r="X2497" s="556"/>
      <c r="Y2497" s="556"/>
      <c r="Z2497" s="556"/>
      <c r="AA2497" s="556"/>
      <c r="AB2497" s="556">
        <v>1.1399999999999999</v>
      </c>
      <c r="AC2497" s="556"/>
      <c r="AD2497" s="556"/>
      <c r="AE2497" s="556"/>
      <c r="AF2497" s="556"/>
      <c r="AG2497" s="556"/>
      <c r="AH2497" s="556"/>
      <c r="AI2497" s="556">
        <v>0.43</v>
      </c>
      <c r="AJ2497" s="556"/>
      <c r="AK2497" s="556"/>
      <c r="AL2497" s="556"/>
      <c r="AM2497" s="556"/>
      <c r="AN2497" s="556"/>
      <c r="AO2497" s="557"/>
      <c r="AP2497" s="593"/>
      <c r="AQ2497" s="593"/>
      <c r="AR2497" s="593"/>
      <c r="AS2497" s="593"/>
      <c r="AT2497" s="593"/>
      <c r="AU2497" s="593"/>
      <c r="AV2497" s="593"/>
    </row>
    <row r="2498" spans="2:53" ht="14.25" customHeight="1">
      <c r="B2498" s="536" t="s">
        <v>896</v>
      </c>
      <c r="C2498" s="537"/>
      <c r="D2498" s="537"/>
      <c r="E2498" s="537"/>
      <c r="F2498" s="537"/>
      <c r="G2498" s="537"/>
      <c r="H2498" s="537" t="s">
        <v>905</v>
      </c>
      <c r="I2498" s="537"/>
      <c r="J2498" s="537"/>
      <c r="K2498" s="542" t="s">
        <v>887</v>
      </c>
      <c r="L2498" s="542"/>
      <c r="M2498" s="543"/>
      <c r="N2498" s="544">
        <v>5.73</v>
      </c>
      <c r="O2498" s="545"/>
      <c r="P2498" s="545"/>
      <c r="Q2498" s="545"/>
      <c r="R2498" s="545"/>
      <c r="S2498" s="545"/>
      <c r="T2498" s="545"/>
      <c r="U2498" s="545">
        <v>7.64</v>
      </c>
      <c r="V2498" s="545"/>
      <c r="W2498" s="545"/>
      <c r="X2498" s="545"/>
      <c r="Y2498" s="545"/>
      <c r="Z2498" s="545"/>
      <c r="AA2498" s="545"/>
      <c r="AB2498" s="545">
        <v>4.18</v>
      </c>
      <c r="AC2498" s="545"/>
      <c r="AD2498" s="545"/>
      <c r="AE2498" s="545"/>
      <c r="AF2498" s="545"/>
      <c r="AG2498" s="545"/>
      <c r="AH2498" s="545"/>
      <c r="AI2498" s="545">
        <v>2.4500000000000002</v>
      </c>
      <c r="AJ2498" s="545"/>
      <c r="AK2498" s="545"/>
      <c r="AL2498" s="545"/>
      <c r="AM2498" s="545"/>
      <c r="AN2498" s="545"/>
      <c r="AO2498" s="546"/>
      <c r="AP2498" s="591">
        <f t="shared" ref="AP2498" si="234">SUM(N2498:AO2500)</f>
        <v>100</v>
      </c>
      <c r="AQ2498" s="591"/>
      <c r="AR2498" s="591"/>
      <c r="AS2498" s="591"/>
      <c r="AT2498" s="591"/>
      <c r="AU2498" s="591"/>
      <c r="AV2498" s="591"/>
      <c r="BA2498" s="23"/>
    </row>
    <row r="2499" spans="2:53" ht="14.25" customHeight="1">
      <c r="B2499" s="538"/>
      <c r="C2499" s="539"/>
      <c r="D2499" s="539"/>
      <c r="E2499" s="539"/>
      <c r="F2499" s="539"/>
      <c r="G2499" s="539"/>
      <c r="H2499" s="539"/>
      <c r="I2499" s="539"/>
      <c r="J2499" s="539"/>
      <c r="K2499" s="547" t="s">
        <v>888</v>
      </c>
      <c r="L2499" s="547"/>
      <c r="M2499" s="548"/>
      <c r="N2499" s="549">
        <v>10</v>
      </c>
      <c r="O2499" s="550"/>
      <c r="P2499" s="550"/>
      <c r="Q2499" s="550"/>
      <c r="R2499" s="550"/>
      <c r="S2499" s="550"/>
      <c r="T2499" s="550"/>
      <c r="U2499" s="550">
        <v>25.82</v>
      </c>
      <c r="V2499" s="550"/>
      <c r="W2499" s="550"/>
      <c r="X2499" s="550"/>
      <c r="Y2499" s="550"/>
      <c r="Z2499" s="550"/>
      <c r="AA2499" s="550"/>
      <c r="AB2499" s="550">
        <v>21.27</v>
      </c>
      <c r="AC2499" s="550"/>
      <c r="AD2499" s="550"/>
      <c r="AE2499" s="550"/>
      <c r="AF2499" s="550"/>
      <c r="AG2499" s="550"/>
      <c r="AH2499" s="550"/>
      <c r="AI2499" s="550">
        <v>15.64</v>
      </c>
      <c r="AJ2499" s="550"/>
      <c r="AK2499" s="550"/>
      <c r="AL2499" s="550"/>
      <c r="AM2499" s="550"/>
      <c r="AN2499" s="550"/>
      <c r="AO2499" s="551"/>
      <c r="AP2499" s="592"/>
      <c r="AQ2499" s="592"/>
      <c r="AR2499" s="592"/>
      <c r="AS2499" s="592"/>
      <c r="AT2499" s="592"/>
      <c r="AU2499" s="592"/>
      <c r="AV2499" s="592"/>
    </row>
    <row r="2500" spans="2:53" ht="14.25" customHeight="1">
      <c r="B2500" s="540"/>
      <c r="C2500" s="541"/>
      <c r="D2500" s="541"/>
      <c r="E2500" s="541"/>
      <c r="F2500" s="541"/>
      <c r="G2500" s="541"/>
      <c r="H2500" s="541"/>
      <c r="I2500" s="541"/>
      <c r="J2500" s="541"/>
      <c r="K2500" s="553" t="s">
        <v>889</v>
      </c>
      <c r="L2500" s="553"/>
      <c r="M2500" s="554"/>
      <c r="N2500" s="555">
        <v>3.45</v>
      </c>
      <c r="O2500" s="556"/>
      <c r="P2500" s="556"/>
      <c r="Q2500" s="556"/>
      <c r="R2500" s="556"/>
      <c r="S2500" s="556"/>
      <c r="T2500" s="556"/>
      <c r="U2500" s="556">
        <v>1.1100000000000001</v>
      </c>
      <c r="V2500" s="556"/>
      <c r="W2500" s="556"/>
      <c r="X2500" s="556"/>
      <c r="Y2500" s="556"/>
      <c r="Z2500" s="556"/>
      <c r="AA2500" s="556"/>
      <c r="AB2500" s="556">
        <v>1.49</v>
      </c>
      <c r="AC2500" s="556"/>
      <c r="AD2500" s="556"/>
      <c r="AE2500" s="556"/>
      <c r="AF2500" s="556"/>
      <c r="AG2500" s="556"/>
      <c r="AH2500" s="556"/>
      <c r="AI2500" s="556">
        <v>1.22</v>
      </c>
      <c r="AJ2500" s="556"/>
      <c r="AK2500" s="556"/>
      <c r="AL2500" s="556"/>
      <c r="AM2500" s="556"/>
      <c r="AN2500" s="556"/>
      <c r="AO2500" s="557"/>
      <c r="AP2500" s="593"/>
      <c r="AQ2500" s="593"/>
      <c r="AR2500" s="593"/>
      <c r="AS2500" s="593"/>
      <c r="AT2500" s="593"/>
      <c r="AU2500" s="593"/>
      <c r="AV2500" s="593"/>
    </row>
    <row r="2501" spans="2:53" ht="14.25" customHeight="1">
      <c r="B2501" s="536" t="s">
        <v>897</v>
      </c>
      <c r="C2501" s="537"/>
      <c r="D2501" s="537"/>
      <c r="E2501" s="537"/>
      <c r="F2501" s="537"/>
      <c r="G2501" s="537"/>
      <c r="H2501" s="537" t="s">
        <v>905</v>
      </c>
      <c r="I2501" s="537"/>
      <c r="J2501" s="537"/>
      <c r="K2501" s="542" t="s">
        <v>887</v>
      </c>
      <c r="L2501" s="542"/>
      <c r="M2501" s="543"/>
      <c r="N2501" s="544">
        <v>3.15</v>
      </c>
      <c r="O2501" s="545"/>
      <c r="P2501" s="545"/>
      <c r="Q2501" s="545"/>
      <c r="R2501" s="545"/>
      <c r="S2501" s="545"/>
      <c r="T2501" s="545"/>
      <c r="U2501" s="545">
        <v>4.1100000000000003</v>
      </c>
      <c r="V2501" s="545"/>
      <c r="W2501" s="545"/>
      <c r="X2501" s="545"/>
      <c r="Y2501" s="545"/>
      <c r="Z2501" s="545"/>
      <c r="AA2501" s="545"/>
      <c r="AB2501" s="545">
        <v>3.29</v>
      </c>
      <c r="AC2501" s="545"/>
      <c r="AD2501" s="545"/>
      <c r="AE2501" s="545"/>
      <c r="AF2501" s="545"/>
      <c r="AG2501" s="545"/>
      <c r="AH2501" s="545"/>
      <c r="AI2501" s="545">
        <v>8.6300000000000008</v>
      </c>
      <c r="AJ2501" s="545"/>
      <c r="AK2501" s="545"/>
      <c r="AL2501" s="545"/>
      <c r="AM2501" s="545"/>
      <c r="AN2501" s="545"/>
      <c r="AO2501" s="546"/>
      <c r="AP2501" s="591">
        <f t="shared" ref="AP2501" si="235">SUM(N2501:AO2503)</f>
        <v>99.989999999999981</v>
      </c>
      <c r="AQ2501" s="591"/>
      <c r="AR2501" s="591"/>
      <c r="AS2501" s="591"/>
      <c r="AT2501" s="591"/>
      <c r="AU2501" s="591"/>
      <c r="AV2501" s="591"/>
      <c r="BA2501" s="23"/>
    </row>
    <row r="2502" spans="2:53" ht="14.25" customHeight="1">
      <c r="B2502" s="538"/>
      <c r="C2502" s="539"/>
      <c r="D2502" s="539"/>
      <c r="E2502" s="539"/>
      <c r="F2502" s="539"/>
      <c r="G2502" s="539"/>
      <c r="H2502" s="539"/>
      <c r="I2502" s="539"/>
      <c r="J2502" s="539"/>
      <c r="K2502" s="547" t="s">
        <v>888</v>
      </c>
      <c r="L2502" s="547"/>
      <c r="M2502" s="548"/>
      <c r="N2502" s="549">
        <v>15.59</v>
      </c>
      <c r="O2502" s="550"/>
      <c r="P2502" s="550"/>
      <c r="Q2502" s="550"/>
      <c r="R2502" s="550"/>
      <c r="S2502" s="550"/>
      <c r="T2502" s="550"/>
      <c r="U2502" s="550">
        <v>25.15</v>
      </c>
      <c r="V2502" s="550"/>
      <c r="W2502" s="550"/>
      <c r="X2502" s="550"/>
      <c r="Y2502" s="550"/>
      <c r="Z2502" s="550"/>
      <c r="AA2502" s="550"/>
      <c r="AB2502" s="550">
        <v>19.34</v>
      </c>
      <c r="AC2502" s="550"/>
      <c r="AD2502" s="550"/>
      <c r="AE2502" s="550"/>
      <c r="AF2502" s="550"/>
      <c r="AG2502" s="550"/>
      <c r="AH2502" s="550"/>
      <c r="AI2502" s="550">
        <v>13.89</v>
      </c>
      <c r="AJ2502" s="550"/>
      <c r="AK2502" s="550"/>
      <c r="AL2502" s="550"/>
      <c r="AM2502" s="550"/>
      <c r="AN2502" s="550"/>
      <c r="AO2502" s="551"/>
      <c r="AP2502" s="592"/>
      <c r="AQ2502" s="592"/>
      <c r="AR2502" s="592"/>
      <c r="AS2502" s="592"/>
      <c r="AT2502" s="592"/>
      <c r="AU2502" s="592"/>
      <c r="AV2502" s="592"/>
    </row>
    <row r="2503" spans="2:53" ht="14.25" customHeight="1">
      <c r="B2503" s="540"/>
      <c r="C2503" s="541"/>
      <c r="D2503" s="541"/>
      <c r="E2503" s="541"/>
      <c r="F2503" s="541"/>
      <c r="G2503" s="541"/>
      <c r="H2503" s="541"/>
      <c r="I2503" s="541"/>
      <c r="J2503" s="541"/>
      <c r="K2503" s="553" t="s">
        <v>889</v>
      </c>
      <c r="L2503" s="553"/>
      <c r="M2503" s="554"/>
      <c r="N2503" s="555">
        <v>2.5499999999999998</v>
      </c>
      <c r="O2503" s="556"/>
      <c r="P2503" s="556"/>
      <c r="Q2503" s="556"/>
      <c r="R2503" s="556"/>
      <c r="S2503" s="556"/>
      <c r="T2503" s="556"/>
      <c r="U2503" s="556">
        <v>1.53</v>
      </c>
      <c r="V2503" s="556"/>
      <c r="W2503" s="556"/>
      <c r="X2503" s="556"/>
      <c r="Y2503" s="556"/>
      <c r="Z2503" s="556"/>
      <c r="AA2503" s="556"/>
      <c r="AB2503" s="556">
        <v>2.16</v>
      </c>
      <c r="AC2503" s="556"/>
      <c r="AD2503" s="556"/>
      <c r="AE2503" s="556"/>
      <c r="AF2503" s="556"/>
      <c r="AG2503" s="556"/>
      <c r="AH2503" s="556"/>
      <c r="AI2503" s="556">
        <v>0.6</v>
      </c>
      <c r="AJ2503" s="556"/>
      <c r="AK2503" s="556"/>
      <c r="AL2503" s="556"/>
      <c r="AM2503" s="556"/>
      <c r="AN2503" s="556"/>
      <c r="AO2503" s="557"/>
      <c r="AP2503" s="593"/>
      <c r="AQ2503" s="593"/>
      <c r="AR2503" s="593"/>
      <c r="AS2503" s="593"/>
      <c r="AT2503" s="593"/>
      <c r="AU2503" s="593"/>
      <c r="AV2503" s="593"/>
    </row>
    <row r="2504" spans="2:53" ht="14.25" customHeight="1">
      <c r="B2504" s="536" t="s">
        <v>898</v>
      </c>
      <c r="C2504" s="537"/>
      <c r="D2504" s="537"/>
      <c r="E2504" s="537"/>
      <c r="F2504" s="537"/>
      <c r="G2504" s="537"/>
      <c r="H2504" s="537" t="s">
        <v>905</v>
      </c>
      <c r="I2504" s="537"/>
      <c r="J2504" s="537"/>
      <c r="K2504" s="542" t="s">
        <v>887</v>
      </c>
      <c r="L2504" s="542"/>
      <c r="M2504" s="543"/>
      <c r="N2504" s="544">
        <v>4.45</v>
      </c>
      <c r="O2504" s="545"/>
      <c r="P2504" s="545"/>
      <c r="Q2504" s="545"/>
      <c r="R2504" s="545"/>
      <c r="S2504" s="545"/>
      <c r="T2504" s="545"/>
      <c r="U2504" s="545">
        <v>10</v>
      </c>
      <c r="V2504" s="545"/>
      <c r="W2504" s="545"/>
      <c r="X2504" s="545"/>
      <c r="Y2504" s="545"/>
      <c r="Z2504" s="545"/>
      <c r="AA2504" s="545"/>
      <c r="AB2504" s="545">
        <v>1.45</v>
      </c>
      <c r="AC2504" s="545"/>
      <c r="AD2504" s="545"/>
      <c r="AE2504" s="545"/>
      <c r="AF2504" s="545"/>
      <c r="AG2504" s="545"/>
      <c r="AH2504" s="545"/>
      <c r="AI2504" s="545">
        <v>0.45</v>
      </c>
      <c r="AJ2504" s="545"/>
      <c r="AK2504" s="545"/>
      <c r="AL2504" s="545"/>
      <c r="AM2504" s="545"/>
      <c r="AN2504" s="545"/>
      <c r="AO2504" s="546"/>
      <c r="AP2504" s="591">
        <f t="shared" ref="AP2504" si="236">SUM(N2504:AO2506)</f>
        <v>99.99</v>
      </c>
      <c r="AQ2504" s="591"/>
      <c r="AR2504" s="591"/>
      <c r="AS2504" s="591"/>
      <c r="AT2504" s="591"/>
      <c r="AU2504" s="591"/>
      <c r="AV2504" s="591"/>
      <c r="BA2504" s="23"/>
    </row>
    <row r="2505" spans="2:53" ht="14.25" customHeight="1">
      <c r="B2505" s="538"/>
      <c r="C2505" s="539"/>
      <c r="D2505" s="539"/>
      <c r="E2505" s="539"/>
      <c r="F2505" s="539"/>
      <c r="G2505" s="539"/>
      <c r="H2505" s="539"/>
      <c r="I2505" s="539"/>
      <c r="J2505" s="539"/>
      <c r="K2505" s="547" t="s">
        <v>888</v>
      </c>
      <c r="L2505" s="547"/>
      <c r="M2505" s="548"/>
      <c r="N2505" s="549">
        <v>34.090000000000003</v>
      </c>
      <c r="O2505" s="550"/>
      <c r="P2505" s="550"/>
      <c r="Q2505" s="550"/>
      <c r="R2505" s="550"/>
      <c r="S2505" s="550"/>
      <c r="T2505" s="550"/>
      <c r="U2505" s="550">
        <v>27.16</v>
      </c>
      <c r="V2505" s="550"/>
      <c r="W2505" s="550"/>
      <c r="X2505" s="550"/>
      <c r="Y2505" s="550"/>
      <c r="Z2505" s="550"/>
      <c r="AA2505" s="550"/>
      <c r="AB2505" s="550">
        <v>8.8000000000000007</v>
      </c>
      <c r="AC2505" s="550"/>
      <c r="AD2505" s="550"/>
      <c r="AE2505" s="550"/>
      <c r="AF2505" s="550"/>
      <c r="AG2505" s="550"/>
      <c r="AH2505" s="550"/>
      <c r="AI2505" s="550">
        <v>6.31</v>
      </c>
      <c r="AJ2505" s="550"/>
      <c r="AK2505" s="550"/>
      <c r="AL2505" s="550"/>
      <c r="AM2505" s="550"/>
      <c r="AN2505" s="550"/>
      <c r="AO2505" s="551"/>
      <c r="AP2505" s="592"/>
      <c r="AQ2505" s="592"/>
      <c r="AR2505" s="592"/>
      <c r="AS2505" s="592"/>
      <c r="AT2505" s="592"/>
      <c r="AU2505" s="592"/>
      <c r="AV2505" s="592"/>
    </row>
    <row r="2506" spans="2:53" ht="14.25" customHeight="1">
      <c r="B2506" s="540"/>
      <c r="C2506" s="541"/>
      <c r="D2506" s="541"/>
      <c r="E2506" s="541"/>
      <c r="F2506" s="541"/>
      <c r="G2506" s="541"/>
      <c r="H2506" s="541"/>
      <c r="I2506" s="541"/>
      <c r="J2506" s="541"/>
      <c r="K2506" s="553" t="s">
        <v>889</v>
      </c>
      <c r="L2506" s="553"/>
      <c r="M2506" s="554"/>
      <c r="N2506" s="555">
        <v>4.55</v>
      </c>
      <c r="O2506" s="556"/>
      <c r="P2506" s="556"/>
      <c r="Q2506" s="556"/>
      <c r="R2506" s="556"/>
      <c r="S2506" s="556"/>
      <c r="T2506" s="556"/>
      <c r="U2506" s="556">
        <v>2.73</v>
      </c>
      <c r="V2506" s="556"/>
      <c r="W2506" s="556"/>
      <c r="X2506" s="556"/>
      <c r="Y2506" s="556"/>
      <c r="Z2506" s="556"/>
      <c r="AA2506" s="556"/>
      <c r="AB2506" s="556">
        <v>0</v>
      </c>
      <c r="AC2506" s="556"/>
      <c r="AD2506" s="556"/>
      <c r="AE2506" s="556"/>
      <c r="AF2506" s="556"/>
      <c r="AG2506" s="556"/>
      <c r="AH2506" s="556"/>
      <c r="AI2506" s="556">
        <v>0</v>
      </c>
      <c r="AJ2506" s="556"/>
      <c r="AK2506" s="556"/>
      <c r="AL2506" s="556"/>
      <c r="AM2506" s="556"/>
      <c r="AN2506" s="556"/>
      <c r="AO2506" s="557"/>
      <c r="AP2506" s="593"/>
      <c r="AQ2506" s="593"/>
      <c r="AR2506" s="593"/>
      <c r="AS2506" s="593"/>
      <c r="AT2506" s="593"/>
      <c r="AU2506" s="593"/>
      <c r="AV2506" s="593"/>
    </row>
    <row r="2507" spans="2:53" ht="14.25" customHeight="1">
      <c r="B2507" s="536" t="s">
        <v>899</v>
      </c>
      <c r="C2507" s="537"/>
      <c r="D2507" s="537"/>
      <c r="E2507" s="537"/>
      <c r="F2507" s="537"/>
      <c r="G2507" s="537"/>
      <c r="H2507" s="537" t="s">
        <v>905</v>
      </c>
      <c r="I2507" s="537"/>
      <c r="J2507" s="537"/>
      <c r="K2507" s="542" t="s">
        <v>887</v>
      </c>
      <c r="L2507" s="542"/>
      <c r="M2507" s="543"/>
      <c r="N2507" s="544">
        <v>2.64</v>
      </c>
      <c r="O2507" s="545"/>
      <c r="P2507" s="545"/>
      <c r="Q2507" s="545"/>
      <c r="R2507" s="545"/>
      <c r="S2507" s="545"/>
      <c r="T2507" s="545"/>
      <c r="U2507" s="545">
        <v>0.94</v>
      </c>
      <c r="V2507" s="545"/>
      <c r="W2507" s="545"/>
      <c r="X2507" s="545"/>
      <c r="Y2507" s="545"/>
      <c r="Z2507" s="545"/>
      <c r="AA2507" s="545"/>
      <c r="AB2507" s="545">
        <v>0.19</v>
      </c>
      <c r="AC2507" s="545"/>
      <c r="AD2507" s="545"/>
      <c r="AE2507" s="545"/>
      <c r="AF2507" s="545"/>
      <c r="AG2507" s="545"/>
      <c r="AH2507" s="545"/>
      <c r="AI2507" s="545">
        <v>0</v>
      </c>
      <c r="AJ2507" s="545"/>
      <c r="AK2507" s="545"/>
      <c r="AL2507" s="545"/>
      <c r="AM2507" s="545"/>
      <c r="AN2507" s="545"/>
      <c r="AO2507" s="546"/>
      <c r="AP2507" s="591">
        <f t="shared" ref="AP2507" si="237">SUM(N2507:AO2509)</f>
        <v>99.99</v>
      </c>
      <c r="AQ2507" s="591"/>
      <c r="AR2507" s="591"/>
      <c r="AS2507" s="591"/>
      <c r="AT2507" s="591"/>
      <c r="AU2507" s="591"/>
      <c r="AV2507" s="591"/>
      <c r="BA2507" s="23"/>
    </row>
    <row r="2508" spans="2:53" ht="14.25" customHeight="1">
      <c r="B2508" s="538"/>
      <c r="C2508" s="539"/>
      <c r="D2508" s="539"/>
      <c r="E2508" s="539"/>
      <c r="F2508" s="539"/>
      <c r="G2508" s="539"/>
      <c r="H2508" s="539"/>
      <c r="I2508" s="539"/>
      <c r="J2508" s="539"/>
      <c r="K2508" s="547" t="s">
        <v>888</v>
      </c>
      <c r="L2508" s="547"/>
      <c r="M2508" s="548"/>
      <c r="N2508" s="549">
        <v>38.549999999999997</v>
      </c>
      <c r="O2508" s="550"/>
      <c r="P2508" s="550"/>
      <c r="Q2508" s="550"/>
      <c r="R2508" s="550"/>
      <c r="S2508" s="550"/>
      <c r="T2508" s="550"/>
      <c r="U2508" s="550">
        <v>44.66</v>
      </c>
      <c r="V2508" s="550"/>
      <c r="W2508" s="550"/>
      <c r="X2508" s="550"/>
      <c r="Y2508" s="550"/>
      <c r="Z2508" s="550"/>
      <c r="AA2508" s="550"/>
      <c r="AB2508" s="550">
        <v>6.43</v>
      </c>
      <c r="AC2508" s="550"/>
      <c r="AD2508" s="550"/>
      <c r="AE2508" s="550"/>
      <c r="AF2508" s="550"/>
      <c r="AG2508" s="550"/>
      <c r="AH2508" s="550"/>
      <c r="AI2508" s="550">
        <v>2.81</v>
      </c>
      <c r="AJ2508" s="550"/>
      <c r="AK2508" s="550"/>
      <c r="AL2508" s="550"/>
      <c r="AM2508" s="550"/>
      <c r="AN2508" s="550"/>
      <c r="AO2508" s="551"/>
      <c r="AP2508" s="592"/>
      <c r="AQ2508" s="592"/>
      <c r="AR2508" s="592"/>
      <c r="AS2508" s="592"/>
      <c r="AT2508" s="592"/>
      <c r="AU2508" s="592"/>
      <c r="AV2508" s="592"/>
    </row>
    <row r="2509" spans="2:53" ht="14.25" customHeight="1">
      <c r="B2509" s="540"/>
      <c r="C2509" s="541"/>
      <c r="D2509" s="541"/>
      <c r="E2509" s="541"/>
      <c r="F2509" s="541"/>
      <c r="G2509" s="541"/>
      <c r="H2509" s="541"/>
      <c r="I2509" s="541"/>
      <c r="J2509" s="541"/>
      <c r="K2509" s="553" t="s">
        <v>889</v>
      </c>
      <c r="L2509" s="553"/>
      <c r="M2509" s="554"/>
      <c r="N2509" s="555">
        <v>1.1299999999999999</v>
      </c>
      <c r="O2509" s="556"/>
      <c r="P2509" s="556"/>
      <c r="Q2509" s="556"/>
      <c r="R2509" s="556"/>
      <c r="S2509" s="556"/>
      <c r="T2509" s="556"/>
      <c r="U2509" s="556">
        <v>2.64</v>
      </c>
      <c r="V2509" s="556"/>
      <c r="W2509" s="556"/>
      <c r="X2509" s="556"/>
      <c r="Y2509" s="556"/>
      <c r="Z2509" s="556"/>
      <c r="AA2509" s="556"/>
      <c r="AB2509" s="556">
        <v>0</v>
      </c>
      <c r="AC2509" s="556"/>
      <c r="AD2509" s="556"/>
      <c r="AE2509" s="556"/>
      <c r="AF2509" s="556"/>
      <c r="AG2509" s="556"/>
      <c r="AH2509" s="556"/>
      <c r="AI2509" s="556">
        <v>0</v>
      </c>
      <c r="AJ2509" s="556"/>
      <c r="AK2509" s="556"/>
      <c r="AL2509" s="556"/>
      <c r="AM2509" s="556"/>
      <c r="AN2509" s="556"/>
      <c r="AO2509" s="557"/>
      <c r="AP2509" s="593"/>
      <c r="AQ2509" s="593"/>
      <c r="AR2509" s="593"/>
      <c r="AS2509" s="593"/>
      <c r="AT2509" s="593"/>
      <c r="AU2509" s="593"/>
      <c r="AV2509" s="593"/>
    </row>
    <row r="2510" spans="2:53" ht="14.25" customHeight="1">
      <c r="B2510" s="536" t="s">
        <v>900</v>
      </c>
      <c r="C2510" s="537"/>
      <c r="D2510" s="537"/>
      <c r="E2510" s="537"/>
      <c r="F2510" s="537"/>
      <c r="G2510" s="537"/>
      <c r="H2510" s="537" t="s">
        <v>905</v>
      </c>
      <c r="I2510" s="537"/>
      <c r="J2510" s="537"/>
      <c r="K2510" s="542" t="s">
        <v>887</v>
      </c>
      <c r="L2510" s="542"/>
      <c r="M2510" s="543"/>
      <c r="N2510" s="544">
        <v>5.77</v>
      </c>
      <c r="O2510" s="545"/>
      <c r="P2510" s="545"/>
      <c r="Q2510" s="545"/>
      <c r="R2510" s="545"/>
      <c r="S2510" s="545"/>
      <c r="T2510" s="545"/>
      <c r="U2510" s="545">
        <v>4.38</v>
      </c>
      <c r="V2510" s="545"/>
      <c r="W2510" s="545"/>
      <c r="X2510" s="545"/>
      <c r="Y2510" s="545"/>
      <c r="Z2510" s="545"/>
      <c r="AA2510" s="545"/>
      <c r="AB2510" s="545">
        <v>2.46</v>
      </c>
      <c r="AC2510" s="545"/>
      <c r="AD2510" s="545"/>
      <c r="AE2510" s="545"/>
      <c r="AF2510" s="545"/>
      <c r="AG2510" s="545"/>
      <c r="AH2510" s="545"/>
      <c r="AI2510" s="545">
        <v>1.23</v>
      </c>
      <c r="AJ2510" s="545"/>
      <c r="AK2510" s="545"/>
      <c r="AL2510" s="545"/>
      <c r="AM2510" s="545"/>
      <c r="AN2510" s="545"/>
      <c r="AO2510" s="546"/>
      <c r="AP2510" s="591">
        <f t="shared" ref="AP2510" si="238">SUM(N2510:AO2512)</f>
        <v>99.999999999999986</v>
      </c>
      <c r="AQ2510" s="591"/>
      <c r="AR2510" s="591"/>
      <c r="AS2510" s="591"/>
      <c r="AT2510" s="591"/>
      <c r="AU2510" s="591"/>
      <c r="AV2510" s="591"/>
      <c r="BA2510" s="23"/>
    </row>
    <row r="2511" spans="2:53" ht="14.25" customHeight="1">
      <c r="B2511" s="538"/>
      <c r="C2511" s="539"/>
      <c r="D2511" s="539"/>
      <c r="E2511" s="539"/>
      <c r="F2511" s="539"/>
      <c r="G2511" s="539"/>
      <c r="H2511" s="539"/>
      <c r="I2511" s="539"/>
      <c r="J2511" s="539"/>
      <c r="K2511" s="547" t="s">
        <v>888</v>
      </c>
      <c r="L2511" s="547"/>
      <c r="M2511" s="548"/>
      <c r="N2511" s="549">
        <v>31.15</v>
      </c>
      <c r="O2511" s="550"/>
      <c r="P2511" s="550"/>
      <c r="Q2511" s="550"/>
      <c r="R2511" s="550"/>
      <c r="S2511" s="550"/>
      <c r="T2511" s="550"/>
      <c r="U2511" s="550">
        <v>32.619999999999997</v>
      </c>
      <c r="V2511" s="550"/>
      <c r="W2511" s="550"/>
      <c r="X2511" s="550"/>
      <c r="Y2511" s="550"/>
      <c r="Z2511" s="550"/>
      <c r="AA2511" s="550"/>
      <c r="AB2511" s="550">
        <v>14</v>
      </c>
      <c r="AC2511" s="550"/>
      <c r="AD2511" s="550"/>
      <c r="AE2511" s="550"/>
      <c r="AF2511" s="550"/>
      <c r="AG2511" s="550"/>
      <c r="AH2511" s="550"/>
      <c r="AI2511" s="550">
        <v>5.31</v>
      </c>
      <c r="AJ2511" s="550"/>
      <c r="AK2511" s="550"/>
      <c r="AL2511" s="550"/>
      <c r="AM2511" s="550"/>
      <c r="AN2511" s="550"/>
      <c r="AO2511" s="551"/>
      <c r="AP2511" s="592"/>
      <c r="AQ2511" s="592"/>
      <c r="AR2511" s="592"/>
      <c r="AS2511" s="592"/>
      <c r="AT2511" s="592"/>
      <c r="AU2511" s="592"/>
      <c r="AV2511" s="592"/>
    </row>
    <row r="2512" spans="2:53" ht="14.25" customHeight="1">
      <c r="B2512" s="540"/>
      <c r="C2512" s="541"/>
      <c r="D2512" s="541"/>
      <c r="E2512" s="541"/>
      <c r="F2512" s="541"/>
      <c r="G2512" s="541"/>
      <c r="H2512" s="541"/>
      <c r="I2512" s="541"/>
      <c r="J2512" s="541"/>
      <c r="K2512" s="553" t="s">
        <v>889</v>
      </c>
      <c r="L2512" s="553"/>
      <c r="M2512" s="554"/>
      <c r="N2512" s="555">
        <v>1.54</v>
      </c>
      <c r="O2512" s="556"/>
      <c r="P2512" s="556"/>
      <c r="Q2512" s="556"/>
      <c r="R2512" s="556"/>
      <c r="S2512" s="556"/>
      <c r="T2512" s="556"/>
      <c r="U2512" s="556">
        <v>1.32</v>
      </c>
      <c r="V2512" s="556"/>
      <c r="W2512" s="556"/>
      <c r="X2512" s="556"/>
      <c r="Y2512" s="556"/>
      <c r="Z2512" s="556"/>
      <c r="AA2512" s="556"/>
      <c r="AB2512" s="556">
        <v>0</v>
      </c>
      <c r="AC2512" s="556"/>
      <c r="AD2512" s="556"/>
      <c r="AE2512" s="556"/>
      <c r="AF2512" s="556"/>
      <c r="AG2512" s="556"/>
      <c r="AH2512" s="556"/>
      <c r="AI2512" s="556">
        <v>0.22</v>
      </c>
      <c r="AJ2512" s="556"/>
      <c r="AK2512" s="556"/>
      <c r="AL2512" s="556"/>
      <c r="AM2512" s="556"/>
      <c r="AN2512" s="556"/>
      <c r="AO2512" s="557"/>
      <c r="AP2512" s="593"/>
      <c r="AQ2512" s="593"/>
      <c r="AR2512" s="593"/>
      <c r="AS2512" s="593"/>
      <c r="AT2512" s="593"/>
      <c r="AU2512" s="593"/>
      <c r="AV2512" s="593"/>
    </row>
    <row r="2513" spans="1:53" ht="14.25" customHeight="1">
      <c r="B2513" s="536" t="s">
        <v>901</v>
      </c>
      <c r="C2513" s="537"/>
      <c r="D2513" s="537"/>
      <c r="E2513" s="537"/>
      <c r="F2513" s="537"/>
      <c r="G2513" s="537"/>
      <c r="H2513" s="537" t="s">
        <v>905</v>
      </c>
      <c r="I2513" s="537"/>
      <c r="J2513" s="537"/>
      <c r="K2513" s="589" t="s">
        <v>887</v>
      </c>
      <c r="L2513" s="589"/>
      <c r="M2513" s="590"/>
      <c r="N2513" s="544">
        <v>5.52</v>
      </c>
      <c r="O2513" s="545"/>
      <c r="P2513" s="545"/>
      <c r="Q2513" s="545"/>
      <c r="R2513" s="545"/>
      <c r="S2513" s="545"/>
      <c r="T2513" s="545"/>
      <c r="U2513" s="545">
        <v>5.97</v>
      </c>
      <c r="V2513" s="545"/>
      <c r="W2513" s="545"/>
      <c r="X2513" s="545"/>
      <c r="Y2513" s="545"/>
      <c r="Z2513" s="545"/>
      <c r="AA2513" s="545"/>
      <c r="AB2513" s="545">
        <v>3.58</v>
      </c>
      <c r="AC2513" s="545"/>
      <c r="AD2513" s="545"/>
      <c r="AE2513" s="545"/>
      <c r="AF2513" s="545"/>
      <c r="AG2513" s="545"/>
      <c r="AH2513" s="545"/>
      <c r="AI2513" s="545">
        <v>1.34</v>
      </c>
      <c r="AJ2513" s="545"/>
      <c r="AK2513" s="545"/>
      <c r="AL2513" s="545"/>
      <c r="AM2513" s="545"/>
      <c r="AN2513" s="545"/>
      <c r="AO2513" s="546"/>
      <c r="AP2513" s="591">
        <f t="shared" ref="AP2513" si="239">SUM(N2513:AO2515)</f>
        <v>99.989999999999981</v>
      </c>
      <c r="AQ2513" s="591"/>
      <c r="AR2513" s="591"/>
      <c r="AS2513" s="591"/>
      <c r="AT2513" s="591"/>
      <c r="AU2513" s="591"/>
      <c r="AV2513" s="591"/>
      <c r="BA2513" s="23"/>
    </row>
    <row r="2514" spans="1:53" ht="14.25" customHeight="1">
      <c r="B2514" s="538"/>
      <c r="C2514" s="539"/>
      <c r="D2514" s="539"/>
      <c r="E2514" s="539"/>
      <c r="F2514" s="539"/>
      <c r="G2514" s="539"/>
      <c r="H2514" s="539"/>
      <c r="I2514" s="539"/>
      <c r="J2514" s="539"/>
      <c r="K2514" s="594" t="s">
        <v>888</v>
      </c>
      <c r="L2514" s="594"/>
      <c r="M2514" s="595"/>
      <c r="N2514" s="549">
        <v>35.6</v>
      </c>
      <c r="O2514" s="550"/>
      <c r="P2514" s="550"/>
      <c r="Q2514" s="550"/>
      <c r="R2514" s="550"/>
      <c r="S2514" s="550"/>
      <c r="T2514" s="550"/>
      <c r="U2514" s="550">
        <v>29.4</v>
      </c>
      <c r="V2514" s="550"/>
      <c r="W2514" s="550"/>
      <c r="X2514" s="550"/>
      <c r="Y2514" s="550"/>
      <c r="Z2514" s="550"/>
      <c r="AA2514" s="550"/>
      <c r="AB2514" s="550">
        <v>8.1300000000000008</v>
      </c>
      <c r="AC2514" s="550"/>
      <c r="AD2514" s="550"/>
      <c r="AE2514" s="550"/>
      <c r="AF2514" s="550"/>
      <c r="AG2514" s="550"/>
      <c r="AH2514" s="550"/>
      <c r="AI2514" s="550">
        <v>5.97</v>
      </c>
      <c r="AJ2514" s="550"/>
      <c r="AK2514" s="550"/>
      <c r="AL2514" s="550"/>
      <c r="AM2514" s="550"/>
      <c r="AN2514" s="550"/>
      <c r="AO2514" s="551"/>
      <c r="AP2514" s="592"/>
      <c r="AQ2514" s="592"/>
      <c r="AR2514" s="592"/>
      <c r="AS2514" s="592"/>
      <c r="AT2514" s="592"/>
      <c r="AU2514" s="592"/>
      <c r="AV2514" s="592"/>
    </row>
    <row r="2515" spans="1:53" ht="14.25" customHeight="1">
      <c r="B2515" s="540"/>
      <c r="C2515" s="541"/>
      <c r="D2515" s="541"/>
      <c r="E2515" s="541"/>
      <c r="F2515" s="541"/>
      <c r="G2515" s="541"/>
      <c r="H2515" s="541"/>
      <c r="I2515" s="541"/>
      <c r="J2515" s="541"/>
      <c r="K2515" s="596" t="s">
        <v>889</v>
      </c>
      <c r="L2515" s="596"/>
      <c r="M2515" s="597"/>
      <c r="N2515" s="555">
        <v>2.99</v>
      </c>
      <c r="O2515" s="556"/>
      <c r="P2515" s="556"/>
      <c r="Q2515" s="556"/>
      <c r="R2515" s="556"/>
      <c r="S2515" s="556"/>
      <c r="T2515" s="556"/>
      <c r="U2515" s="556">
        <v>1.49</v>
      </c>
      <c r="V2515" s="556"/>
      <c r="W2515" s="556"/>
      <c r="X2515" s="556"/>
      <c r="Y2515" s="556"/>
      <c r="Z2515" s="556"/>
      <c r="AA2515" s="556"/>
      <c r="AB2515" s="556">
        <v>0</v>
      </c>
      <c r="AC2515" s="556"/>
      <c r="AD2515" s="556"/>
      <c r="AE2515" s="556"/>
      <c r="AF2515" s="556"/>
      <c r="AG2515" s="556"/>
      <c r="AH2515" s="556"/>
      <c r="AI2515" s="556">
        <v>0</v>
      </c>
      <c r="AJ2515" s="556"/>
      <c r="AK2515" s="556"/>
      <c r="AL2515" s="556"/>
      <c r="AM2515" s="556"/>
      <c r="AN2515" s="556"/>
      <c r="AO2515" s="557"/>
      <c r="AP2515" s="593"/>
      <c r="AQ2515" s="593"/>
      <c r="AR2515" s="593"/>
      <c r="AS2515" s="593"/>
      <c r="AT2515" s="593"/>
      <c r="AU2515" s="593"/>
      <c r="AV2515" s="593"/>
    </row>
    <row r="2516" spans="1:53" ht="14.25" customHeight="1">
      <c r="B2516" s="536" t="s">
        <v>902</v>
      </c>
      <c r="C2516" s="537"/>
      <c r="D2516" s="537"/>
      <c r="E2516" s="537"/>
      <c r="F2516" s="537"/>
      <c r="G2516" s="537"/>
      <c r="H2516" s="537" t="s">
        <v>905</v>
      </c>
      <c r="I2516" s="537"/>
      <c r="J2516" s="537"/>
      <c r="K2516" s="589" t="s">
        <v>887</v>
      </c>
      <c r="L2516" s="589"/>
      <c r="M2516" s="590"/>
      <c r="N2516" s="544">
        <v>3.48</v>
      </c>
      <c r="O2516" s="545"/>
      <c r="P2516" s="545"/>
      <c r="Q2516" s="545"/>
      <c r="R2516" s="545"/>
      <c r="S2516" s="545"/>
      <c r="T2516" s="545"/>
      <c r="U2516" s="545">
        <v>2.42</v>
      </c>
      <c r="V2516" s="545"/>
      <c r="W2516" s="545"/>
      <c r="X2516" s="545"/>
      <c r="Y2516" s="545"/>
      <c r="Z2516" s="545"/>
      <c r="AA2516" s="545"/>
      <c r="AB2516" s="545">
        <v>4.55</v>
      </c>
      <c r="AC2516" s="545"/>
      <c r="AD2516" s="545"/>
      <c r="AE2516" s="545"/>
      <c r="AF2516" s="545"/>
      <c r="AG2516" s="545"/>
      <c r="AH2516" s="545"/>
      <c r="AI2516" s="545">
        <v>1.67</v>
      </c>
      <c r="AJ2516" s="545"/>
      <c r="AK2516" s="545"/>
      <c r="AL2516" s="545"/>
      <c r="AM2516" s="545"/>
      <c r="AN2516" s="545"/>
      <c r="AO2516" s="546"/>
      <c r="AP2516" s="591">
        <f t="shared" ref="AP2516" si="240">SUM(N2516:AO2518)</f>
        <v>99.990000000000009</v>
      </c>
      <c r="AQ2516" s="591"/>
      <c r="AR2516" s="591"/>
      <c r="AS2516" s="591"/>
      <c r="AT2516" s="591"/>
      <c r="AU2516" s="591"/>
      <c r="AV2516" s="591"/>
      <c r="BA2516" s="23"/>
    </row>
    <row r="2517" spans="1:53" ht="14.25" customHeight="1">
      <c r="B2517" s="538"/>
      <c r="C2517" s="539"/>
      <c r="D2517" s="539"/>
      <c r="E2517" s="539"/>
      <c r="F2517" s="539"/>
      <c r="G2517" s="539"/>
      <c r="H2517" s="539"/>
      <c r="I2517" s="539"/>
      <c r="J2517" s="539"/>
      <c r="K2517" s="594" t="s">
        <v>888</v>
      </c>
      <c r="L2517" s="594"/>
      <c r="M2517" s="595"/>
      <c r="N2517" s="549">
        <v>22.95</v>
      </c>
      <c r="O2517" s="550"/>
      <c r="P2517" s="550"/>
      <c r="Q2517" s="550"/>
      <c r="R2517" s="550"/>
      <c r="S2517" s="550"/>
      <c r="T2517" s="550"/>
      <c r="U2517" s="550">
        <v>29.39</v>
      </c>
      <c r="V2517" s="550"/>
      <c r="W2517" s="550"/>
      <c r="X2517" s="550"/>
      <c r="Y2517" s="550"/>
      <c r="Z2517" s="550"/>
      <c r="AA2517" s="550"/>
      <c r="AB2517" s="550">
        <v>17.5</v>
      </c>
      <c r="AC2517" s="550"/>
      <c r="AD2517" s="550"/>
      <c r="AE2517" s="550"/>
      <c r="AF2517" s="550"/>
      <c r="AG2517" s="550"/>
      <c r="AH2517" s="550"/>
      <c r="AI2517" s="550">
        <v>11.97</v>
      </c>
      <c r="AJ2517" s="550"/>
      <c r="AK2517" s="550"/>
      <c r="AL2517" s="550"/>
      <c r="AM2517" s="550"/>
      <c r="AN2517" s="550"/>
      <c r="AO2517" s="551"/>
      <c r="AP2517" s="592"/>
      <c r="AQ2517" s="592"/>
      <c r="AR2517" s="592"/>
      <c r="AS2517" s="592"/>
      <c r="AT2517" s="592"/>
      <c r="AU2517" s="592"/>
      <c r="AV2517" s="592"/>
    </row>
    <row r="2518" spans="1:53" ht="14.25" customHeight="1">
      <c r="B2518" s="540"/>
      <c r="C2518" s="541"/>
      <c r="D2518" s="541"/>
      <c r="E2518" s="541"/>
      <c r="F2518" s="541"/>
      <c r="G2518" s="541"/>
      <c r="H2518" s="541"/>
      <c r="I2518" s="541"/>
      <c r="J2518" s="541"/>
      <c r="K2518" s="596" t="s">
        <v>889</v>
      </c>
      <c r="L2518" s="596"/>
      <c r="M2518" s="597"/>
      <c r="N2518" s="555">
        <v>1.97</v>
      </c>
      <c r="O2518" s="556"/>
      <c r="P2518" s="556"/>
      <c r="Q2518" s="556"/>
      <c r="R2518" s="556"/>
      <c r="S2518" s="556"/>
      <c r="T2518" s="556"/>
      <c r="U2518" s="556">
        <v>3.64</v>
      </c>
      <c r="V2518" s="556"/>
      <c r="W2518" s="556"/>
      <c r="X2518" s="556"/>
      <c r="Y2518" s="556"/>
      <c r="Z2518" s="556"/>
      <c r="AA2518" s="556"/>
      <c r="AB2518" s="556">
        <v>0.15</v>
      </c>
      <c r="AC2518" s="556"/>
      <c r="AD2518" s="556"/>
      <c r="AE2518" s="556"/>
      <c r="AF2518" s="556"/>
      <c r="AG2518" s="556"/>
      <c r="AH2518" s="556"/>
      <c r="AI2518" s="556">
        <v>0.3</v>
      </c>
      <c r="AJ2518" s="556"/>
      <c r="AK2518" s="556"/>
      <c r="AL2518" s="556"/>
      <c r="AM2518" s="556"/>
      <c r="AN2518" s="556"/>
      <c r="AO2518" s="557"/>
      <c r="AP2518" s="593"/>
      <c r="AQ2518" s="593"/>
      <c r="AR2518" s="593"/>
      <c r="AS2518" s="593"/>
      <c r="AT2518" s="593"/>
      <c r="AU2518" s="593"/>
      <c r="AV2518" s="593"/>
    </row>
    <row r="2519" spans="1:53" ht="14.25" customHeight="1">
      <c r="B2519" s="536" t="s">
        <v>903</v>
      </c>
      <c r="C2519" s="537"/>
      <c r="D2519" s="537"/>
      <c r="E2519" s="537"/>
      <c r="F2519" s="537"/>
      <c r="G2519" s="537"/>
      <c r="H2519" s="537" t="s">
        <v>905</v>
      </c>
      <c r="I2519" s="537"/>
      <c r="J2519" s="537"/>
      <c r="K2519" s="589" t="s">
        <v>887</v>
      </c>
      <c r="L2519" s="589"/>
      <c r="M2519" s="590"/>
      <c r="N2519" s="544">
        <v>4.3099999999999996</v>
      </c>
      <c r="O2519" s="545"/>
      <c r="P2519" s="545"/>
      <c r="Q2519" s="545"/>
      <c r="R2519" s="545"/>
      <c r="S2519" s="545"/>
      <c r="T2519" s="545"/>
      <c r="U2519" s="545">
        <v>5.38</v>
      </c>
      <c r="V2519" s="545"/>
      <c r="W2519" s="545"/>
      <c r="X2519" s="545"/>
      <c r="Y2519" s="545"/>
      <c r="Z2519" s="545"/>
      <c r="AA2519" s="545"/>
      <c r="AB2519" s="545">
        <v>1.38</v>
      </c>
      <c r="AC2519" s="545"/>
      <c r="AD2519" s="545"/>
      <c r="AE2519" s="545"/>
      <c r="AF2519" s="545"/>
      <c r="AG2519" s="545"/>
      <c r="AH2519" s="545"/>
      <c r="AI2519" s="545">
        <v>1.23</v>
      </c>
      <c r="AJ2519" s="545"/>
      <c r="AK2519" s="545"/>
      <c r="AL2519" s="545"/>
      <c r="AM2519" s="545"/>
      <c r="AN2519" s="545"/>
      <c r="AO2519" s="546"/>
      <c r="AP2519" s="591">
        <f t="shared" ref="AP2519" si="241">SUM(N2519:AO2521)</f>
        <v>99.99</v>
      </c>
      <c r="AQ2519" s="591"/>
      <c r="AR2519" s="591"/>
      <c r="AS2519" s="591"/>
      <c r="AT2519" s="591"/>
      <c r="AU2519" s="591"/>
      <c r="AV2519" s="591"/>
      <c r="BA2519" s="23"/>
    </row>
    <row r="2520" spans="1:53" ht="14.25" customHeight="1">
      <c r="B2520" s="538"/>
      <c r="C2520" s="539"/>
      <c r="D2520" s="539"/>
      <c r="E2520" s="539"/>
      <c r="F2520" s="539"/>
      <c r="G2520" s="539"/>
      <c r="H2520" s="539"/>
      <c r="I2520" s="539"/>
      <c r="J2520" s="539"/>
      <c r="K2520" s="594" t="s">
        <v>888</v>
      </c>
      <c r="L2520" s="594"/>
      <c r="M2520" s="595"/>
      <c r="N2520" s="549">
        <v>34.46</v>
      </c>
      <c r="O2520" s="550"/>
      <c r="P2520" s="550"/>
      <c r="Q2520" s="550"/>
      <c r="R2520" s="550"/>
      <c r="S2520" s="550"/>
      <c r="T2520" s="550"/>
      <c r="U2520" s="550">
        <v>31.69</v>
      </c>
      <c r="V2520" s="550"/>
      <c r="W2520" s="550"/>
      <c r="X2520" s="550"/>
      <c r="Y2520" s="550"/>
      <c r="Z2520" s="550"/>
      <c r="AA2520" s="550"/>
      <c r="AB2520" s="550">
        <v>10.54</v>
      </c>
      <c r="AC2520" s="550"/>
      <c r="AD2520" s="550"/>
      <c r="AE2520" s="550"/>
      <c r="AF2520" s="550"/>
      <c r="AG2520" s="550"/>
      <c r="AH2520" s="550"/>
      <c r="AI2520" s="550">
        <v>4.8499999999999996</v>
      </c>
      <c r="AJ2520" s="550"/>
      <c r="AK2520" s="550"/>
      <c r="AL2520" s="550"/>
      <c r="AM2520" s="550"/>
      <c r="AN2520" s="550"/>
      <c r="AO2520" s="551"/>
      <c r="AP2520" s="592"/>
      <c r="AQ2520" s="592"/>
      <c r="AR2520" s="592"/>
      <c r="AS2520" s="592"/>
      <c r="AT2520" s="592"/>
      <c r="AU2520" s="592"/>
      <c r="AV2520" s="592"/>
    </row>
    <row r="2521" spans="1:53" ht="14.25" customHeight="1">
      <c r="B2521" s="540"/>
      <c r="C2521" s="541"/>
      <c r="D2521" s="541"/>
      <c r="E2521" s="541"/>
      <c r="F2521" s="541"/>
      <c r="G2521" s="541"/>
      <c r="H2521" s="541"/>
      <c r="I2521" s="541"/>
      <c r="J2521" s="541"/>
      <c r="K2521" s="596" t="s">
        <v>889</v>
      </c>
      <c r="L2521" s="596"/>
      <c r="M2521" s="597"/>
      <c r="N2521" s="555">
        <v>2.46</v>
      </c>
      <c r="O2521" s="556"/>
      <c r="P2521" s="556"/>
      <c r="Q2521" s="556"/>
      <c r="R2521" s="556"/>
      <c r="S2521" s="556"/>
      <c r="T2521" s="556"/>
      <c r="U2521" s="556">
        <v>3.69</v>
      </c>
      <c r="V2521" s="556"/>
      <c r="W2521" s="556"/>
      <c r="X2521" s="556"/>
      <c r="Y2521" s="556"/>
      <c r="Z2521" s="556"/>
      <c r="AA2521" s="556"/>
      <c r="AB2521" s="556">
        <v>0</v>
      </c>
      <c r="AC2521" s="556"/>
      <c r="AD2521" s="556"/>
      <c r="AE2521" s="556"/>
      <c r="AF2521" s="556"/>
      <c r="AG2521" s="556"/>
      <c r="AH2521" s="556"/>
      <c r="AI2521" s="556">
        <v>0</v>
      </c>
      <c r="AJ2521" s="556"/>
      <c r="AK2521" s="556"/>
      <c r="AL2521" s="556"/>
      <c r="AM2521" s="556"/>
      <c r="AN2521" s="556"/>
      <c r="AO2521" s="557"/>
      <c r="AP2521" s="593"/>
      <c r="AQ2521" s="593"/>
      <c r="AR2521" s="593"/>
      <c r="AS2521" s="593"/>
      <c r="AT2521" s="593"/>
      <c r="AU2521" s="593"/>
      <c r="AV2521" s="593"/>
    </row>
    <row r="2522" spans="1:53" ht="14.25" customHeight="1">
      <c r="B2522" s="536" t="s">
        <v>904</v>
      </c>
      <c r="C2522" s="537"/>
      <c r="D2522" s="537"/>
      <c r="E2522" s="537"/>
      <c r="F2522" s="537"/>
      <c r="G2522" s="537"/>
      <c r="H2522" s="537" t="s">
        <v>905</v>
      </c>
      <c r="I2522" s="537"/>
      <c r="J2522" s="537"/>
      <c r="K2522" s="589" t="s">
        <v>887</v>
      </c>
      <c r="L2522" s="589"/>
      <c r="M2522" s="590"/>
      <c r="N2522" s="544">
        <v>7.07</v>
      </c>
      <c r="O2522" s="545"/>
      <c r="P2522" s="545"/>
      <c r="Q2522" s="545"/>
      <c r="R2522" s="545"/>
      <c r="S2522" s="545"/>
      <c r="T2522" s="545"/>
      <c r="U2522" s="545">
        <v>5.79</v>
      </c>
      <c r="V2522" s="545"/>
      <c r="W2522" s="545"/>
      <c r="X2522" s="545"/>
      <c r="Y2522" s="545"/>
      <c r="Z2522" s="545"/>
      <c r="AA2522" s="545"/>
      <c r="AB2522" s="545">
        <v>5.39</v>
      </c>
      <c r="AC2522" s="545"/>
      <c r="AD2522" s="545"/>
      <c r="AE2522" s="545"/>
      <c r="AF2522" s="545"/>
      <c r="AG2522" s="545"/>
      <c r="AH2522" s="545"/>
      <c r="AI2522" s="545">
        <v>15.08</v>
      </c>
      <c r="AJ2522" s="545"/>
      <c r="AK2522" s="545"/>
      <c r="AL2522" s="545"/>
      <c r="AM2522" s="545"/>
      <c r="AN2522" s="545"/>
      <c r="AO2522" s="546"/>
      <c r="AP2522" s="591">
        <f t="shared" ref="AP2522" si="242">SUM(N2522:AO2524)</f>
        <v>100.00000000000001</v>
      </c>
      <c r="AQ2522" s="591"/>
      <c r="AR2522" s="591"/>
      <c r="AS2522" s="591"/>
      <c r="AT2522" s="591"/>
      <c r="AU2522" s="591"/>
      <c r="AV2522" s="591"/>
      <c r="BA2522" s="23"/>
    </row>
    <row r="2523" spans="1:53" ht="14.25" customHeight="1">
      <c r="B2523" s="538"/>
      <c r="C2523" s="539"/>
      <c r="D2523" s="539"/>
      <c r="E2523" s="539"/>
      <c r="F2523" s="539"/>
      <c r="G2523" s="539"/>
      <c r="H2523" s="539"/>
      <c r="I2523" s="539"/>
      <c r="J2523" s="539"/>
      <c r="K2523" s="594" t="s">
        <v>888</v>
      </c>
      <c r="L2523" s="594"/>
      <c r="M2523" s="595"/>
      <c r="N2523" s="549">
        <v>7.43</v>
      </c>
      <c r="O2523" s="550"/>
      <c r="P2523" s="550"/>
      <c r="Q2523" s="550"/>
      <c r="R2523" s="550"/>
      <c r="S2523" s="550"/>
      <c r="T2523" s="550"/>
      <c r="U2523" s="550">
        <v>14.49</v>
      </c>
      <c r="V2523" s="550"/>
      <c r="W2523" s="550"/>
      <c r="X2523" s="550"/>
      <c r="Y2523" s="550"/>
      <c r="Z2523" s="550"/>
      <c r="AA2523" s="550"/>
      <c r="AB2523" s="550">
        <v>15.9</v>
      </c>
      <c r="AC2523" s="550"/>
      <c r="AD2523" s="550"/>
      <c r="AE2523" s="550"/>
      <c r="AF2523" s="550"/>
      <c r="AG2523" s="550"/>
      <c r="AH2523" s="550"/>
      <c r="AI2523" s="550">
        <v>27.46</v>
      </c>
      <c r="AJ2523" s="550"/>
      <c r="AK2523" s="550"/>
      <c r="AL2523" s="550"/>
      <c r="AM2523" s="550"/>
      <c r="AN2523" s="550"/>
      <c r="AO2523" s="551"/>
      <c r="AP2523" s="592"/>
      <c r="AQ2523" s="592"/>
      <c r="AR2523" s="592"/>
      <c r="AS2523" s="592"/>
      <c r="AT2523" s="592"/>
      <c r="AU2523" s="592"/>
      <c r="AV2523" s="592"/>
    </row>
    <row r="2524" spans="1:53" ht="14.25" customHeight="1">
      <c r="B2524" s="540"/>
      <c r="C2524" s="541"/>
      <c r="D2524" s="541"/>
      <c r="E2524" s="541"/>
      <c r="F2524" s="541"/>
      <c r="G2524" s="541"/>
      <c r="H2524" s="541"/>
      <c r="I2524" s="541"/>
      <c r="J2524" s="541"/>
      <c r="K2524" s="596" t="s">
        <v>889</v>
      </c>
      <c r="L2524" s="596"/>
      <c r="M2524" s="597"/>
      <c r="N2524" s="555">
        <v>0</v>
      </c>
      <c r="O2524" s="556"/>
      <c r="P2524" s="556"/>
      <c r="Q2524" s="556"/>
      <c r="R2524" s="556"/>
      <c r="S2524" s="556"/>
      <c r="T2524" s="556"/>
      <c r="U2524" s="556">
        <v>0</v>
      </c>
      <c r="V2524" s="556"/>
      <c r="W2524" s="556"/>
      <c r="X2524" s="556"/>
      <c r="Y2524" s="556"/>
      <c r="Z2524" s="556"/>
      <c r="AA2524" s="556"/>
      <c r="AB2524" s="556">
        <v>0.97</v>
      </c>
      <c r="AC2524" s="556"/>
      <c r="AD2524" s="556"/>
      <c r="AE2524" s="556"/>
      <c r="AF2524" s="556"/>
      <c r="AG2524" s="556"/>
      <c r="AH2524" s="556"/>
      <c r="AI2524" s="556">
        <v>0.42</v>
      </c>
      <c r="AJ2524" s="556"/>
      <c r="AK2524" s="556"/>
      <c r="AL2524" s="556"/>
      <c r="AM2524" s="556"/>
      <c r="AN2524" s="556"/>
      <c r="AO2524" s="557"/>
      <c r="AP2524" s="593"/>
      <c r="AQ2524" s="593"/>
      <c r="AR2524" s="593"/>
      <c r="AS2524" s="593"/>
      <c r="AT2524" s="593"/>
      <c r="AU2524" s="593"/>
      <c r="AV2524" s="593"/>
    </row>
    <row r="2526" spans="1:53" ht="14.25" customHeight="1">
      <c r="A2526" t="s">
        <v>1277</v>
      </c>
    </row>
    <row r="2531" spans="2:48" ht="14.25" customHeight="1">
      <c r="B2531" t="s">
        <v>1278</v>
      </c>
    </row>
    <row r="2532" spans="2:48" ht="50.1" customHeight="1">
      <c r="B2532" s="532" t="s">
        <v>906</v>
      </c>
      <c r="C2532" s="532"/>
      <c r="D2532" s="532"/>
      <c r="E2532" s="532"/>
      <c r="F2532" s="532"/>
      <c r="G2532" s="532"/>
      <c r="H2532" s="532"/>
      <c r="I2532" s="532"/>
      <c r="J2532" s="532"/>
      <c r="K2532" s="532"/>
      <c r="L2532" s="532"/>
      <c r="M2532" s="532"/>
      <c r="N2532" s="446" t="s">
        <v>907</v>
      </c>
      <c r="O2532" s="446"/>
      <c r="P2532" s="446"/>
      <c r="Q2532" s="446"/>
      <c r="R2532" s="446"/>
      <c r="S2532" s="446"/>
      <c r="T2532" s="446"/>
      <c r="U2532" s="446"/>
      <c r="V2532" s="446"/>
      <c r="W2532" s="446"/>
      <c r="X2532" s="446"/>
      <c r="Y2532" s="446"/>
      <c r="Z2532" s="446"/>
      <c r="AA2532" s="446"/>
      <c r="AB2532" s="446"/>
      <c r="AC2532" s="446"/>
      <c r="AD2532" s="446"/>
      <c r="AE2532" s="446"/>
      <c r="AF2532" s="446"/>
      <c r="AG2532" s="446"/>
      <c r="AH2532" s="446"/>
      <c r="AI2532" s="446"/>
      <c r="AJ2532" s="446"/>
      <c r="AK2532" s="446"/>
      <c r="AL2532" s="446"/>
      <c r="AM2532" s="446"/>
      <c r="AN2532" s="446"/>
      <c r="AO2532" s="446"/>
      <c r="AP2532" s="446"/>
      <c r="AQ2532" s="446"/>
      <c r="AR2532" s="446" t="s">
        <v>884</v>
      </c>
      <c r="AS2532" s="446"/>
      <c r="AT2532" s="446"/>
      <c r="AU2532" s="446"/>
      <c r="AV2532" s="446"/>
    </row>
    <row r="2533" spans="2:48" ht="15.95" customHeight="1">
      <c r="B2533" s="585"/>
      <c r="C2533" s="585"/>
      <c r="D2533" s="585"/>
      <c r="E2533" s="585"/>
      <c r="F2533" s="585"/>
      <c r="G2533" s="585"/>
      <c r="H2533" s="585"/>
      <c r="I2533" s="585"/>
      <c r="J2533" s="585"/>
      <c r="K2533" s="585"/>
      <c r="L2533" s="585"/>
      <c r="M2533" s="585"/>
      <c r="N2533" s="586" t="s">
        <v>908</v>
      </c>
      <c r="O2533" s="587"/>
      <c r="P2533" s="587"/>
      <c r="Q2533" s="587"/>
      <c r="R2533" s="587"/>
      <c r="S2533" s="587" t="s">
        <v>909</v>
      </c>
      <c r="T2533" s="587"/>
      <c r="U2533" s="587"/>
      <c r="V2533" s="587"/>
      <c r="W2533" s="587"/>
      <c r="X2533" s="587" t="s">
        <v>910</v>
      </c>
      <c r="Y2533" s="587"/>
      <c r="Z2533" s="587"/>
      <c r="AA2533" s="587"/>
      <c r="AB2533" s="587"/>
      <c r="AC2533" s="587" t="s">
        <v>911</v>
      </c>
      <c r="AD2533" s="587"/>
      <c r="AE2533" s="587"/>
      <c r="AF2533" s="587"/>
      <c r="AG2533" s="587"/>
      <c r="AH2533" s="587" t="s">
        <v>912</v>
      </c>
      <c r="AI2533" s="587"/>
      <c r="AJ2533" s="587"/>
      <c r="AK2533" s="587"/>
      <c r="AL2533" s="587"/>
      <c r="AM2533" s="587" t="s">
        <v>913</v>
      </c>
      <c r="AN2533" s="587"/>
      <c r="AO2533" s="587"/>
      <c r="AP2533" s="587"/>
      <c r="AQ2533" s="588"/>
      <c r="AR2533" s="585"/>
      <c r="AS2533" s="585"/>
      <c r="AT2533" s="585"/>
      <c r="AU2533" s="585"/>
      <c r="AV2533" s="585"/>
    </row>
    <row r="2534" spans="2:48" ht="15.95" customHeight="1">
      <c r="B2534" s="533" t="s">
        <v>914</v>
      </c>
      <c r="C2534" s="534"/>
      <c r="D2534" s="534"/>
      <c r="E2534" s="534"/>
      <c r="F2534" s="534"/>
      <c r="G2534" s="534"/>
      <c r="H2534" s="542" t="s">
        <v>887</v>
      </c>
      <c r="I2534" s="542"/>
      <c r="J2534" s="542"/>
      <c r="K2534" s="542"/>
      <c r="L2534" s="542"/>
      <c r="M2534" s="543"/>
      <c r="N2534" s="544">
        <v>1.1076923076923075</v>
      </c>
      <c r="O2534" s="545"/>
      <c r="P2534" s="545"/>
      <c r="Q2534" s="545"/>
      <c r="R2534" s="545"/>
      <c r="S2534" s="545">
        <v>7.6923076923076925</v>
      </c>
      <c r="T2534" s="545"/>
      <c r="U2534" s="545"/>
      <c r="V2534" s="545"/>
      <c r="W2534" s="545"/>
      <c r="X2534" s="545">
        <v>4.4307692307692301</v>
      </c>
      <c r="Y2534" s="545"/>
      <c r="Z2534" s="545"/>
      <c r="AA2534" s="545"/>
      <c r="AB2534" s="545"/>
      <c r="AC2534" s="545">
        <v>2.8307692307692309</v>
      </c>
      <c r="AD2534" s="545"/>
      <c r="AE2534" s="545"/>
      <c r="AF2534" s="545"/>
      <c r="AG2534" s="545"/>
      <c r="AH2534" s="545">
        <v>6.1538461538461542E-2</v>
      </c>
      <c r="AI2534" s="545"/>
      <c r="AJ2534" s="545"/>
      <c r="AK2534" s="545"/>
      <c r="AL2534" s="545"/>
      <c r="AM2534" s="545">
        <v>2.4615384615384617</v>
      </c>
      <c r="AN2534" s="545"/>
      <c r="AO2534" s="545"/>
      <c r="AP2534" s="545"/>
      <c r="AQ2534" s="546"/>
      <c r="AR2534" s="420">
        <f>SUM(N2534:AQ2534)</f>
        <v>18.584615384615383</v>
      </c>
      <c r="AS2534" s="420"/>
      <c r="AT2534" s="420"/>
      <c r="AU2534" s="420"/>
      <c r="AV2534" s="420"/>
    </row>
    <row r="2535" spans="2:48" ht="15.95" customHeight="1">
      <c r="B2535" s="533"/>
      <c r="C2535" s="534"/>
      <c r="D2535" s="534"/>
      <c r="E2535" s="534"/>
      <c r="F2535" s="534"/>
      <c r="G2535" s="534"/>
      <c r="H2535" s="547" t="s">
        <v>888</v>
      </c>
      <c r="I2535" s="547"/>
      <c r="J2535" s="547"/>
      <c r="K2535" s="547"/>
      <c r="L2535" s="547"/>
      <c r="M2535" s="548"/>
      <c r="N2535" s="549">
        <v>2.8923076923076922</v>
      </c>
      <c r="O2535" s="550"/>
      <c r="P2535" s="550"/>
      <c r="Q2535" s="550"/>
      <c r="R2535" s="550"/>
      <c r="S2535" s="550">
        <v>23.323076923076925</v>
      </c>
      <c r="T2535" s="550"/>
      <c r="U2535" s="550"/>
      <c r="V2535" s="550"/>
      <c r="W2535" s="550"/>
      <c r="X2535" s="550">
        <v>20.492307692307694</v>
      </c>
      <c r="Y2535" s="550"/>
      <c r="Z2535" s="550"/>
      <c r="AA2535" s="550"/>
      <c r="AB2535" s="550"/>
      <c r="AC2535" s="550">
        <v>6.8307692307692305</v>
      </c>
      <c r="AD2535" s="550"/>
      <c r="AE2535" s="550"/>
      <c r="AF2535" s="550"/>
      <c r="AG2535" s="550"/>
      <c r="AH2535" s="550">
        <v>0.43076923076923074</v>
      </c>
      <c r="AI2535" s="550"/>
      <c r="AJ2535" s="550"/>
      <c r="AK2535" s="550"/>
      <c r="AL2535" s="550"/>
      <c r="AM2535" s="550">
        <v>18.092307692307692</v>
      </c>
      <c r="AN2535" s="550"/>
      <c r="AO2535" s="550"/>
      <c r="AP2535" s="550"/>
      <c r="AQ2535" s="551"/>
      <c r="AR2535" s="552">
        <f>SUM(N2535:AQ2535)</f>
        <v>72.061538461538461</v>
      </c>
      <c r="AS2535" s="552"/>
      <c r="AT2535" s="552"/>
      <c r="AU2535" s="552"/>
      <c r="AV2535" s="552"/>
    </row>
    <row r="2536" spans="2:48" ht="15.95" customHeight="1">
      <c r="B2536" s="533"/>
      <c r="C2536" s="534"/>
      <c r="D2536" s="534"/>
      <c r="E2536" s="534"/>
      <c r="F2536" s="534"/>
      <c r="G2536" s="534"/>
      <c r="H2536" s="553" t="s">
        <v>889</v>
      </c>
      <c r="I2536" s="553"/>
      <c r="J2536" s="553"/>
      <c r="K2536" s="553"/>
      <c r="L2536" s="553"/>
      <c r="M2536" s="554"/>
      <c r="N2536" s="555">
        <v>0.3692307692307692</v>
      </c>
      <c r="O2536" s="556"/>
      <c r="P2536" s="556"/>
      <c r="Q2536" s="556"/>
      <c r="R2536" s="556"/>
      <c r="S2536" s="556">
        <v>2.5846153846153843</v>
      </c>
      <c r="T2536" s="556"/>
      <c r="U2536" s="556"/>
      <c r="V2536" s="556"/>
      <c r="W2536" s="556"/>
      <c r="X2536" s="556">
        <v>2.3384615384615386</v>
      </c>
      <c r="Y2536" s="556"/>
      <c r="Z2536" s="556"/>
      <c r="AA2536" s="556"/>
      <c r="AB2536" s="556"/>
      <c r="AC2536" s="556">
        <v>1.6615384615384614</v>
      </c>
      <c r="AD2536" s="556"/>
      <c r="AE2536" s="556"/>
      <c r="AF2536" s="556"/>
      <c r="AG2536" s="556"/>
      <c r="AH2536" s="556">
        <v>0.3692307692307692</v>
      </c>
      <c r="AI2536" s="556"/>
      <c r="AJ2536" s="556"/>
      <c r="AK2536" s="556"/>
      <c r="AL2536" s="556"/>
      <c r="AM2536" s="556">
        <v>2.0307692307692307</v>
      </c>
      <c r="AN2536" s="556"/>
      <c r="AO2536" s="556"/>
      <c r="AP2536" s="556"/>
      <c r="AQ2536" s="557"/>
      <c r="AR2536" s="558">
        <f>SUM(N2536:AQ2536)</f>
        <v>9.3538461538461526</v>
      </c>
      <c r="AS2536" s="558"/>
      <c r="AT2536" s="558"/>
      <c r="AU2536" s="558"/>
      <c r="AV2536" s="558"/>
    </row>
    <row r="2537" spans="2:48" ht="15.95" customHeight="1">
      <c r="B2537" s="446" t="s">
        <v>884</v>
      </c>
      <c r="C2537" s="446"/>
      <c r="D2537" s="446"/>
      <c r="E2537" s="446"/>
      <c r="F2537" s="446"/>
      <c r="G2537" s="446"/>
      <c r="H2537" s="446"/>
      <c r="I2537" s="446"/>
      <c r="J2537" s="446"/>
      <c r="K2537" s="446"/>
      <c r="L2537" s="446"/>
      <c r="M2537" s="446"/>
      <c r="N2537" s="528">
        <f>SUM(N2534:R2536)</f>
        <v>4.3692307692307688</v>
      </c>
      <c r="O2537" s="529"/>
      <c r="P2537" s="529"/>
      <c r="Q2537" s="529"/>
      <c r="R2537" s="529"/>
      <c r="S2537" s="529">
        <f>SUM(S2534:W2536)</f>
        <v>33.6</v>
      </c>
      <c r="T2537" s="529"/>
      <c r="U2537" s="529"/>
      <c r="V2537" s="529"/>
      <c r="W2537" s="529"/>
      <c r="X2537" s="529">
        <f>SUM(X2534:AB2536)</f>
        <v>27.261538461538461</v>
      </c>
      <c r="Y2537" s="529"/>
      <c r="Z2537" s="529"/>
      <c r="AA2537" s="529"/>
      <c r="AB2537" s="529"/>
      <c r="AC2537" s="529">
        <f>SUM(AC2534:AG2536)</f>
        <v>11.323076923076922</v>
      </c>
      <c r="AD2537" s="529"/>
      <c r="AE2537" s="529"/>
      <c r="AF2537" s="529"/>
      <c r="AG2537" s="529"/>
      <c r="AH2537" s="529">
        <f>SUM(AH2534:AL2536)</f>
        <v>0.86153846153846148</v>
      </c>
      <c r="AI2537" s="529"/>
      <c r="AJ2537" s="529"/>
      <c r="AK2537" s="529"/>
      <c r="AL2537" s="529"/>
      <c r="AM2537" s="529">
        <f>SUM(AM2534:AQ2536)</f>
        <v>22.584615384615383</v>
      </c>
      <c r="AN2537" s="529"/>
      <c r="AO2537" s="529"/>
      <c r="AP2537" s="529"/>
      <c r="AQ2537" s="530"/>
      <c r="AR2537" s="531">
        <f>SUM(N2537:AQ2537)</f>
        <v>100</v>
      </c>
      <c r="AS2537" s="531"/>
      <c r="AT2537" s="531"/>
      <c r="AU2537" s="531"/>
      <c r="AV2537" s="531"/>
    </row>
    <row r="2539" spans="2:48" ht="14.25" customHeight="1">
      <c r="B2539" t="s">
        <v>1279</v>
      </c>
    </row>
    <row r="2540" spans="2:48" ht="50.1" customHeight="1">
      <c r="B2540" s="532" t="s">
        <v>915</v>
      </c>
      <c r="C2540" s="532"/>
      <c r="D2540" s="532"/>
      <c r="E2540" s="532"/>
      <c r="F2540" s="532"/>
      <c r="G2540" s="532"/>
      <c r="H2540" s="532"/>
      <c r="I2540" s="532"/>
      <c r="J2540" s="532"/>
      <c r="K2540" s="532"/>
      <c r="L2540" s="532"/>
      <c r="M2540" s="532"/>
      <c r="N2540" s="446" t="s">
        <v>907</v>
      </c>
      <c r="O2540" s="446"/>
      <c r="P2540" s="446"/>
      <c r="Q2540" s="446"/>
      <c r="R2540" s="446"/>
      <c r="S2540" s="446"/>
      <c r="T2540" s="446"/>
      <c r="U2540" s="446"/>
      <c r="V2540" s="446"/>
      <c r="W2540" s="446"/>
      <c r="X2540" s="446"/>
      <c r="Y2540" s="446"/>
      <c r="Z2540" s="446"/>
      <c r="AA2540" s="446"/>
      <c r="AB2540" s="446"/>
      <c r="AC2540" s="446"/>
      <c r="AD2540" s="446"/>
      <c r="AE2540" s="446"/>
      <c r="AF2540" s="446"/>
      <c r="AG2540" s="446"/>
      <c r="AH2540" s="446"/>
      <c r="AI2540" s="446"/>
      <c r="AJ2540" s="446"/>
      <c r="AK2540" s="446"/>
      <c r="AL2540" s="446"/>
      <c r="AM2540" s="446"/>
      <c r="AN2540" s="446"/>
      <c r="AO2540" s="446"/>
      <c r="AP2540" s="446"/>
      <c r="AQ2540" s="446"/>
      <c r="AR2540" s="446" t="s">
        <v>884</v>
      </c>
      <c r="AS2540" s="446"/>
      <c r="AT2540" s="446"/>
      <c r="AU2540" s="446"/>
      <c r="AV2540" s="446"/>
    </row>
    <row r="2541" spans="2:48" ht="15.95" customHeight="1">
      <c r="B2541" s="585"/>
      <c r="C2541" s="585"/>
      <c r="D2541" s="585"/>
      <c r="E2541" s="585"/>
      <c r="F2541" s="585"/>
      <c r="G2541" s="585"/>
      <c r="H2541" s="585"/>
      <c r="I2541" s="585"/>
      <c r="J2541" s="585"/>
      <c r="K2541" s="585"/>
      <c r="L2541" s="585"/>
      <c r="M2541" s="585"/>
      <c r="N2541" s="586" t="s">
        <v>908</v>
      </c>
      <c r="O2541" s="587"/>
      <c r="P2541" s="587"/>
      <c r="Q2541" s="587"/>
      <c r="R2541" s="587"/>
      <c r="S2541" s="587" t="s">
        <v>909</v>
      </c>
      <c r="T2541" s="587"/>
      <c r="U2541" s="587"/>
      <c r="V2541" s="587"/>
      <c r="W2541" s="587"/>
      <c r="X2541" s="587" t="s">
        <v>910</v>
      </c>
      <c r="Y2541" s="587"/>
      <c r="Z2541" s="587"/>
      <c r="AA2541" s="587"/>
      <c r="AB2541" s="587"/>
      <c r="AC2541" s="587" t="s">
        <v>911</v>
      </c>
      <c r="AD2541" s="587"/>
      <c r="AE2541" s="587"/>
      <c r="AF2541" s="587"/>
      <c r="AG2541" s="587"/>
      <c r="AH2541" s="587" t="s">
        <v>912</v>
      </c>
      <c r="AI2541" s="587"/>
      <c r="AJ2541" s="587"/>
      <c r="AK2541" s="587"/>
      <c r="AL2541" s="587"/>
      <c r="AM2541" s="587" t="s">
        <v>913</v>
      </c>
      <c r="AN2541" s="587"/>
      <c r="AO2541" s="587"/>
      <c r="AP2541" s="587"/>
      <c r="AQ2541" s="588"/>
      <c r="AR2541" s="585"/>
      <c r="AS2541" s="585"/>
      <c r="AT2541" s="585"/>
      <c r="AU2541" s="585"/>
      <c r="AV2541" s="585"/>
    </row>
    <row r="2542" spans="2:48" ht="15.95" customHeight="1">
      <c r="B2542" s="533" t="s">
        <v>914</v>
      </c>
      <c r="C2542" s="534"/>
      <c r="D2542" s="534"/>
      <c r="E2542" s="534"/>
      <c r="F2542" s="534"/>
      <c r="G2542" s="534"/>
      <c r="H2542" s="542" t="s">
        <v>887</v>
      </c>
      <c r="I2542" s="542"/>
      <c r="J2542" s="542"/>
      <c r="K2542" s="542"/>
      <c r="L2542" s="542"/>
      <c r="M2542" s="543"/>
      <c r="N2542" s="544">
        <v>1.4</v>
      </c>
      <c r="O2542" s="545"/>
      <c r="P2542" s="545"/>
      <c r="Q2542" s="545"/>
      <c r="R2542" s="545"/>
      <c r="S2542" s="545">
        <v>7.63</v>
      </c>
      <c r="T2542" s="545"/>
      <c r="U2542" s="545"/>
      <c r="V2542" s="545"/>
      <c r="W2542" s="545"/>
      <c r="X2542" s="545">
        <v>6.02</v>
      </c>
      <c r="Y2542" s="545"/>
      <c r="Z2542" s="545"/>
      <c r="AA2542" s="545"/>
      <c r="AB2542" s="545"/>
      <c r="AC2542" s="545">
        <v>2.69</v>
      </c>
      <c r="AD2542" s="545"/>
      <c r="AE2542" s="545"/>
      <c r="AF2542" s="545"/>
      <c r="AG2542" s="545"/>
      <c r="AH2542" s="545">
        <v>0.11</v>
      </c>
      <c r="AI2542" s="545"/>
      <c r="AJ2542" s="545"/>
      <c r="AK2542" s="545"/>
      <c r="AL2542" s="545"/>
      <c r="AM2542" s="545">
        <v>2.37</v>
      </c>
      <c r="AN2542" s="545"/>
      <c r="AO2542" s="545"/>
      <c r="AP2542" s="545"/>
      <c r="AQ2542" s="546"/>
      <c r="AR2542" s="420">
        <f>SUM(N2542:AQ2542)</f>
        <v>20.22</v>
      </c>
      <c r="AS2542" s="420"/>
      <c r="AT2542" s="420"/>
      <c r="AU2542" s="420"/>
      <c r="AV2542" s="420"/>
    </row>
    <row r="2543" spans="2:48" ht="15.95" customHeight="1">
      <c r="B2543" s="533"/>
      <c r="C2543" s="534"/>
      <c r="D2543" s="534"/>
      <c r="E2543" s="534"/>
      <c r="F2543" s="534"/>
      <c r="G2543" s="534"/>
      <c r="H2543" s="547" t="s">
        <v>888</v>
      </c>
      <c r="I2543" s="547"/>
      <c r="J2543" s="547"/>
      <c r="K2543" s="547"/>
      <c r="L2543" s="547"/>
      <c r="M2543" s="548"/>
      <c r="N2543" s="549">
        <v>1.94</v>
      </c>
      <c r="O2543" s="550"/>
      <c r="P2543" s="550"/>
      <c r="Q2543" s="550"/>
      <c r="R2543" s="550"/>
      <c r="S2543" s="550">
        <v>18.920000000000002</v>
      </c>
      <c r="T2543" s="550"/>
      <c r="U2543" s="550"/>
      <c r="V2543" s="550"/>
      <c r="W2543" s="550"/>
      <c r="X2543" s="550">
        <v>24.84</v>
      </c>
      <c r="Y2543" s="550"/>
      <c r="Z2543" s="550"/>
      <c r="AA2543" s="550"/>
      <c r="AB2543" s="550"/>
      <c r="AC2543" s="550">
        <v>6.13</v>
      </c>
      <c r="AD2543" s="550"/>
      <c r="AE2543" s="550"/>
      <c r="AF2543" s="550"/>
      <c r="AG2543" s="550"/>
      <c r="AH2543" s="550">
        <v>0.54</v>
      </c>
      <c r="AI2543" s="550"/>
      <c r="AJ2543" s="550"/>
      <c r="AK2543" s="550"/>
      <c r="AL2543" s="550"/>
      <c r="AM2543" s="550">
        <v>18.82</v>
      </c>
      <c r="AN2543" s="550"/>
      <c r="AO2543" s="550"/>
      <c r="AP2543" s="550"/>
      <c r="AQ2543" s="551"/>
      <c r="AR2543" s="552">
        <f>SUM(N2543:AQ2543)</f>
        <v>71.19</v>
      </c>
      <c r="AS2543" s="552"/>
      <c r="AT2543" s="552"/>
      <c r="AU2543" s="552"/>
      <c r="AV2543" s="552"/>
    </row>
    <row r="2544" spans="2:48" ht="15.95" customHeight="1">
      <c r="B2544" s="533"/>
      <c r="C2544" s="534"/>
      <c r="D2544" s="534"/>
      <c r="E2544" s="534"/>
      <c r="F2544" s="534"/>
      <c r="G2544" s="534"/>
      <c r="H2544" s="553" t="s">
        <v>889</v>
      </c>
      <c r="I2544" s="553"/>
      <c r="J2544" s="553"/>
      <c r="K2544" s="553"/>
      <c r="L2544" s="553"/>
      <c r="M2544" s="554"/>
      <c r="N2544" s="555">
        <v>0.32</v>
      </c>
      <c r="O2544" s="556"/>
      <c r="P2544" s="556"/>
      <c r="Q2544" s="556"/>
      <c r="R2544" s="556"/>
      <c r="S2544" s="556">
        <v>2.04</v>
      </c>
      <c r="T2544" s="556"/>
      <c r="U2544" s="556"/>
      <c r="V2544" s="556"/>
      <c r="W2544" s="556"/>
      <c r="X2544" s="556">
        <v>2.8</v>
      </c>
      <c r="Y2544" s="556"/>
      <c r="Z2544" s="556"/>
      <c r="AA2544" s="556"/>
      <c r="AB2544" s="556"/>
      <c r="AC2544" s="556">
        <v>0.97</v>
      </c>
      <c r="AD2544" s="556"/>
      <c r="AE2544" s="556"/>
      <c r="AF2544" s="556"/>
      <c r="AG2544" s="556"/>
      <c r="AH2544" s="556">
        <v>0.54</v>
      </c>
      <c r="AI2544" s="556"/>
      <c r="AJ2544" s="556"/>
      <c r="AK2544" s="556"/>
      <c r="AL2544" s="556"/>
      <c r="AM2544" s="556">
        <v>1.94</v>
      </c>
      <c r="AN2544" s="556"/>
      <c r="AO2544" s="556"/>
      <c r="AP2544" s="556"/>
      <c r="AQ2544" s="557"/>
      <c r="AR2544" s="558">
        <f>SUM(N2544:AQ2544)</f>
        <v>8.61</v>
      </c>
      <c r="AS2544" s="558"/>
      <c r="AT2544" s="558"/>
      <c r="AU2544" s="558"/>
      <c r="AV2544" s="558"/>
    </row>
    <row r="2545" spans="2:48" ht="15.95" customHeight="1">
      <c r="B2545" s="446" t="s">
        <v>884</v>
      </c>
      <c r="C2545" s="446"/>
      <c r="D2545" s="446"/>
      <c r="E2545" s="446"/>
      <c r="F2545" s="446"/>
      <c r="G2545" s="446"/>
      <c r="H2545" s="446"/>
      <c r="I2545" s="446"/>
      <c r="J2545" s="446"/>
      <c r="K2545" s="446"/>
      <c r="L2545" s="446"/>
      <c r="M2545" s="446"/>
      <c r="N2545" s="528">
        <f>SUM(N2542:R2544)</f>
        <v>3.6599999999999997</v>
      </c>
      <c r="O2545" s="529"/>
      <c r="P2545" s="529"/>
      <c r="Q2545" s="529"/>
      <c r="R2545" s="529"/>
      <c r="S2545" s="529">
        <f>SUM(S2542:W2544)</f>
        <v>28.59</v>
      </c>
      <c r="T2545" s="529"/>
      <c r="U2545" s="529"/>
      <c r="V2545" s="529"/>
      <c r="W2545" s="529"/>
      <c r="X2545" s="529">
        <f>SUM(X2542:AB2544)</f>
        <v>33.659999999999997</v>
      </c>
      <c r="Y2545" s="529"/>
      <c r="Z2545" s="529"/>
      <c r="AA2545" s="529"/>
      <c r="AB2545" s="529"/>
      <c r="AC2545" s="529">
        <f>SUM(AC2542:AG2544)</f>
        <v>9.7900000000000009</v>
      </c>
      <c r="AD2545" s="529"/>
      <c r="AE2545" s="529"/>
      <c r="AF2545" s="529"/>
      <c r="AG2545" s="529"/>
      <c r="AH2545" s="529">
        <f>SUM(AH2542:AL2544)</f>
        <v>1.19</v>
      </c>
      <c r="AI2545" s="529"/>
      <c r="AJ2545" s="529"/>
      <c r="AK2545" s="529"/>
      <c r="AL2545" s="529"/>
      <c r="AM2545" s="529">
        <f>SUM(AM2542:AQ2544)</f>
        <v>23.130000000000003</v>
      </c>
      <c r="AN2545" s="529"/>
      <c r="AO2545" s="529"/>
      <c r="AP2545" s="529"/>
      <c r="AQ2545" s="530"/>
      <c r="AR2545" s="531">
        <f>SUM(N2545:AQ2545)</f>
        <v>100.02000000000001</v>
      </c>
      <c r="AS2545" s="531"/>
      <c r="AT2545" s="531"/>
      <c r="AU2545" s="531"/>
      <c r="AV2545" s="531"/>
    </row>
    <row r="2547" spans="2:48" ht="14.25" customHeight="1">
      <c r="B2547" t="s">
        <v>1280</v>
      </c>
    </row>
    <row r="2548" spans="2:48" ht="50.1" customHeight="1">
      <c r="B2548" s="532" t="s">
        <v>916</v>
      </c>
      <c r="C2548" s="532"/>
      <c r="D2548" s="532"/>
      <c r="E2548" s="532"/>
      <c r="F2548" s="532"/>
      <c r="G2548" s="532"/>
      <c r="H2548" s="532"/>
      <c r="I2548" s="532"/>
      <c r="J2548" s="532"/>
      <c r="K2548" s="532"/>
      <c r="L2548" s="532"/>
      <c r="M2548" s="532"/>
      <c r="N2548" s="446" t="s">
        <v>907</v>
      </c>
      <c r="O2548" s="446"/>
      <c r="P2548" s="446"/>
      <c r="Q2548" s="446"/>
      <c r="R2548" s="446"/>
      <c r="S2548" s="446"/>
      <c r="T2548" s="446"/>
      <c r="U2548" s="446"/>
      <c r="V2548" s="446"/>
      <c r="W2548" s="446"/>
      <c r="X2548" s="446"/>
      <c r="Y2548" s="446"/>
      <c r="Z2548" s="446"/>
      <c r="AA2548" s="446"/>
      <c r="AB2548" s="446"/>
      <c r="AC2548" s="446"/>
      <c r="AD2548" s="446"/>
      <c r="AE2548" s="446"/>
      <c r="AF2548" s="446"/>
      <c r="AG2548" s="446"/>
      <c r="AH2548" s="446"/>
      <c r="AI2548" s="446"/>
      <c r="AJ2548" s="446"/>
      <c r="AK2548" s="446"/>
      <c r="AL2548" s="446"/>
      <c r="AM2548" s="446"/>
      <c r="AN2548" s="446"/>
      <c r="AO2548" s="446"/>
      <c r="AP2548" s="446"/>
      <c r="AQ2548" s="446"/>
      <c r="AR2548" s="446" t="s">
        <v>884</v>
      </c>
      <c r="AS2548" s="446"/>
      <c r="AT2548" s="446"/>
      <c r="AU2548" s="446"/>
      <c r="AV2548" s="446"/>
    </row>
    <row r="2549" spans="2:48" ht="15.95" customHeight="1">
      <c r="B2549" s="585"/>
      <c r="C2549" s="585"/>
      <c r="D2549" s="585"/>
      <c r="E2549" s="585"/>
      <c r="F2549" s="585"/>
      <c r="G2549" s="585"/>
      <c r="H2549" s="585"/>
      <c r="I2549" s="585"/>
      <c r="J2549" s="585"/>
      <c r="K2549" s="585"/>
      <c r="L2549" s="585"/>
      <c r="M2549" s="585"/>
      <c r="N2549" s="586" t="s">
        <v>908</v>
      </c>
      <c r="O2549" s="587"/>
      <c r="P2549" s="587"/>
      <c r="Q2549" s="587"/>
      <c r="R2549" s="587"/>
      <c r="S2549" s="587" t="s">
        <v>909</v>
      </c>
      <c r="T2549" s="587"/>
      <c r="U2549" s="587"/>
      <c r="V2549" s="587"/>
      <c r="W2549" s="587"/>
      <c r="X2549" s="587" t="s">
        <v>910</v>
      </c>
      <c r="Y2549" s="587"/>
      <c r="Z2549" s="587"/>
      <c r="AA2549" s="587"/>
      <c r="AB2549" s="587"/>
      <c r="AC2549" s="587" t="s">
        <v>911</v>
      </c>
      <c r="AD2549" s="587"/>
      <c r="AE2549" s="587"/>
      <c r="AF2549" s="587"/>
      <c r="AG2549" s="587"/>
      <c r="AH2549" s="587" t="s">
        <v>912</v>
      </c>
      <c r="AI2549" s="587"/>
      <c r="AJ2549" s="587"/>
      <c r="AK2549" s="587"/>
      <c r="AL2549" s="587"/>
      <c r="AM2549" s="587" t="s">
        <v>913</v>
      </c>
      <c r="AN2549" s="587"/>
      <c r="AO2549" s="587"/>
      <c r="AP2549" s="587"/>
      <c r="AQ2549" s="588"/>
      <c r="AR2549" s="585"/>
      <c r="AS2549" s="585"/>
      <c r="AT2549" s="585"/>
      <c r="AU2549" s="585"/>
      <c r="AV2549" s="585"/>
    </row>
    <row r="2550" spans="2:48" ht="15.95" customHeight="1">
      <c r="B2550" s="533" t="s">
        <v>914</v>
      </c>
      <c r="C2550" s="534"/>
      <c r="D2550" s="534"/>
      <c r="E2550" s="534"/>
      <c r="F2550" s="534"/>
      <c r="G2550" s="534"/>
      <c r="H2550" s="542" t="s">
        <v>887</v>
      </c>
      <c r="I2550" s="542"/>
      <c r="J2550" s="542"/>
      <c r="K2550" s="542"/>
      <c r="L2550" s="542"/>
      <c r="M2550" s="543"/>
      <c r="N2550" s="544">
        <v>0</v>
      </c>
      <c r="O2550" s="545"/>
      <c r="P2550" s="545"/>
      <c r="Q2550" s="545"/>
      <c r="R2550" s="545"/>
      <c r="S2550" s="545">
        <v>7.14</v>
      </c>
      <c r="T2550" s="545"/>
      <c r="U2550" s="545"/>
      <c r="V2550" s="545"/>
      <c r="W2550" s="545"/>
      <c r="X2550" s="545">
        <v>0</v>
      </c>
      <c r="Y2550" s="545"/>
      <c r="Z2550" s="545"/>
      <c r="AA2550" s="545"/>
      <c r="AB2550" s="545"/>
      <c r="AC2550" s="545">
        <v>2.38</v>
      </c>
      <c r="AD2550" s="545"/>
      <c r="AE2550" s="545"/>
      <c r="AF2550" s="545"/>
      <c r="AG2550" s="545"/>
      <c r="AH2550" s="545">
        <v>0</v>
      </c>
      <c r="AI2550" s="545"/>
      <c r="AJ2550" s="545"/>
      <c r="AK2550" s="545"/>
      <c r="AL2550" s="545"/>
      <c r="AM2550" s="545">
        <v>0</v>
      </c>
      <c r="AN2550" s="545"/>
      <c r="AO2550" s="545"/>
      <c r="AP2550" s="545"/>
      <c r="AQ2550" s="546"/>
      <c r="AR2550" s="420">
        <f>SUM(N2550:AQ2550)</f>
        <v>9.52</v>
      </c>
      <c r="AS2550" s="420"/>
      <c r="AT2550" s="420"/>
      <c r="AU2550" s="420"/>
      <c r="AV2550" s="420"/>
    </row>
    <row r="2551" spans="2:48" ht="15.95" customHeight="1">
      <c r="B2551" s="533"/>
      <c r="C2551" s="534"/>
      <c r="D2551" s="534"/>
      <c r="E2551" s="534"/>
      <c r="F2551" s="534"/>
      <c r="G2551" s="534"/>
      <c r="H2551" s="547" t="s">
        <v>888</v>
      </c>
      <c r="I2551" s="547"/>
      <c r="J2551" s="547"/>
      <c r="K2551" s="547"/>
      <c r="L2551" s="547"/>
      <c r="M2551" s="548"/>
      <c r="N2551" s="549">
        <v>4.76</v>
      </c>
      <c r="O2551" s="550"/>
      <c r="P2551" s="550"/>
      <c r="Q2551" s="550"/>
      <c r="R2551" s="550"/>
      <c r="S2551" s="550">
        <v>33.33</v>
      </c>
      <c r="T2551" s="550"/>
      <c r="U2551" s="550"/>
      <c r="V2551" s="550"/>
      <c r="W2551" s="550"/>
      <c r="X2551" s="550">
        <v>19.05</v>
      </c>
      <c r="Y2551" s="550"/>
      <c r="Z2551" s="550"/>
      <c r="AA2551" s="550"/>
      <c r="AB2551" s="550"/>
      <c r="AC2551" s="550">
        <v>9.52</v>
      </c>
      <c r="AD2551" s="550"/>
      <c r="AE2551" s="550"/>
      <c r="AF2551" s="550"/>
      <c r="AG2551" s="550"/>
      <c r="AH2551" s="550">
        <v>0</v>
      </c>
      <c r="AI2551" s="550"/>
      <c r="AJ2551" s="550"/>
      <c r="AK2551" s="550"/>
      <c r="AL2551" s="550"/>
      <c r="AM2551" s="550">
        <v>9.52</v>
      </c>
      <c r="AN2551" s="550"/>
      <c r="AO2551" s="550"/>
      <c r="AP2551" s="550"/>
      <c r="AQ2551" s="551"/>
      <c r="AR2551" s="552">
        <f>SUM(N2551:AQ2551)</f>
        <v>76.179999999999993</v>
      </c>
      <c r="AS2551" s="552"/>
      <c r="AT2551" s="552"/>
      <c r="AU2551" s="552"/>
      <c r="AV2551" s="552"/>
    </row>
    <row r="2552" spans="2:48" ht="15.95" customHeight="1">
      <c r="B2552" s="533"/>
      <c r="C2552" s="534"/>
      <c r="D2552" s="534"/>
      <c r="E2552" s="534"/>
      <c r="F2552" s="534"/>
      <c r="G2552" s="534"/>
      <c r="H2552" s="553" t="s">
        <v>889</v>
      </c>
      <c r="I2552" s="553"/>
      <c r="J2552" s="553"/>
      <c r="K2552" s="553"/>
      <c r="L2552" s="553"/>
      <c r="M2552" s="554"/>
      <c r="N2552" s="555">
        <v>0</v>
      </c>
      <c r="O2552" s="556"/>
      <c r="P2552" s="556"/>
      <c r="Q2552" s="556"/>
      <c r="R2552" s="556"/>
      <c r="S2552" s="556">
        <v>4.76</v>
      </c>
      <c r="T2552" s="556"/>
      <c r="U2552" s="556"/>
      <c r="V2552" s="556"/>
      <c r="W2552" s="556"/>
      <c r="X2552" s="556">
        <v>4.76</v>
      </c>
      <c r="Y2552" s="556"/>
      <c r="Z2552" s="556"/>
      <c r="AA2552" s="556"/>
      <c r="AB2552" s="556"/>
      <c r="AC2552" s="556">
        <v>2.38</v>
      </c>
      <c r="AD2552" s="556"/>
      <c r="AE2552" s="556"/>
      <c r="AF2552" s="556"/>
      <c r="AG2552" s="556"/>
      <c r="AH2552" s="556">
        <v>0</v>
      </c>
      <c r="AI2552" s="556"/>
      <c r="AJ2552" s="556"/>
      <c r="AK2552" s="556"/>
      <c r="AL2552" s="556"/>
      <c r="AM2552" s="556">
        <v>2.38</v>
      </c>
      <c r="AN2552" s="556"/>
      <c r="AO2552" s="556"/>
      <c r="AP2552" s="556"/>
      <c r="AQ2552" s="557"/>
      <c r="AR2552" s="558">
        <f>SUM(N2552:AQ2552)</f>
        <v>14.279999999999998</v>
      </c>
      <c r="AS2552" s="558"/>
      <c r="AT2552" s="558"/>
      <c r="AU2552" s="558"/>
      <c r="AV2552" s="558"/>
    </row>
    <row r="2553" spans="2:48" ht="15.95" customHeight="1">
      <c r="B2553" s="446" t="s">
        <v>884</v>
      </c>
      <c r="C2553" s="446"/>
      <c r="D2553" s="446"/>
      <c r="E2553" s="446"/>
      <c r="F2553" s="446"/>
      <c r="G2553" s="446"/>
      <c r="H2553" s="446"/>
      <c r="I2553" s="446"/>
      <c r="J2553" s="446"/>
      <c r="K2553" s="446"/>
      <c r="L2553" s="446"/>
      <c r="M2553" s="446"/>
      <c r="N2553" s="528">
        <f>SUM(N2550:R2552)</f>
        <v>4.76</v>
      </c>
      <c r="O2553" s="529"/>
      <c r="P2553" s="529"/>
      <c r="Q2553" s="529"/>
      <c r="R2553" s="529"/>
      <c r="S2553" s="529">
        <f>SUM(S2550:W2552)</f>
        <v>45.23</v>
      </c>
      <c r="T2553" s="529"/>
      <c r="U2553" s="529"/>
      <c r="V2553" s="529"/>
      <c r="W2553" s="529"/>
      <c r="X2553" s="529">
        <f>SUM(X2550:AB2552)</f>
        <v>23.810000000000002</v>
      </c>
      <c r="Y2553" s="529"/>
      <c r="Z2553" s="529"/>
      <c r="AA2553" s="529"/>
      <c r="AB2553" s="529"/>
      <c r="AC2553" s="529">
        <f>SUM(AC2550:AG2552)</f>
        <v>14.279999999999998</v>
      </c>
      <c r="AD2553" s="529"/>
      <c r="AE2553" s="529"/>
      <c r="AF2553" s="529"/>
      <c r="AG2553" s="529"/>
      <c r="AH2553" s="529">
        <f>SUM(AH2550:AL2552)</f>
        <v>0</v>
      </c>
      <c r="AI2553" s="529"/>
      <c r="AJ2553" s="529"/>
      <c r="AK2553" s="529"/>
      <c r="AL2553" s="529"/>
      <c r="AM2553" s="529">
        <f>SUM(AM2550:AQ2552)</f>
        <v>11.899999999999999</v>
      </c>
      <c r="AN2553" s="529"/>
      <c r="AO2553" s="529"/>
      <c r="AP2553" s="529"/>
      <c r="AQ2553" s="530"/>
      <c r="AR2553" s="531">
        <f>SUM(N2553:AQ2553)</f>
        <v>99.97999999999999</v>
      </c>
      <c r="AS2553" s="531"/>
      <c r="AT2553" s="531"/>
      <c r="AU2553" s="531"/>
      <c r="AV2553" s="531"/>
    </row>
    <row r="2555" spans="2:48" ht="14.25" customHeight="1">
      <c r="B2555" t="s">
        <v>1281</v>
      </c>
    </row>
    <row r="2556" spans="2:48" ht="50.1" customHeight="1">
      <c r="B2556" s="532" t="s">
        <v>917</v>
      </c>
      <c r="C2556" s="532"/>
      <c r="D2556" s="532"/>
      <c r="E2556" s="532"/>
      <c r="F2556" s="532"/>
      <c r="G2556" s="532"/>
      <c r="H2556" s="532"/>
      <c r="I2556" s="532"/>
      <c r="J2556" s="532"/>
      <c r="K2556" s="532"/>
      <c r="L2556" s="532"/>
      <c r="M2556" s="532"/>
      <c r="N2556" s="446" t="s">
        <v>907</v>
      </c>
      <c r="O2556" s="446"/>
      <c r="P2556" s="446"/>
      <c r="Q2556" s="446"/>
      <c r="R2556" s="446"/>
      <c r="S2556" s="446"/>
      <c r="T2556" s="446"/>
      <c r="U2556" s="446"/>
      <c r="V2556" s="446"/>
      <c r="W2556" s="446"/>
      <c r="X2556" s="446"/>
      <c r="Y2556" s="446"/>
      <c r="Z2556" s="446"/>
      <c r="AA2556" s="446"/>
      <c r="AB2556" s="446"/>
      <c r="AC2556" s="446"/>
      <c r="AD2556" s="446"/>
      <c r="AE2556" s="446"/>
      <c r="AF2556" s="446"/>
      <c r="AG2556" s="446"/>
      <c r="AH2556" s="446"/>
      <c r="AI2556" s="446"/>
      <c r="AJ2556" s="446"/>
      <c r="AK2556" s="446"/>
      <c r="AL2556" s="446"/>
      <c r="AM2556" s="446"/>
      <c r="AN2556" s="446"/>
      <c r="AO2556" s="446"/>
      <c r="AP2556" s="446"/>
      <c r="AQ2556" s="446"/>
      <c r="AR2556" s="446" t="s">
        <v>884</v>
      </c>
      <c r="AS2556" s="446"/>
      <c r="AT2556" s="446"/>
      <c r="AU2556" s="446"/>
      <c r="AV2556" s="446"/>
    </row>
    <row r="2557" spans="2:48" ht="15.95" customHeight="1">
      <c r="B2557" s="585"/>
      <c r="C2557" s="585"/>
      <c r="D2557" s="585"/>
      <c r="E2557" s="585"/>
      <c r="F2557" s="585"/>
      <c r="G2557" s="585"/>
      <c r="H2557" s="585"/>
      <c r="I2557" s="585"/>
      <c r="J2557" s="585"/>
      <c r="K2557" s="585"/>
      <c r="L2557" s="585"/>
      <c r="M2557" s="585"/>
      <c r="N2557" s="586" t="s">
        <v>908</v>
      </c>
      <c r="O2557" s="587"/>
      <c r="P2557" s="587"/>
      <c r="Q2557" s="587"/>
      <c r="R2557" s="587"/>
      <c r="S2557" s="587" t="s">
        <v>909</v>
      </c>
      <c r="T2557" s="587"/>
      <c r="U2557" s="587"/>
      <c r="V2557" s="587"/>
      <c r="W2557" s="587"/>
      <c r="X2557" s="587" t="s">
        <v>910</v>
      </c>
      <c r="Y2557" s="587"/>
      <c r="Z2557" s="587"/>
      <c r="AA2557" s="587"/>
      <c r="AB2557" s="587"/>
      <c r="AC2557" s="587" t="s">
        <v>911</v>
      </c>
      <c r="AD2557" s="587"/>
      <c r="AE2557" s="587"/>
      <c r="AF2557" s="587"/>
      <c r="AG2557" s="587"/>
      <c r="AH2557" s="587" t="s">
        <v>912</v>
      </c>
      <c r="AI2557" s="587"/>
      <c r="AJ2557" s="587"/>
      <c r="AK2557" s="587"/>
      <c r="AL2557" s="587"/>
      <c r="AM2557" s="587" t="s">
        <v>913</v>
      </c>
      <c r="AN2557" s="587"/>
      <c r="AO2557" s="587"/>
      <c r="AP2557" s="587"/>
      <c r="AQ2557" s="588"/>
      <c r="AR2557" s="585"/>
      <c r="AS2557" s="585"/>
      <c r="AT2557" s="585"/>
      <c r="AU2557" s="585"/>
      <c r="AV2557" s="585"/>
    </row>
    <row r="2558" spans="2:48" ht="15.95" customHeight="1">
      <c r="B2558" s="533" t="s">
        <v>914</v>
      </c>
      <c r="C2558" s="534"/>
      <c r="D2558" s="534"/>
      <c r="E2558" s="534"/>
      <c r="F2558" s="534"/>
      <c r="G2558" s="534"/>
      <c r="H2558" s="542" t="s">
        <v>887</v>
      </c>
      <c r="I2558" s="542"/>
      <c r="J2558" s="542"/>
      <c r="K2558" s="542"/>
      <c r="L2558" s="542"/>
      <c r="M2558" s="543"/>
      <c r="N2558" s="544">
        <v>1.59</v>
      </c>
      <c r="O2558" s="545"/>
      <c r="P2558" s="545"/>
      <c r="Q2558" s="545"/>
      <c r="R2558" s="545"/>
      <c r="S2558" s="545">
        <v>15.56</v>
      </c>
      <c r="T2558" s="545"/>
      <c r="U2558" s="545"/>
      <c r="V2558" s="545"/>
      <c r="W2558" s="545"/>
      <c r="X2558" s="545">
        <v>10.79</v>
      </c>
      <c r="Y2558" s="545"/>
      <c r="Z2558" s="545"/>
      <c r="AA2558" s="545"/>
      <c r="AB2558" s="545"/>
      <c r="AC2558" s="545">
        <v>7.3</v>
      </c>
      <c r="AD2558" s="545"/>
      <c r="AE2558" s="545"/>
      <c r="AF2558" s="545"/>
      <c r="AG2558" s="545"/>
      <c r="AH2558" s="545">
        <v>0</v>
      </c>
      <c r="AI2558" s="545"/>
      <c r="AJ2558" s="545"/>
      <c r="AK2558" s="545"/>
      <c r="AL2558" s="545"/>
      <c r="AM2558" s="545">
        <v>4.76</v>
      </c>
      <c r="AN2558" s="545"/>
      <c r="AO2558" s="545"/>
      <c r="AP2558" s="545"/>
      <c r="AQ2558" s="546"/>
      <c r="AR2558" s="420">
        <f>SUM(N2558:AQ2558)</f>
        <v>40</v>
      </c>
      <c r="AS2558" s="420"/>
      <c r="AT2558" s="420"/>
      <c r="AU2558" s="420"/>
      <c r="AV2558" s="420"/>
    </row>
    <row r="2559" spans="2:48" ht="15.95" customHeight="1">
      <c r="B2559" s="533"/>
      <c r="C2559" s="534"/>
      <c r="D2559" s="534"/>
      <c r="E2559" s="534"/>
      <c r="F2559" s="534"/>
      <c r="G2559" s="534"/>
      <c r="H2559" s="547" t="s">
        <v>888</v>
      </c>
      <c r="I2559" s="547"/>
      <c r="J2559" s="547"/>
      <c r="K2559" s="547"/>
      <c r="L2559" s="547"/>
      <c r="M2559" s="548"/>
      <c r="N2559" s="549">
        <v>1.59</v>
      </c>
      <c r="O2559" s="550"/>
      <c r="P2559" s="550"/>
      <c r="Q2559" s="550"/>
      <c r="R2559" s="550"/>
      <c r="S2559" s="550">
        <v>14.92</v>
      </c>
      <c r="T2559" s="550"/>
      <c r="U2559" s="550"/>
      <c r="V2559" s="550"/>
      <c r="W2559" s="550"/>
      <c r="X2559" s="550">
        <v>16.190000000000001</v>
      </c>
      <c r="Y2559" s="550"/>
      <c r="Z2559" s="550"/>
      <c r="AA2559" s="550"/>
      <c r="AB2559" s="550"/>
      <c r="AC2559" s="550">
        <v>8.57</v>
      </c>
      <c r="AD2559" s="550"/>
      <c r="AE2559" s="550"/>
      <c r="AF2559" s="550"/>
      <c r="AG2559" s="550"/>
      <c r="AH2559" s="550">
        <v>0.32</v>
      </c>
      <c r="AI2559" s="550"/>
      <c r="AJ2559" s="550"/>
      <c r="AK2559" s="550"/>
      <c r="AL2559" s="550"/>
      <c r="AM2559" s="550">
        <v>11.11</v>
      </c>
      <c r="AN2559" s="550"/>
      <c r="AO2559" s="550"/>
      <c r="AP2559" s="550"/>
      <c r="AQ2559" s="551"/>
      <c r="AR2559" s="552">
        <f>SUM(N2559:AQ2559)</f>
        <v>52.7</v>
      </c>
      <c r="AS2559" s="552"/>
      <c r="AT2559" s="552"/>
      <c r="AU2559" s="552"/>
      <c r="AV2559" s="552"/>
    </row>
    <row r="2560" spans="2:48" ht="15.95" customHeight="1">
      <c r="B2560" s="533"/>
      <c r="C2560" s="534"/>
      <c r="D2560" s="534"/>
      <c r="E2560" s="534"/>
      <c r="F2560" s="534"/>
      <c r="G2560" s="534"/>
      <c r="H2560" s="553" t="s">
        <v>889</v>
      </c>
      <c r="I2560" s="553"/>
      <c r="J2560" s="553"/>
      <c r="K2560" s="553"/>
      <c r="L2560" s="553"/>
      <c r="M2560" s="554"/>
      <c r="N2560" s="555">
        <v>0.63</v>
      </c>
      <c r="O2560" s="556"/>
      <c r="P2560" s="556"/>
      <c r="Q2560" s="556"/>
      <c r="R2560" s="556"/>
      <c r="S2560" s="556">
        <v>1.9</v>
      </c>
      <c r="T2560" s="556"/>
      <c r="U2560" s="556"/>
      <c r="V2560" s="556"/>
      <c r="W2560" s="556"/>
      <c r="X2560" s="556">
        <v>0.95</v>
      </c>
      <c r="Y2560" s="556"/>
      <c r="Z2560" s="556"/>
      <c r="AA2560" s="556"/>
      <c r="AB2560" s="556"/>
      <c r="AC2560" s="556">
        <v>1.59</v>
      </c>
      <c r="AD2560" s="556"/>
      <c r="AE2560" s="556"/>
      <c r="AF2560" s="556"/>
      <c r="AG2560" s="556"/>
      <c r="AH2560" s="556">
        <v>0.63</v>
      </c>
      <c r="AI2560" s="556"/>
      <c r="AJ2560" s="556"/>
      <c r="AK2560" s="556"/>
      <c r="AL2560" s="556"/>
      <c r="AM2560" s="556">
        <v>1.59</v>
      </c>
      <c r="AN2560" s="556"/>
      <c r="AO2560" s="556"/>
      <c r="AP2560" s="556"/>
      <c r="AQ2560" s="557"/>
      <c r="AR2560" s="558">
        <f>SUM(N2560:AQ2560)</f>
        <v>7.2899999999999991</v>
      </c>
      <c r="AS2560" s="558"/>
      <c r="AT2560" s="558"/>
      <c r="AU2560" s="558"/>
      <c r="AV2560" s="558"/>
    </row>
    <row r="2561" spans="2:48" ht="15.95" customHeight="1">
      <c r="B2561" s="446" t="s">
        <v>884</v>
      </c>
      <c r="C2561" s="446"/>
      <c r="D2561" s="446"/>
      <c r="E2561" s="446"/>
      <c r="F2561" s="446"/>
      <c r="G2561" s="446"/>
      <c r="H2561" s="446"/>
      <c r="I2561" s="446"/>
      <c r="J2561" s="446"/>
      <c r="K2561" s="446"/>
      <c r="L2561" s="446"/>
      <c r="M2561" s="446"/>
      <c r="N2561" s="528">
        <f>SUM(N2558:R2560)</f>
        <v>3.81</v>
      </c>
      <c r="O2561" s="529"/>
      <c r="P2561" s="529"/>
      <c r="Q2561" s="529"/>
      <c r="R2561" s="529"/>
      <c r="S2561" s="529">
        <f>SUM(S2558:W2560)</f>
        <v>32.380000000000003</v>
      </c>
      <c r="T2561" s="529"/>
      <c r="U2561" s="529"/>
      <c r="V2561" s="529"/>
      <c r="W2561" s="529"/>
      <c r="X2561" s="529">
        <f>SUM(X2558:AB2560)</f>
        <v>27.93</v>
      </c>
      <c r="Y2561" s="529"/>
      <c r="Z2561" s="529"/>
      <c r="AA2561" s="529"/>
      <c r="AB2561" s="529"/>
      <c r="AC2561" s="529">
        <f>SUM(AC2558:AG2560)</f>
        <v>17.46</v>
      </c>
      <c r="AD2561" s="529"/>
      <c r="AE2561" s="529"/>
      <c r="AF2561" s="529"/>
      <c r="AG2561" s="529"/>
      <c r="AH2561" s="529">
        <f>SUM(AH2558:AL2560)</f>
        <v>0.95</v>
      </c>
      <c r="AI2561" s="529"/>
      <c r="AJ2561" s="529"/>
      <c r="AK2561" s="529"/>
      <c r="AL2561" s="529"/>
      <c r="AM2561" s="529">
        <f>SUM(AM2558:AQ2560)</f>
        <v>17.46</v>
      </c>
      <c r="AN2561" s="529"/>
      <c r="AO2561" s="529"/>
      <c r="AP2561" s="529"/>
      <c r="AQ2561" s="530"/>
      <c r="AR2561" s="531">
        <f>SUM(N2561:AQ2561)</f>
        <v>99.990000000000009</v>
      </c>
      <c r="AS2561" s="531"/>
      <c r="AT2561" s="531"/>
      <c r="AU2561" s="531"/>
      <c r="AV2561" s="531"/>
    </row>
    <row r="2563" spans="2:48" ht="14.25" customHeight="1">
      <c r="B2563" t="s">
        <v>1282</v>
      </c>
    </row>
    <row r="2564" spans="2:48" ht="50.1" customHeight="1">
      <c r="B2564" s="532" t="s">
        <v>918</v>
      </c>
      <c r="C2564" s="532"/>
      <c r="D2564" s="532"/>
      <c r="E2564" s="532"/>
      <c r="F2564" s="532"/>
      <c r="G2564" s="532"/>
      <c r="H2564" s="532"/>
      <c r="I2564" s="532"/>
      <c r="J2564" s="532"/>
      <c r="K2564" s="532"/>
      <c r="L2564" s="532"/>
      <c r="M2564" s="532"/>
      <c r="N2564" s="446" t="s">
        <v>907</v>
      </c>
      <c r="O2564" s="446"/>
      <c r="P2564" s="446"/>
      <c r="Q2564" s="446"/>
      <c r="R2564" s="446"/>
      <c r="S2564" s="446"/>
      <c r="T2564" s="446"/>
      <c r="U2564" s="446"/>
      <c r="V2564" s="446"/>
      <c r="W2564" s="446"/>
      <c r="X2564" s="446"/>
      <c r="Y2564" s="446"/>
      <c r="Z2564" s="446"/>
      <c r="AA2564" s="446"/>
      <c r="AB2564" s="446"/>
      <c r="AC2564" s="446"/>
      <c r="AD2564" s="446"/>
      <c r="AE2564" s="446"/>
      <c r="AF2564" s="446"/>
      <c r="AG2564" s="446"/>
      <c r="AH2564" s="446"/>
      <c r="AI2564" s="446"/>
      <c r="AJ2564" s="446"/>
      <c r="AK2564" s="446"/>
      <c r="AL2564" s="446"/>
      <c r="AM2564" s="446"/>
      <c r="AN2564" s="446"/>
      <c r="AO2564" s="446"/>
      <c r="AP2564" s="446"/>
      <c r="AQ2564" s="446"/>
      <c r="AR2564" s="446" t="s">
        <v>884</v>
      </c>
      <c r="AS2564" s="446"/>
      <c r="AT2564" s="446"/>
      <c r="AU2564" s="446"/>
      <c r="AV2564" s="446"/>
    </row>
    <row r="2565" spans="2:48" ht="15.95" customHeight="1">
      <c r="B2565" s="585"/>
      <c r="C2565" s="585"/>
      <c r="D2565" s="585"/>
      <c r="E2565" s="585"/>
      <c r="F2565" s="585"/>
      <c r="G2565" s="585"/>
      <c r="H2565" s="585"/>
      <c r="I2565" s="585"/>
      <c r="J2565" s="585"/>
      <c r="K2565" s="585"/>
      <c r="L2565" s="585"/>
      <c r="M2565" s="585"/>
      <c r="N2565" s="586" t="s">
        <v>908</v>
      </c>
      <c r="O2565" s="587"/>
      <c r="P2565" s="587"/>
      <c r="Q2565" s="587"/>
      <c r="R2565" s="587"/>
      <c r="S2565" s="587" t="s">
        <v>909</v>
      </c>
      <c r="T2565" s="587"/>
      <c r="U2565" s="587"/>
      <c r="V2565" s="587"/>
      <c r="W2565" s="587"/>
      <c r="X2565" s="587" t="s">
        <v>910</v>
      </c>
      <c r="Y2565" s="587"/>
      <c r="Z2565" s="587"/>
      <c r="AA2565" s="587"/>
      <c r="AB2565" s="587"/>
      <c r="AC2565" s="587" t="s">
        <v>911</v>
      </c>
      <c r="AD2565" s="587"/>
      <c r="AE2565" s="587"/>
      <c r="AF2565" s="587"/>
      <c r="AG2565" s="587"/>
      <c r="AH2565" s="587" t="s">
        <v>912</v>
      </c>
      <c r="AI2565" s="587"/>
      <c r="AJ2565" s="587"/>
      <c r="AK2565" s="587"/>
      <c r="AL2565" s="587"/>
      <c r="AM2565" s="587" t="s">
        <v>913</v>
      </c>
      <c r="AN2565" s="587"/>
      <c r="AO2565" s="587"/>
      <c r="AP2565" s="587"/>
      <c r="AQ2565" s="588"/>
      <c r="AR2565" s="585"/>
      <c r="AS2565" s="585"/>
      <c r="AT2565" s="585"/>
      <c r="AU2565" s="585"/>
      <c r="AV2565" s="585"/>
    </row>
    <row r="2566" spans="2:48" ht="15.95" customHeight="1">
      <c r="B2566" s="533" t="s">
        <v>914</v>
      </c>
      <c r="C2566" s="534"/>
      <c r="D2566" s="534"/>
      <c r="E2566" s="534"/>
      <c r="F2566" s="534"/>
      <c r="G2566" s="534"/>
      <c r="H2566" s="542" t="s">
        <v>887</v>
      </c>
      <c r="I2566" s="542"/>
      <c r="J2566" s="542"/>
      <c r="K2566" s="542"/>
      <c r="L2566" s="542"/>
      <c r="M2566" s="543"/>
      <c r="N2566" s="544">
        <v>1.1399999999999999</v>
      </c>
      <c r="O2566" s="545"/>
      <c r="P2566" s="545"/>
      <c r="Q2566" s="545"/>
      <c r="R2566" s="545"/>
      <c r="S2566" s="545">
        <v>6.19</v>
      </c>
      <c r="T2566" s="545"/>
      <c r="U2566" s="545"/>
      <c r="V2566" s="545"/>
      <c r="W2566" s="545"/>
      <c r="X2566" s="545">
        <v>3.14</v>
      </c>
      <c r="Y2566" s="545"/>
      <c r="Z2566" s="545"/>
      <c r="AA2566" s="545"/>
      <c r="AB2566" s="545"/>
      <c r="AC2566" s="545">
        <v>1.9</v>
      </c>
      <c r="AD2566" s="545"/>
      <c r="AE2566" s="545"/>
      <c r="AF2566" s="545"/>
      <c r="AG2566" s="545"/>
      <c r="AH2566" s="545">
        <v>0</v>
      </c>
      <c r="AI2566" s="545"/>
      <c r="AJ2566" s="545"/>
      <c r="AK2566" s="545"/>
      <c r="AL2566" s="545"/>
      <c r="AM2566" s="545">
        <v>1.81</v>
      </c>
      <c r="AN2566" s="545"/>
      <c r="AO2566" s="545"/>
      <c r="AP2566" s="545"/>
      <c r="AQ2566" s="546"/>
      <c r="AR2566" s="420">
        <f>SUM(N2566:AQ2566)</f>
        <v>14.180000000000001</v>
      </c>
      <c r="AS2566" s="420"/>
      <c r="AT2566" s="420"/>
      <c r="AU2566" s="420"/>
      <c r="AV2566" s="420"/>
    </row>
    <row r="2567" spans="2:48" ht="15.95" customHeight="1">
      <c r="B2567" s="533"/>
      <c r="C2567" s="534"/>
      <c r="D2567" s="534"/>
      <c r="E2567" s="534"/>
      <c r="F2567" s="534"/>
      <c r="G2567" s="534"/>
      <c r="H2567" s="547" t="s">
        <v>888</v>
      </c>
      <c r="I2567" s="547"/>
      <c r="J2567" s="547"/>
      <c r="K2567" s="547"/>
      <c r="L2567" s="547"/>
      <c r="M2567" s="548"/>
      <c r="N2567" s="549">
        <v>3.52</v>
      </c>
      <c r="O2567" s="550"/>
      <c r="P2567" s="550"/>
      <c r="Q2567" s="550"/>
      <c r="R2567" s="550"/>
      <c r="S2567" s="550">
        <v>26.48</v>
      </c>
      <c r="T2567" s="550"/>
      <c r="U2567" s="550"/>
      <c r="V2567" s="550"/>
      <c r="W2567" s="550"/>
      <c r="X2567" s="550">
        <v>22.67</v>
      </c>
      <c r="Y2567" s="550"/>
      <c r="Z2567" s="550"/>
      <c r="AA2567" s="550"/>
      <c r="AB2567" s="550"/>
      <c r="AC2567" s="550">
        <v>6.76</v>
      </c>
      <c r="AD2567" s="550"/>
      <c r="AE2567" s="550"/>
      <c r="AF2567" s="550"/>
      <c r="AG2567" s="550"/>
      <c r="AH2567" s="550">
        <v>0.56999999999999995</v>
      </c>
      <c r="AI2567" s="550"/>
      <c r="AJ2567" s="550"/>
      <c r="AK2567" s="550"/>
      <c r="AL2567" s="550"/>
      <c r="AM2567" s="550">
        <v>21.43</v>
      </c>
      <c r="AN2567" s="550"/>
      <c r="AO2567" s="550"/>
      <c r="AP2567" s="550"/>
      <c r="AQ2567" s="551"/>
      <c r="AR2567" s="552">
        <f>SUM(N2567:AQ2567)</f>
        <v>81.430000000000007</v>
      </c>
      <c r="AS2567" s="552"/>
      <c r="AT2567" s="552"/>
      <c r="AU2567" s="552"/>
      <c r="AV2567" s="552"/>
    </row>
    <row r="2568" spans="2:48" ht="15.95" customHeight="1">
      <c r="B2568" s="533"/>
      <c r="C2568" s="534"/>
      <c r="D2568" s="534"/>
      <c r="E2568" s="534"/>
      <c r="F2568" s="534"/>
      <c r="G2568" s="534"/>
      <c r="H2568" s="553" t="s">
        <v>889</v>
      </c>
      <c r="I2568" s="553"/>
      <c r="J2568" s="553"/>
      <c r="K2568" s="553"/>
      <c r="L2568" s="553"/>
      <c r="M2568" s="554"/>
      <c r="N2568" s="555">
        <v>0.19</v>
      </c>
      <c r="O2568" s="556"/>
      <c r="P2568" s="556"/>
      <c r="Q2568" s="556"/>
      <c r="R2568" s="556"/>
      <c r="S2568" s="556">
        <v>1.52</v>
      </c>
      <c r="T2568" s="556"/>
      <c r="U2568" s="556"/>
      <c r="V2568" s="556"/>
      <c r="W2568" s="556"/>
      <c r="X2568" s="556">
        <v>1.81</v>
      </c>
      <c r="Y2568" s="556"/>
      <c r="Z2568" s="556"/>
      <c r="AA2568" s="556"/>
      <c r="AB2568" s="556"/>
      <c r="AC2568" s="556">
        <v>0.38</v>
      </c>
      <c r="AD2568" s="556"/>
      <c r="AE2568" s="556"/>
      <c r="AF2568" s="556"/>
      <c r="AG2568" s="556"/>
      <c r="AH2568" s="556">
        <v>0.1</v>
      </c>
      <c r="AI2568" s="556"/>
      <c r="AJ2568" s="556"/>
      <c r="AK2568" s="556"/>
      <c r="AL2568" s="556"/>
      <c r="AM2568" s="556">
        <v>0.38</v>
      </c>
      <c r="AN2568" s="556"/>
      <c r="AO2568" s="556"/>
      <c r="AP2568" s="556"/>
      <c r="AQ2568" s="557"/>
      <c r="AR2568" s="558">
        <f>SUM(N2568:AQ2568)</f>
        <v>4.38</v>
      </c>
      <c r="AS2568" s="558"/>
      <c r="AT2568" s="558"/>
      <c r="AU2568" s="558"/>
      <c r="AV2568" s="558"/>
    </row>
    <row r="2569" spans="2:48" ht="15.95" customHeight="1">
      <c r="B2569" s="446" t="s">
        <v>884</v>
      </c>
      <c r="C2569" s="446"/>
      <c r="D2569" s="446"/>
      <c r="E2569" s="446"/>
      <c r="F2569" s="446"/>
      <c r="G2569" s="446"/>
      <c r="H2569" s="446"/>
      <c r="I2569" s="446"/>
      <c r="J2569" s="446"/>
      <c r="K2569" s="446"/>
      <c r="L2569" s="446"/>
      <c r="M2569" s="446"/>
      <c r="N2569" s="528">
        <f>SUM(N2566:R2568)</f>
        <v>4.8500000000000005</v>
      </c>
      <c r="O2569" s="529"/>
      <c r="P2569" s="529"/>
      <c r="Q2569" s="529"/>
      <c r="R2569" s="529"/>
      <c r="S2569" s="529">
        <f>SUM(S2566:W2568)</f>
        <v>34.190000000000005</v>
      </c>
      <c r="T2569" s="529"/>
      <c r="U2569" s="529"/>
      <c r="V2569" s="529"/>
      <c r="W2569" s="529"/>
      <c r="X2569" s="529">
        <f>SUM(X2566:AB2568)</f>
        <v>27.62</v>
      </c>
      <c r="Y2569" s="529"/>
      <c r="Z2569" s="529"/>
      <c r="AA2569" s="529"/>
      <c r="AB2569" s="529"/>
      <c r="AC2569" s="529">
        <f>SUM(AC2566:AG2568)</f>
        <v>9.0400000000000009</v>
      </c>
      <c r="AD2569" s="529"/>
      <c r="AE2569" s="529"/>
      <c r="AF2569" s="529"/>
      <c r="AG2569" s="529"/>
      <c r="AH2569" s="529">
        <f>SUM(AH2566:AL2568)</f>
        <v>0.66999999999999993</v>
      </c>
      <c r="AI2569" s="529"/>
      <c r="AJ2569" s="529"/>
      <c r="AK2569" s="529"/>
      <c r="AL2569" s="529"/>
      <c r="AM2569" s="529">
        <f>SUM(AM2566:AQ2568)</f>
        <v>23.619999999999997</v>
      </c>
      <c r="AN2569" s="529"/>
      <c r="AO2569" s="529"/>
      <c r="AP2569" s="529"/>
      <c r="AQ2569" s="530"/>
      <c r="AR2569" s="531">
        <f>SUM(N2569:AQ2569)</f>
        <v>99.990000000000009</v>
      </c>
      <c r="AS2569" s="531"/>
      <c r="AT2569" s="531"/>
      <c r="AU2569" s="531"/>
      <c r="AV2569" s="531"/>
    </row>
    <row r="2571" spans="2:48" ht="14.25" customHeight="1">
      <c r="B2571" t="s">
        <v>1283</v>
      </c>
    </row>
    <row r="2572" spans="2:48" ht="50.1" customHeight="1">
      <c r="B2572" s="532" t="s">
        <v>919</v>
      </c>
      <c r="C2572" s="532"/>
      <c r="D2572" s="532"/>
      <c r="E2572" s="532"/>
      <c r="F2572" s="532"/>
      <c r="G2572" s="532"/>
      <c r="H2572" s="532"/>
      <c r="I2572" s="532"/>
      <c r="J2572" s="532"/>
      <c r="K2572" s="532"/>
      <c r="L2572" s="532"/>
      <c r="M2572" s="532"/>
      <c r="N2572" s="446" t="s">
        <v>907</v>
      </c>
      <c r="O2572" s="446"/>
      <c r="P2572" s="446"/>
      <c r="Q2572" s="446"/>
      <c r="R2572" s="446"/>
      <c r="S2572" s="446"/>
      <c r="T2572" s="446"/>
      <c r="U2572" s="446"/>
      <c r="V2572" s="446"/>
      <c r="W2572" s="446"/>
      <c r="X2572" s="446"/>
      <c r="Y2572" s="446"/>
      <c r="Z2572" s="446"/>
      <c r="AA2572" s="446"/>
      <c r="AB2572" s="446"/>
      <c r="AC2572" s="446"/>
      <c r="AD2572" s="446"/>
      <c r="AE2572" s="446"/>
      <c r="AF2572" s="446"/>
      <c r="AG2572" s="446"/>
      <c r="AH2572" s="446"/>
      <c r="AI2572" s="446"/>
      <c r="AJ2572" s="446"/>
      <c r="AK2572" s="446"/>
      <c r="AL2572" s="446"/>
      <c r="AM2572" s="446"/>
      <c r="AN2572" s="446"/>
      <c r="AO2572" s="446"/>
      <c r="AP2572" s="446"/>
      <c r="AQ2572" s="446"/>
      <c r="AR2572" s="446" t="s">
        <v>884</v>
      </c>
      <c r="AS2572" s="446"/>
      <c r="AT2572" s="446"/>
      <c r="AU2572" s="446"/>
      <c r="AV2572" s="446"/>
    </row>
    <row r="2573" spans="2:48" ht="15.95" customHeight="1">
      <c r="B2573" s="585"/>
      <c r="C2573" s="585"/>
      <c r="D2573" s="585"/>
      <c r="E2573" s="585"/>
      <c r="F2573" s="585"/>
      <c r="G2573" s="585"/>
      <c r="H2573" s="585"/>
      <c r="I2573" s="585"/>
      <c r="J2573" s="585"/>
      <c r="K2573" s="585"/>
      <c r="L2573" s="585"/>
      <c r="M2573" s="585"/>
      <c r="N2573" s="586" t="s">
        <v>908</v>
      </c>
      <c r="O2573" s="587"/>
      <c r="P2573" s="587"/>
      <c r="Q2573" s="587"/>
      <c r="R2573" s="587"/>
      <c r="S2573" s="587" t="s">
        <v>909</v>
      </c>
      <c r="T2573" s="587"/>
      <c r="U2573" s="587"/>
      <c r="V2573" s="587"/>
      <c r="W2573" s="587"/>
      <c r="X2573" s="587" t="s">
        <v>910</v>
      </c>
      <c r="Y2573" s="587"/>
      <c r="Z2573" s="587"/>
      <c r="AA2573" s="587"/>
      <c r="AB2573" s="587"/>
      <c r="AC2573" s="587" t="s">
        <v>911</v>
      </c>
      <c r="AD2573" s="587"/>
      <c r="AE2573" s="587"/>
      <c r="AF2573" s="587"/>
      <c r="AG2573" s="587"/>
      <c r="AH2573" s="587" t="s">
        <v>912</v>
      </c>
      <c r="AI2573" s="587"/>
      <c r="AJ2573" s="587"/>
      <c r="AK2573" s="587"/>
      <c r="AL2573" s="587"/>
      <c r="AM2573" s="587" t="s">
        <v>913</v>
      </c>
      <c r="AN2573" s="587"/>
      <c r="AO2573" s="587"/>
      <c r="AP2573" s="587"/>
      <c r="AQ2573" s="588"/>
      <c r="AR2573" s="585"/>
      <c r="AS2573" s="585"/>
      <c r="AT2573" s="585"/>
      <c r="AU2573" s="585"/>
      <c r="AV2573" s="585"/>
    </row>
    <row r="2574" spans="2:48" ht="15.95" customHeight="1">
      <c r="B2574" s="533" t="s">
        <v>914</v>
      </c>
      <c r="C2574" s="534"/>
      <c r="D2574" s="534"/>
      <c r="E2574" s="534"/>
      <c r="F2574" s="534"/>
      <c r="G2574" s="534"/>
      <c r="H2574" s="542" t="s">
        <v>887</v>
      </c>
      <c r="I2574" s="542"/>
      <c r="J2574" s="542"/>
      <c r="K2574" s="542"/>
      <c r="L2574" s="542"/>
      <c r="M2574" s="543"/>
      <c r="N2574" s="544">
        <v>0</v>
      </c>
      <c r="O2574" s="545"/>
      <c r="P2574" s="545"/>
      <c r="Q2574" s="545"/>
      <c r="R2574" s="545"/>
      <c r="S2574" s="545">
        <v>1.99</v>
      </c>
      <c r="T2574" s="545"/>
      <c r="U2574" s="545"/>
      <c r="V2574" s="545"/>
      <c r="W2574" s="545"/>
      <c r="X2574" s="545">
        <v>1.99</v>
      </c>
      <c r="Y2574" s="545"/>
      <c r="Z2574" s="545"/>
      <c r="AA2574" s="545"/>
      <c r="AB2574" s="545"/>
      <c r="AC2574" s="545">
        <v>1.32</v>
      </c>
      <c r="AD2574" s="545"/>
      <c r="AE2574" s="545"/>
      <c r="AF2574" s="545"/>
      <c r="AG2574" s="545"/>
      <c r="AH2574" s="545">
        <v>0.66</v>
      </c>
      <c r="AI2574" s="545"/>
      <c r="AJ2574" s="545"/>
      <c r="AK2574" s="545"/>
      <c r="AL2574" s="545"/>
      <c r="AM2574" s="545">
        <v>0</v>
      </c>
      <c r="AN2574" s="545"/>
      <c r="AO2574" s="545"/>
      <c r="AP2574" s="545"/>
      <c r="AQ2574" s="546"/>
      <c r="AR2574" s="420">
        <f>SUM(N2574:AQ2574)</f>
        <v>5.96</v>
      </c>
      <c r="AS2574" s="420"/>
      <c r="AT2574" s="420"/>
      <c r="AU2574" s="420"/>
      <c r="AV2574" s="420"/>
    </row>
    <row r="2575" spans="2:48" ht="15.95" customHeight="1">
      <c r="B2575" s="533"/>
      <c r="C2575" s="534"/>
      <c r="D2575" s="534"/>
      <c r="E2575" s="534"/>
      <c r="F2575" s="534"/>
      <c r="G2575" s="534"/>
      <c r="H2575" s="547" t="s">
        <v>888</v>
      </c>
      <c r="I2575" s="547"/>
      <c r="J2575" s="547"/>
      <c r="K2575" s="547"/>
      <c r="L2575" s="547"/>
      <c r="M2575" s="548"/>
      <c r="N2575" s="549">
        <v>1.32</v>
      </c>
      <c r="O2575" s="550"/>
      <c r="P2575" s="550"/>
      <c r="Q2575" s="550"/>
      <c r="R2575" s="550"/>
      <c r="S2575" s="550">
        <v>15.89</v>
      </c>
      <c r="T2575" s="550"/>
      <c r="U2575" s="550"/>
      <c r="V2575" s="550"/>
      <c r="W2575" s="550"/>
      <c r="X2575" s="550">
        <v>13.25</v>
      </c>
      <c r="Y2575" s="550"/>
      <c r="Z2575" s="550"/>
      <c r="AA2575" s="550"/>
      <c r="AB2575" s="550"/>
      <c r="AC2575" s="550">
        <v>3.31</v>
      </c>
      <c r="AD2575" s="550"/>
      <c r="AE2575" s="550"/>
      <c r="AF2575" s="550"/>
      <c r="AG2575" s="550"/>
      <c r="AH2575" s="550">
        <v>0</v>
      </c>
      <c r="AI2575" s="550"/>
      <c r="AJ2575" s="550"/>
      <c r="AK2575" s="550"/>
      <c r="AL2575" s="550"/>
      <c r="AM2575" s="550">
        <v>13.25</v>
      </c>
      <c r="AN2575" s="550"/>
      <c r="AO2575" s="550"/>
      <c r="AP2575" s="550"/>
      <c r="AQ2575" s="551"/>
      <c r="AR2575" s="552">
        <f>SUM(N2575:AQ2575)</f>
        <v>47.02</v>
      </c>
      <c r="AS2575" s="552"/>
      <c r="AT2575" s="552"/>
      <c r="AU2575" s="552"/>
      <c r="AV2575" s="552"/>
    </row>
    <row r="2576" spans="2:48" ht="15.95" customHeight="1">
      <c r="B2576" s="533"/>
      <c r="C2576" s="534"/>
      <c r="D2576" s="534"/>
      <c r="E2576" s="534"/>
      <c r="F2576" s="534"/>
      <c r="G2576" s="534"/>
      <c r="H2576" s="553" t="s">
        <v>889</v>
      </c>
      <c r="I2576" s="553"/>
      <c r="J2576" s="553"/>
      <c r="K2576" s="553"/>
      <c r="L2576" s="553"/>
      <c r="M2576" s="554"/>
      <c r="N2576" s="555">
        <v>1.32</v>
      </c>
      <c r="O2576" s="556"/>
      <c r="P2576" s="556"/>
      <c r="Q2576" s="556"/>
      <c r="R2576" s="556"/>
      <c r="S2576" s="556">
        <v>9.93</v>
      </c>
      <c r="T2576" s="556"/>
      <c r="U2576" s="556"/>
      <c r="V2576" s="556"/>
      <c r="W2576" s="556"/>
      <c r="X2576" s="556">
        <v>7.95</v>
      </c>
      <c r="Y2576" s="556"/>
      <c r="Z2576" s="556"/>
      <c r="AA2576" s="556"/>
      <c r="AB2576" s="556"/>
      <c r="AC2576" s="556">
        <v>11.26</v>
      </c>
      <c r="AD2576" s="556"/>
      <c r="AE2576" s="556"/>
      <c r="AF2576" s="556"/>
      <c r="AG2576" s="556"/>
      <c r="AH2576" s="556">
        <v>1.32</v>
      </c>
      <c r="AI2576" s="556"/>
      <c r="AJ2576" s="556"/>
      <c r="AK2576" s="556"/>
      <c r="AL2576" s="556"/>
      <c r="AM2576" s="556">
        <v>15.23</v>
      </c>
      <c r="AN2576" s="556"/>
      <c r="AO2576" s="556"/>
      <c r="AP2576" s="556"/>
      <c r="AQ2576" s="557"/>
      <c r="AR2576" s="558">
        <f>SUM(N2576:AQ2576)</f>
        <v>47.010000000000005</v>
      </c>
      <c r="AS2576" s="558"/>
      <c r="AT2576" s="558"/>
      <c r="AU2576" s="558"/>
      <c r="AV2576" s="558"/>
    </row>
    <row r="2577" spans="2:48" ht="15.95" customHeight="1">
      <c r="B2577" s="446" t="s">
        <v>884</v>
      </c>
      <c r="C2577" s="446"/>
      <c r="D2577" s="446"/>
      <c r="E2577" s="446"/>
      <c r="F2577" s="446"/>
      <c r="G2577" s="446"/>
      <c r="H2577" s="446"/>
      <c r="I2577" s="446"/>
      <c r="J2577" s="446"/>
      <c r="K2577" s="446"/>
      <c r="L2577" s="446"/>
      <c r="M2577" s="446"/>
      <c r="N2577" s="528">
        <f>SUM(N2574:R2576)</f>
        <v>2.64</v>
      </c>
      <c r="O2577" s="529"/>
      <c r="P2577" s="529"/>
      <c r="Q2577" s="529"/>
      <c r="R2577" s="529"/>
      <c r="S2577" s="529">
        <f>SUM(S2574:W2576)</f>
        <v>27.81</v>
      </c>
      <c r="T2577" s="529"/>
      <c r="U2577" s="529"/>
      <c r="V2577" s="529"/>
      <c r="W2577" s="529"/>
      <c r="X2577" s="529">
        <f>SUM(X2574:AB2576)</f>
        <v>23.19</v>
      </c>
      <c r="Y2577" s="529"/>
      <c r="Z2577" s="529"/>
      <c r="AA2577" s="529"/>
      <c r="AB2577" s="529"/>
      <c r="AC2577" s="529">
        <f>SUM(AC2574:AG2576)</f>
        <v>15.89</v>
      </c>
      <c r="AD2577" s="529"/>
      <c r="AE2577" s="529"/>
      <c r="AF2577" s="529"/>
      <c r="AG2577" s="529"/>
      <c r="AH2577" s="529">
        <f>SUM(AH2574:AL2576)</f>
        <v>1.98</v>
      </c>
      <c r="AI2577" s="529"/>
      <c r="AJ2577" s="529"/>
      <c r="AK2577" s="529"/>
      <c r="AL2577" s="529"/>
      <c r="AM2577" s="529">
        <f>SUM(AM2574:AQ2576)</f>
        <v>28.48</v>
      </c>
      <c r="AN2577" s="529"/>
      <c r="AO2577" s="529"/>
      <c r="AP2577" s="529"/>
      <c r="AQ2577" s="530"/>
      <c r="AR2577" s="531">
        <f>SUM(N2577:AQ2577)</f>
        <v>99.990000000000009</v>
      </c>
      <c r="AS2577" s="531"/>
      <c r="AT2577" s="531"/>
      <c r="AU2577" s="531"/>
      <c r="AV2577" s="531"/>
    </row>
    <row r="2579" spans="2:48" ht="14.25" customHeight="1">
      <c r="B2579" t="s">
        <v>1284</v>
      </c>
    </row>
    <row r="2580" spans="2:48" ht="50.1" customHeight="1">
      <c r="B2580" s="532" t="s">
        <v>920</v>
      </c>
      <c r="C2580" s="532"/>
      <c r="D2580" s="532"/>
      <c r="E2580" s="532"/>
      <c r="F2580" s="532"/>
      <c r="G2580" s="532"/>
      <c r="H2580" s="532"/>
      <c r="I2580" s="532"/>
      <c r="J2580" s="532"/>
      <c r="K2580" s="532"/>
      <c r="L2580" s="532"/>
      <c r="M2580" s="532"/>
      <c r="N2580" s="446" t="s">
        <v>907</v>
      </c>
      <c r="O2580" s="446"/>
      <c r="P2580" s="446"/>
      <c r="Q2580" s="446"/>
      <c r="R2580" s="446"/>
      <c r="S2580" s="446"/>
      <c r="T2580" s="446"/>
      <c r="U2580" s="446"/>
      <c r="V2580" s="446"/>
      <c r="W2580" s="446"/>
      <c r="X2580" s="446"/>
      <c r="Y2580" s="446"/>
      <c r="Z2580" s="446"/>
      <c r="AA2580" s="446"/>
      <c r="AB2580" s="446"/>
      <c r="AC2580" s="446"/>
      <c r="AD2580" s="446"/>
      <c r="AE2580" s="446"/>
      <c r="AF2580" s="446"/>
      <c r="AG2580" s="446"/>
      <c r="AH2580" s="446"/>
      <c r="AI2580" s="446"/>
      <c r="AJ2580" s="446"/>
      <c r="AK2580" s="446"/>
      <c r="AL2580" s="446"/>
      <c r="AM2580" s="446"/>
      <c r="AN2580" s="446"/>
      <c r="AO2580" s="446"/>
      <c r="AP2580" s="446"/>
      <c r="AQ2580" s="446"/>
      <c r="AR2580" s="446" t="s">
        <v>884</v>
      </c>
      <c r="AS2580" s="446"/>
      <c r="AT2580" s="446"/>
      <c r="AU2580" s="446"/>
      <c r="AV2580" s="446"/>
    </row>
    <row r="2581" spans="2:48" ht="15.95" customHeight="1">
      <c r="B2581" s="585"/>
      <c r="C2581" s="585"/>
      <c r="D2581" s="585"/>
      <c r="E2581" s="585"/>
      <c r="F2581" s="585"/>
      <c r="G2581" s="585"/>
      <c r="H2581" s="585"/>
      <c r="I2581" s="585"/>
      <c r="J2581" s="585"/>
      <c r="K2581" s="585"/>
      <c r="L2581" s="585"/>
      <c r="M2581" s="585"/>
      <c r="N2581" s="586" t="s">
        <v>908</v>
      </c>
      <c r="O2581" s="587"/>
      <c r="P2581" s="587"/>
      <c r="Q2581" s="587"/>
      <c r="R2581" s="587"/>
      <c r="S2581" s="587" t="s">
        <v>909</v>
      </c>
      <c r="T2581" s="587"/>
      <c r="U2581" s="587"/>
      <c r="V2581" s="587"/>
      <c r="W2581" s="587"/>
      <c r="X2581" s="587" t="s">
        <v>910</v>
      </c>
      <c r="Y2581" s="587"/>
      <c r="Z2581" s="587"/>
      <c r="AA2581" s="587"/>
      <c r="AB2581" s="587"/>
      <c r="AC2581" s="587" t="s">
        <v>911</v>
      </c>
      <c r="AD2581" s="587"/>
      <c r="AE2581" s="587"/>
      <c r="AF2581" s="587"/>
      <c r="AG2581" s="587"/>
      <c r="AH2581" s="587" t="s">
        <v>912</v>
      </c>
      <c r="AI2581" s="587"/>
      <c r="AJ2581" s="587"/>
      <c r="AK2581" s="587"/>
      <c r="AL2581" s="587"/>
      <c r="AM2581" s="587" t="s">
        <v>913</v>
      </c>
      <c r="AN2581" s="587"/>
      <c r="AO2581" s="587"/>
      <c r="AP2581" s="587"/>
      <c r="AQ2581" s="588"/>
      <c r="AR2581" s="585"/>
      <c r="AS2581" s="585"/>
      <c r="AT2581" s="585"/>
      <c r="AU2581" s="585"/>
      <c r="AV2581" s="585"/>
    </row>
    <row r="2582" spans="2:48" ht="15.95" customHeight="1">
      <c r="B2582" s="533" t="s">
        <v>914</v>
      </c>
      <c r="C2582" s="534"/>
      <c r="D2582" s="534"/>
      <c r="E2582" s="534"/>
      <c r="F2582" s="534"/>
      <c r="G2582" s="534"/>
      <c r="H2582" s="542" t="s">
        <v>887</v>
      </c>
      <c r="I2582" s="542"/>
      <c r="J2582" s="542"/>
      <c r="K2582" s="542"/>
      <c r="L2582" s="542"/>
      <c r="M2582" s="543"/>
      <c r="N2582" s="544">
        <v>0</v>
      </c>
      <c r="O2582" s="545"/>
      <c r="P2582" s="545"/>
      <c r="Q2582" s="545"/>
      <c r="R2582" s="545"/>
      <c r="S2582" s="545">
        <v>10</v>
      </c>
      <c r="T2582" s="545"/>
      <c r="U2582" s="545"/>
      <c r="V2582" s="545"/>
      <c r="W2582" s="545"/>
      <c r="X2582" s="545">
        <v>5</v>
      </c>
      <c r="Y2582" s="545"/>
      <c r="Z2582" s="545"/>
      <c r="AA2582" s="545"/>
      <c r="AB2582" s="545"/>
      <c r="AC2582" s="545">
        <v>0</v>
      </c>
      <c r="AD2582" s="545"/>
      <c r="AE2582" s="545"/>
      <c r="AF2582" s="545"/>
      <c r="AG2582" s="545"/>
      <c r="AH2582" s="545">
        <v>0</v>
      </c>
      <c r="AI2582" s="545"/>
      <c r="AJ2582" s="545"/>
      <c r="AK2582" s="545"/>
      <c r="AL2582" s="545"/>
      <c r="AM2582" s="545">
        <v>5</v>
      </c>
      <c r="AN2582" s="545"/>
      <c r="AO2582" s="545"/>
      <c r="AP2582" s="545"/>
      <c r="AQ2582" s="546"/>
      <c r="AR2582" s="420">
        <f>SUM(N2582:AQ2582)</f>
        <v>20</v>
      </c>
      <c r="AS2582" s="420"/>
      <c r="AT2582" s="420"/>
      <c r="AU2582" s="420"/>
      <c r="AV2582" s="420"/>
    </row>
    <row r="2583" spans="2:48" ht="15.95" customHeight="1">
      <c r="B2583" s="533"/>
      <c r="C2583" s="534"/>
      <c r="D2583" s="534"/>
      <c r="E2583" s="534"/>
      <c r="F2583" s="534"/>
      <c r="G2583" s="534"/>
      <c r="H2583" s="547" t="s">
        <v>888</v>
      </c>
      <c r="I2583" s="547"/>
      <c r="J2583" s="547"/>
      <c r="K2583" s="547"/>
      <c r="L2583" s="547"/>
      <c r="M2583" s="548"/>
      <c r="N2583" s="549">
        <v>5</v>
      </c>
      <c r="O2583" s="550"/>
      <c r="P2583" s="550"/>
      <c r="Q2583" s="550"/>
      <c r="R2583" s="550"/>
      <c r="S2583" s="550">
        <v>35</v>
      </c>
      <c r="T2583" s="550"/>
      <c r="U2583" s="550"/>
      <c r="V2583" s="550"/>
      <c r="W2583" s="550"/>
      <c r="X2583" s="550">
        <v>15</v>
      </c>
      <c r="Y2583" s="550"/>
      <c r="Z2583" s="550"/>
      <c r="AA2583" s="550"/>
      <c r="AB2583" s="550"/>
      <c r="AC2583" s="550">
        <v>5</v>
      </c>
      <c r="AD2583" s="550"/>
      <c r="AE2583" s="550"/>
      <c r="AF2583" s="550"/>
      <c r="AG2583" s="550"/>
      <c r="AH2583" s="550">
        <v>0</v>
      </c>
      <c r="AI2583" s="550"/>
      <c r="AJ2583" s="550"/>
      <c r="AK2583" s="550"/>
      <c r="AL2583" s="550"/>
      <c r="AM2583" s="550">
        <v>0</v>
      </c>
      <c r="AN2583" s="550"/>
      <c r="AO2583" s="550"/>
      <c r="AP2583" s="550"/>
      <c r="AQ2583" s="551"/>
      <c r="AR2583" s="552">
        <f>SUM(N2583:AQ2583)</f>
        <v>60</v>
      </c>
      <c r="AS2583" s="552"/>
      <c r="AT2583" s="552"/>
      <c r="AU2583" s="552"/>
      <c r="AV2583" s="552"/>
    </row>
    <row r="2584" spans="2:48" ht="15.95" customHeight="1">
      <c r="B2584" s="533"/>
      <c r="C2584" s="534"/>
      <c r="D2584" s="534"/>
      <c r="E2584" s="534"/>
      <c r="F2584" s="534"/>
      <c r="G2584" s="534"/>
      <c r="H2584" s="553" t="s">
        <v>889</v>
      </c>
      <c r="I2584" s="553"/>
      <c r="J2584" s="553"/>
      <c r="K2584" s="553"/>
      <c r="L2584" s="553"/>
      <c r="M2584" s="554"/>
      <c r="N2584" s="555">
        <v>0</v>
      </c>
      <c r="O2584" s="556"/>
      <c r="P2584" s="556"/>
      <c r="Q2584" s="556"/>
      <c r="R2584" s="556"/>
      <c r="S2584" s="556">
        <v>10</v>
      </c>
      <c r="T2584" s="556"/>
      <c r="U2584" s="556"/>
      <c r="V2584" s="556"/>
      <c r="W2584" s="556"/>
      <c r="X2584" s="556">
        <v>5</v>
      </c>
      <c r="Y2584" s="556"/>
      <c r="Z2584" s="556"/>
      <c r="AA2584" s="556"/>
      <c r="AB2584" s="556"/>
      <c r="AC2584" s="556">
        <v>0</v>
      </c>
      <c r="AD2584" s="556"/>
      <c r="AE2584" s="556"/>
      <c r="AF2584" s="556"/>
      <c r="AG2584" s="556"/>
      <c r="AH2584" s="556">
        <v>5</v>
      </c>
      <c r="AI2584" s="556"/>
      <c r="AJ2584" s="556"/>
      <c r="AK2584" s="556"/>
      <c r="AL2584" s="556"/>
      <c r="AM2584" s="556">
        <v>0</v>
      </c>
      <c r="AN2584" s="556"/>
      <c r="AO2584" s="556"/>
      <c r="AP2584" s="556"/>
      <c r="AQ2584" s="557"/>
      <c r="AR2584" s="558">
        <f>SUM(N2584:AQ2584)</f>
        <v>20</v>
      </c>
      <c r="AS2584" s="558"/>
      <c r="AT2584" s="558"/>
      <c r="AU2584" s="558"/>
      <c r="AV2584" s="558"/>
    </row>
    <row r="2585" spans="2:48" ht="15.95" customHeight="1">
      <c r="B2585" s="446" t="s">
        <v>884</v>
      </c>
      <c r="C2585" s="446"/>
      <c r="D2585" s="446"/>
      <c r="E2585" s="446"/>
      <c r="F2585" s="446"/>
      <c r="G2585" s="446"/>
      <c r="H2585" s="446"/>
      <c r="I2585" s="446"/>
      <c r="J2585" s="446"/>
      <c r="K2585" s="446"/>
      <c r="L2585" s="446"/>
      <c r="M2585" s="446"/>
      <c r="N2585" s="528">
        <f>SUM(N2582:R2584)</f>
        <v>5</v>
      </c>
      <c r="O2585" s="529"/>
      <c r="P2585" s="529"/>
      <c r="Q2585" s="529"/>
      <c r="R2585" s="529"/>
      <c r="S2585" s="529">
        <f>SUM(S2582:W2584)</f>
        <v>55</v>
      </c>
      <c r="T2585" s="529"/>
      <c r="U2585" s="529"/>
      <c r="V2585" s="529"/>
      <c r="W2585" s="529"/>
      <c r="X2585" s="529">
        <f>SUM(X2582:AB2584)</f>
        <v>25</v>
      </c>
      <c r="Y2585" s="529"/>
      <c r="Z2585" s="529"/>
      <c r="AA2585" s="529"/>
      <c r="AB2585" s="529"/>
      <c r="AC2585" s="529">
        <f>SUM(AC2582:AG2584)</f>
        <v>5</v>
      </c>
      <c r="AD2585" s="529"/>
      <c r="AE2585" s="529"/>
      <c r="AF2585" s="529"/>
      <c r="AG2585" s="529"/>
      <c r="AH2585" s="529">
        <f>SUM(AH2582:AL2584)</f>
        <v>5</v>
      </c>
      <c r="AI2585" s="529"/>
      <c r="AJ2585" s="529"/>
      <c r="AK2585" s="529"/>
      <c r="AL2585" s="529"/>
      <c r="AM2585" s="529">
        <f>SUM(AM2582:AQ2584)</f>
        <v>5</v>
      </c>
      <c r="AN2585" s="529"/>
      <c r="AO2585" s="529"/>
      <c r="AP2585" s="529"/>
      <c r="AQ2585" s="530"/>
      <c r="AR2585" s="531">
        <f>SUM(N2585:AQ2585)</f>
        <v>100</v>
      </c>
      <c r="AS2585" s="531"/>
      <c r="AT2585" s="531"/>
      <c r="AU2585" s="531"/>
      <c r="AV2585" s="531"/>
    </row>
    <row r="2587" spans="2:48" ht="14.25" customHeight="1">
      <c r="B2587" t="s">
        <v>1285</v>
      </c>
    </row>
    <row r="2588" spans="2:48" ht="50.1" customHeight="1">
      <c r="B2588" s="532" t="s">
        <v>921</v>
      </c>
      <c r="C2588" s="532"/>
      <c r="D2588" s="532"/>
      <c r="E2588" s="532"/>
      <c r="F2588" s="532"/>
      <c r="G2588" s="532"/>
      <c r="H2588" s="532"/>
      <c r="I2588" s="532"/>
      <c r="J2588" s="532"/>
      <c r="K2588" s="532"/>
      <c r="L2588" s="532"/>
      <c r="M2588" s="532"/>
      <c r="N2588" s="446" t="s">
        <v>907</v>
      </c>
      <c r="O2588" s="446"/>
      <c r="P2588" s="446"/>
      <c r="Q2588" s="446"/>
      <c r="R2588" s="446"/>
      <c r="S2588" s="446"/>
      <c r="T2588" s="446"/>
      <c r="U2588" s="446"/>
      <c r="V2588" s="446"/>
      <c r="W2588" s="446"/>
      <c r="X2588" s="446"/>
      <c r="Y2588" s="446"/>
      <c r="Z2588" s="446"/>
      <c r="AA2588" s="446"/>
      <c r="AB2588" s="446"/>
      <c r="AC2588" s="446"/>
      <c r="AD2588" s="446"/>
      <c r="AE2588" s="446"/>
      <c r="AF2588" s="446"/>
      <c r="AG2588" s="446"/>
      <c r="AH2588" s="446"/>
      <c r="AI2588" s="446"/>
      <c r="AJ2588" s="446"/>
      <c r="AK2588" s="446"/>
      <c r="AL2588" s="446"/>
      <c r="AM2588" s="446"/>
      <c r="AN2588" s="446"/>
      <c r="AO2588" s="446"/>
      <c r="AP2588" s="446"/>
      <c r="AQ2588" s="446"/>
      <c r="AR2588" s="446" t="s">
        <v>884</v>
      </c>
      <c r="AS2588" s="446"/>
      <c r="AT2588" s="446"/>
      <c r="AU2588" s="446"/>
      <c r="AV2588" s="446"/>
    </row>
    <row r="2589" spans="2:48" ht="15.95" customHeight="1">
      <c r="B2589" s="585"/>
      <c r="C2589" s="585"/>
      <c r="D2589" s="585"/>
      <c r="E2589" s="585"/>
      <c r="F2589" s="585"/>
      <c r="G2589" s="585"/>
      <c r="H2589" s="585"/>
      <c r="I2589" s="585"/>
      <c r="J2589" s="585"/>
      <c r="K2589" s="585"/>
      <c r="L2589" s="585"/>
      <c r="M2589" s="585"/>
      <c r="N2589" s="586" t="s">
        <v>908</v>
      </c>
      <c r="O2589" s="587"/>
      <c r="P2589" s="587"/>
      <c r="Q2589" s="587"/>
      <c r="R2589" s="587"/>
      <c r="S2589" s="587" t="s">
        <v>909</v>
      </c>
      <c r="T2589" s="587"/>
      <c r="U2589" s="587"/>
      <c r="V2589" s="587"/>
      <c r="W2589" s="587"/>
      <c r="X2589" s="587" t="s">
        <v>910</v>
      </c>
      <c r="Y2589" s="587"/>
      <c r="Z2589" s="587"/>
      <c r="AA2589" s="587"/>
      <c r="AB2589" s="587"/>
      <c r="AC2589" s="587" t="s">
        <v>911</v>
      </c>
      <c r="AD2589" s="587"/>
      <c r="AE2589" s="587"/>
      <c r="AF2589" s="587"/>
      <c r="AG2589" s="587"/>
      <c r="AH2589" s="587" t="s">
        <v>912</v>
      </c>
      <c r="AI2589" s="587"/>
      <c r="AJ2589" s="587"/>
      <c r="AK2589" s="587"/>
      <c r="AL2589" s="587"/>
      <c r="AM2589" s="587" t="s">
        <v>913</v>
      </c>
      <c r="AN2589" s="587"/>
      <c r="AO2589" s="587"/>
      <c r="AP2589" s="587"/>
      <c r="AQ2589" s="588"/>
      <c r="AR2589" s="585"/>
      <c r="AS2589" s="585"/>
      <c r="AT2589" s="585"/>
      <c r="AU2589" s="585"/>
      <c r="AV2589" s="585"/>
    </row>
    <row r="2590" spans="2:48" ht="15.95" customHeight="1">
      <c r="B2590" s="533" t="s">
        <v>914</v>
      </c>
      <c r="C2590" s="534"/>
      <c r="D2590" s="534"/>
      <c r="E2590" s="534"/>
      <c r="F2590" s="534"/>
      <c r="G2590" s="534"/>
      <c r="H2590" s="542" t="s">
        <v>887</v>
      </c>
      <c r="I2590" s="542"/>
      <c r="J2590" s="542"/>
      <c r="K2590" s="542"/>
      <c r="L2590" s="542"/>
      <c r="M2590" s="543"/>
      <c r="N2590" s="544">
        <v>2.14</v>
      </c>
      <c r="O2590" s="545"/>
      <c r="P2590" s="545"/>
      <c r="Q2590" s="545"/>
      <c r="R2590" s="545"/>
      <c r="S2590" s="545">
        <v>19.93</v>
      </c>
      <c r="T2590" s="545"/>
      <c r="U2590" s="545"/>
      <c r="V2590" s="545"/>
      <c r="W2590" s="545"/>
      <c r="X2590" s="545">
        <v>8.8970000000000002</v>
      </c>
      <c r="Y2590" s="545"/>
      <c r="Z2590" s="545"/>
      <c r="AA2590" s="545"/>
      <c r="AB2590" s="545"/>
      <c r="AC2590" s="545">
        <v>8.9</v>
      </c>
      <c r="AD2590" s="545"/>
      <c r="AE2590" s="545"/>
      <c r="AF2590" s="545"/>
      <c r="AG2590" s="545"/>
      <c r="AH2590" s="545">
        <v>0</v>
      </c>
      <c r="AI2590" s="545"/>
      <c r="AJ2590" s="545"/>
      <c r="AK2590" s="545"/>
      <c r="AL2590" s="545"/>
      <c r="AM2590" s="545">
        <v>6.76</v>
      </c>
      <c r="AN2590" s="545"/>
      <c r="AO2590" s="545"/>
      <c r="AP2590" s="545"/>
      <c r="AQ2590" s="546"/>
      <c r="AR2590" s="420">
        <f>SUM(N2590:AQ2590)</f>
        <v>46.626999999999995</v>
      </c>
      <c r="AS2590" s="420"/>
      <c r="AT2590" s="420"/>
      <c r="AU2590" s="420"/>
      <c r="AV2590" s="420"/>
    </row>
    <row r="2591" spans="2:48" ht="15.95" customHeight="1">
      <c r="B2591" s="533"/>
      <c r="C2591" s="534"/>
      <c r="D2591" s="534"/>
      <c r="E2591" s="534"/>
      <c r="F2591" s="534"/>
      <c r="G2591" s="534"/>
      <c r="H2591" s="547" t="s">
        <v>888</v>
      </c>
      <c r="I2591" s="547"/>
      <c r="J2591" s="547"/>
      <c r="K2591" s="547"/>
      <c r="L2591" s="547"/>
      <c r="M2591" s="548"/>
      <c r="N2591" s="549">
        <v>1.78</v>
      </c>
      <c r="O2591" s="550"/>
      <c r="P2591" s="550"/>
      <c r="Q2591" s="550"/>
      <c r="R2591" s="550"/>
      <c r="S2591" s="550">
        <v>17.079999999999998</v>
      </c>
      <c r="T2591" s="550"/>
      <c r="U2591" s="550"/>
      <c r="V2591" s="550"/>
      <c r="W2591" s="550"/>
      <c r="X2591" s="550">
        <v>14.946999999999999</v>
      </c>
      <c r="Y2591" s="550"/>
      <c r="Z2591" s="550"/>
      <c r="AA2591" s="550"/>
      <c r="AB2591" s="550"/>
      <c r="AC2591" s="550">
        <v>7.4729999999999999</v>
      </c>
      <c r="AD2591" s="550"/>
      <c r="AE2591" s="550"/>
      <c r="AF2591" s="550"/>
      <c r="AG2591" s="550"/>
      <c r="AH2591" s="550">
        <v>0</v>
      </c>
      <c r="AI2591" s="550"/>
      <c r="AJ2591" s="550"/>
      <c r="AK2591" s="550"/>
      <c r="AL2591" s="550"/>
      <c r="AM2591" s="550">
        <v>7.83</v>
      </c>
      <c r="AN2591" s="550"/>
      <c r="AO2591" s="550"/>
      <c r="AP2591" s="550"/>
      <c r="AQ2591" s="551"/>
      <c r="AR2591" s="552">
        <f>SUM(N2591:AQ2591)</f>
        <v>49.11</v>
      </c>
      <c r="AS2591" s="552"/>
      <c r="AT2591" s="552"/>
      <c r="AU2591" s="552"/>
      <c r="AV2591" s="552"/>
    </row>
    <row r="2592" spans="2:48" ht="15.95" customHeight="1">
      <c r="B2592" s="533"/>
      <c r="C2592" s="534"/>
      <c r="D2592" s="534"/>
      <c r="E2592" s="534"/>
      <c r="F2592" s="534"/>
      <c r="G2592" s="534"/>
      <c r="H2592" s="553" t="s">
        <v>889</v>
      </c>
      <c r="I2592" s="553"/>
      <c r="J2592" s="553"/>
      <c r="K2592" s="553"/>
      <c r="L2592" s="553"/>
      <c r="M2592" s="554"/>
      <c r="N2592" s="555">
        <v>0.36</v>
      </c>
      <c r="O2592" s="556"/>
      <c r="P2592" s="556"/>
      <c r="Q2592" s="556"/>
      <c r="R2592" s="556"/>
      <c r="S2592" s="556">
        <v>1.42</v>
      </c>
      <c r="T2592" s="556"/>
      <c r="U2592" s="556"/>
      <c r="V2592" s="556"/>
      <c r="W2592" s="556"/>
      <c r="X2592" s="556">
        <v>0</v>
      </c>
      <c r="Y2592" s="556"/>
      <c r="Z2592" s="556"/>
      <c r="AA2592" s="556"/>
      <c r="AB2592" s="556"/>
      <c r="AC2592" s="556">
        <v>0.71</v>
      </c>
      <c r="AD2592" s="556"/>
      <c r="AE2592" s="556"/>
      <c r="AF2592" s="556"/>
      <c r="AG2592" s="556"/>
      <c r="AH2592" s="556">
        <v>0.36</v>
      </c>
      <c r="AI2592" s="556"/>
      <c r="AJ2592" s="556"/>
      <c r="AK2592" s="556"/>
      <c r="AL2592" s="556"/>
      <c r="AM2592" s="556">
        <v>1.42</v>
      </c>
      <c r="AN2592" s="556"/>
      <c r="AO2592" s="556"/>
      <c r="AP2592" s="556"/>
      <c r="AQ2592" s="557"/>
      <c r="AR2592" s="558">
        <f>SUM(N2592:AQ2592)</f>
        <v>4.2699999999999996</v>
      </c>
      <c r="AS2592" s="558"/>
      <c r="AT2592" s="558"/>
      <c r="AU2592" s="558"/>
      <c r="AV2592" s="558"/>
    </row>
    <row r="2593" spans="1:48" ht="15.95" customHeight="1">
      <c r="B2593" s="446" t="s">
        <v>884</v>
      </c>
      <c r="C2593" s="446"/>
      <c r="D2593" s="446"/>
      <c r="E2593" s="446"/>
      <c r="F2593" s="446"/>
      <c r="G2593" s="446"/>
      <c r="H2593" s="446"/>
      <c r="I2593" s="446"/>
      <c r="J2593" s="446"/>
      <c r="K2593" s="446"/>
      <c r="L2593" s="446"/>
      <c r="M2593" s="446"/>
      <c r="N2593" s="528">
        <f>SUM(N2590:R2592)</f>
        <v>4.28</v>
      </c>
      <c r="O2593" s="529"/>
      <c r="P2593" s="529"/>
      <c r="Q2593" s="529"/>
      <c r="R2593" s="529"/>
      <c r="S2593" s="529">
        <f>SUM(S2590:W2592)</f>
        <v>38.43</v>
      </c>
      <c r="T2593" s="529"/>
      <c r="U2593" s="529"/>
      <c r="V2593" s="529"/>
      <c r="W2593" s="529"/>
      <c r="X2593" s="529">
        <f>SUM(X2590:AB2592)</f>
        <v>23.844000000000001</v>
      </c>
      <c r="Y2593" s="529"/>
      <c r="Z2593" s="529"/>
      <c r="AA2593" s="529"/>
      <c r="AB2593" s="529"/>
      <c r="AC2593" s="529">
        <f>SUM(AC2590:AG2592)</f>
        <v>17.083000000000002</v>
      </c>
      <c r="AD2593" s="529"/>
      <c r="AE2593" s="529"/>
      <c r="AF2593" s="529"/>
      <c r="AG2593" s="529"/>
      <c r="AH2593" s="529">
        <f>SUM(AH2590:AL2592)</f>
        <v>0.36</v>
      </c>
      <c r="AI2593" s="529"/>
      <c r="AJ2593" s="529"/>
      <c r="AK2593" s="529"/>
      <c r="AL2593" s="529"/>
      <c r="AM2593" s="529">
        <f>SUM(AM2590:AQ2592)</f>
        <v>16.009999999999998</v>
      </c>
      <c r="AN2593" s="529"/>
      <c r="AO2593" s="529"/>
      <c r="AP2593" s="529"/>
      <c r="AQ2593" s="530"/>
      <c r="AR2593" s="531">
        <f>SUM(N2593:AQ2593)</f>
        <v>100.00700000000001</v>
      </c>
      <c r="AS2593" s="531"/>
      <c r="AT2593" s="531"/>
      <c r="AU2593" s="531"/>
      <c r="AV2593" s="531"/>
    </row>
    <row r="2595" spans="1:48" ht="14.25" customHeight="1">
      <c r="A2595" t="s">
        <v>1286</v>
      </c>
    </row>
    <row r="2600" spans="1:48" ht="14.25" customHeight="1">
      <c r="B2600" t="s">
        <v>1278</v>
      </c>
    </row>
    <row r="2601" spans="1:48" ht="50.1" customHeight="1">
      <c r="B2601" s="532" t="s">
        <v>927</v>
      </c>
      <c r="C2601" s="532"/>
      <c r="D2601" s="532"/>
      <c r="E2601" s="532"/>
      <c r="F2601" s="532"/>
      <c r="G2601" s="532"/>
      <c r="H2601" s="532"/>
      <c r="I2601" s="532"/>
      <c r="J2601" s="532"/>
      <c r="K2601" s="532"/>
      <c r="L2601" s="532"/>
      <c r="M2601" s="532"/>
      <c r="N2601" s="446" t="s">
        <v>922</v>
      </c>
      <c r="O2601" s="446"/>
      <c r="P2601" s="446"/>
      <c r="Q2601" s="446"/>
      <c r="R2601" s="446"/>
      <c r="S2601" s="446"/>
      <c r="T2601" s="446"/>
      <c r="U2601" s="446"/>
      <c r="V2601" s="446"/>
      <c r="W2601" s="446"/>
      <c r="X2601" s="446"/>
      <c r="Y2601" s="446"/>
      <c r="Z2601" s="446"/>
      <c r="AA2601" s="446"/>
      <c r="AB2601" s="446"/>
      <c r="AC2601" s="446"/>
      <c r="AD2601" s="446"/>
      <c r="AE2601" s="446"/>
      <c r="AF2601" s="446"/>
      <c r="AG2601" s="446"/>
      <c r="AH2601" s="446"/>
      <c r="AI2601" s="446"/>
      <c r="AJ2601" s="446"/>
      <c r="AK2601" s="446"/>
      <c r="AL2601" s="446"/>
      <c r="AM2601" s="446"/>
      <c r="AN2601" s="446"/>
      <c r="AO2601" s="446"/>
      <c r="AP2601" s="446" t="s">
        <v>884</v>
      </c>
      <c r="AQ2601" s="446"/>
      <c r="AR2601" s="446"/>
      <c r="AS2601" s="446"/>
      <c r="AT2601" s="446"/>
      <c r="AU2601" s="446"/>
      <c r="AV2601" s="446"/>
    </row>
    <row r="2602" spans="1:48" ht="15.95" customHeight="1">
      <c r="B2602" s="532"/>
      <c r="C2602" s="532"/>
      <c r="D2602" s="532"/>
      <c r="E2602" s="532"/>
      <c r="F2602" s="532"/>
      <c r="G2602" s="532"/>
      <c r="H2602" s="532"/>
      <c r="I2602" s="532"/>
      <c r="J2602" s="532"/>
      <c r="K2602" s="532"/>
      <c r="L2602" s="532"/>
      <c r="M2602" s="532"/>
      <c r="N2602" s="533" t="s">
        <v>923</v>
      </c>
      <c r="O2602" s="534"/>
      <c r="P2602" s="534"/>
      <c r="Q2602" s="534"/>
      <c r="R2602" s="534"/>
      <c r="S2602" s="534"/>
      <c r="T2602" s="534"/>
      <c r="U2602" s="534" t="s">
        <v>924</v>
      </c>
      <c r="V2602" s="534"/>
      <c r="W2602" s="534"/>
      <c r="X2602" s="534"/>
      <c r="Y2602" s="534"/>
      <c r="Z2602" s="534"/>
      <c r="AA2602" s="534"/>
      <c r="AB2602" s="534" t="s">
        <v>925</v>
      </c>
      <c r="AC2602" s="534"/>
      <c r="AD2602" s="534"/>
      <c r="AE2602" s="534"/>
      <c r="AF2602" s="534"/>
      <c r="AG2602" s="534"/>
      <c r="AH2602" s="534"/>
      <c r="AI2602" s="534" t="s">
        <v>926</v>
      </c>
      <c r="AJ2602" s="534"/>
      <c r="AK2602" s="534"/>
      <c r="AL2602" s="534"/>
      <c r="AM2602" s="534"/>
      <c r="AN2602" s="534"/>
      <c r="AO2602" s="535"/>
      <c r="AP2602" s="446"/>
      <c r="AQ2602" s="446"/>
      <c r="AR2602" s="446"/>
      <c r="AS2602" s="446"/>
      <c r="AT2602" s="446"/>
      <c r="AU2602" s="446"/>
      <c r="AV2602" s="446"/>
    </row>
    <row r="2603" spans="1:48" ht="15.95" customHeight="1">
      <c r="B2603" s="536" t="s">
        <v>928</v>
      </c>
      <c r="C2603" s="537"/>
      <c r="D2603" s="537"/>
      <c r="E2603" s="537"/>
      <c r="F2603" s="537"/>
      <c r="G2603" s="537"/>
      <c r="H2603" s="537"/>
      <c r="I2603" s="537"/>
      <c r="J2603" s="542" t="s">
        <v>887</v>
      </c>
      <c r="K2603" s="542"/>
      <c r="L2603" s="542"/>
      <c r="M2603" s="543"/>
      <c r="N2603" s="544">
        <v>3.2881002087682671</v>
      </c>
      <c r="O2603" s="545"/>
      <c r="P2603" s="545"/>
      <c r="Q2603" s="545"/>
      <c r="R2603" s="545"/>
      <c r="S2603" s="545"/>
      <c r="T2603" s="545"/>
      <c r="U2603" s="545">
        <v>3.2881002087682671</v>
      </c>
      <c r="V2603" s="545"/>
      <c r="W2603" s="545"/>
      <c r="X2603" s="545"/>
      <c r="Y2603" s="545"/>
      <c r="Z2603" s="545"/>
      <c r="AA2603" s="545"/>
      <c r="AB2603" s="545">
        <v>7.8810020876826714</v>
      </c>
      <c r="AC2603" s="545"/>
      <c r="AD2603" s="545"/>
      <c r="AE2603" s="545"/>
      <c r="AF2603" s="545"/>
      <c r="AG2603" s="545"/>
      <c r="AH2603" s="545"/>
      <c r="AI2603" s="545">
        <v>2.4008350730688934</v>
      </c>
      <c r="AJ2603" s="545"/>
      <c r="AK2603" s="545"/>
      <c r="AL2603" s="545"/>
      <c r="AM2603" s="545"/>
      <c r="AN2603" s="545"/>
      <c r="AO2603" s="546"/>
      <c r="AP2603" s="420">
        <f>SUM(N2603:AO2603)</f>
        <v>16.858037578288098</v>
      </c>
      <c r="AQ2603" s="420"/>
      <c r="AR2603" s="420"/>
      <c r="AS2603" s="420"/>
      <c r="AT2603" s="420"/>
      <c r="AU2603" s="420"/>
      <c r="AV2603" s="420"/>
    </row>
    <row r="2604" spans="1:48" ht="15.95" customHeight="1">
      <c r="B2604" s="538"/>
      <c r="C2604" s="539"/>
      <c r="D2604" s="539"/>
      <c r="E2604" s="539"/>
      <c r="F2604" s="539"/>
      <c r="G2604" s="539"/>
      <c r="H2604" s="539"/>
      <c r="I2604" s="539"/>
      <c r="J2604" s="547" t="s">
        <v>888</v>
      </c>
      <c r="K2604" s="547"/>
      <c r="L2604" s="547"/>
      <c r="M2604" s="548"/>
      <c r="N2604" s="549">
        <v>14.40501043841336</v>
      </c>
      <c r="O2604" s="550"/>
      <c r="P2604" s="550"/>
      <c r="Q2604" s="550"/>
      <c r="R2604" s="550"/>
      <c r="S2604" s="550"/>
      <c r="T2604" s="550"/>
      <c r="U2604" s="550">
        <v>14.091858037578289</v>
      </c>
      <c r="V2604" s="550"/>
      <c r="W2604" s="550"/>
      <c r="X2604" s="550"/>
      <c r="Y2604" s="550"/>
      <c r="Z2604" s="550"/>
      <c r="AA2604" s="550"/>
      <c r="AB2604" s="550">
        <v>20.250521920668056</v>
      </c>
      <c r="AC2604" s="550"/>
      <c r="AD2604" s="550"/>
      <c r="AE2604" s="550"/>
      <c r="AF2604" s="550"/>
      <c r="AG2604" s="550"/>
      <c r="AH2604" s="550"/>
      <c r="AI2604" s="550">
        <v>18.006263048016702</v>
      </c>
      <c r="AJ2604" s="550"/>
      <c r="AK2604" s="550"/>
      <c r="AL2604" s="550"/>
      <c r="AM2604" s="550"/>
      <c r="AN2604" s="550"/>
      <c r="AO2604" s="551"/>
      <c r="AP2604" s="552">
        <f>SUM(N2604:AO2604)</f>
        <v>66.753653444676402</v>
      </c>
      <c r="AQ2604" s="552"/>
      <c r="AR2604" s="552"/>
      <c r="AS2604" s="552"/>
      <c r="AT2604" s="552"/>
      <c r="AU2604" s="552"/>
      <c r="AV2604" s="552"/>
    </row>
    <row r="2605" spans="1:48" ht="15.95" customHeight="1">
      <c r="B2605" s="540"/>
      <c r="C2605" s="541"/>
      <c r="D2605" s="541"/>
      <c r="E2605" s="541"/>
      <c r="F2605" s="541"/>
      <c r="G2605" s="541"/>
      <c r="H2605" s="541"/>
      <c r="I2605" s="541"/>
      <c r="J2605" s="553" t="s">
        <v>889</v>
      </c>
      <c r="K2605" s="553"/>
      <c r="L2605" s="553"/>
      <c r="M2605" s="554"/>
      <c r="N2605" s="555">
        <v>3.5490605427974948</v>
      </c>
      <c r="O2605" s="556"/>
      <c r="P2605" s="556"/>
      <c r="Q2605" s="556"/>
      <c r="R2605" s="556"/>
      <c r="S2605" s="556"/>
      <c r="T2605" s="556"/>
      <c r="U2605" s="556">
        <v>2.3486430062630479</v>
      </c>
      <c r="V2605" s="556"/>
      <c r="W2605" s="556"/>
      <c r="X2605" s="556"/>
      <c r="Y2605" s="556"/>
      <c r="Z2605" s="556"/>
      <c r="AA2605" s="556"/>
      <c r="AB2605" s="556">
        <v>7.0459290187891446</v>
      </c>
      <c r="AC2605" s="556"/>
      <c r="AD2605" s="556"/>
      <c r="AE2605" s="556"/>
      <c r="AF2605" s="556"/>
      <c r="AG2605" s="556"/>
      <c r="AH2605" s="556"/>
      <c r="AI2605" s="556">
        <v>3.4446764091858038</v>
      </c>
      <c r="AJ2605" s="556"/>
      <c r="AK2605" s="556"/>
      <c r="AL2605" s="556"/>
      <c r="AM2605" s="556"/>
      <c r="AN2605" s="556"/>
      <c r="AO2605" s="557"/>
      <c r="AP2605" s="558">
        <f>SUM(N2605:AO2605)</f>
        <v>16.388308977035489</v>
      </c>
      <c r="AQ2605" s="558"/>
      <c r="AR2605" s="558"/>
      <c r="AS2605" s="558"/>
      <c r="AT2605" s="558"/>
      <c r="AU2605" s="558"/>
      <c r="AV2605" s="558"/>
    </row>
    <row r="2606" spans="1:48" ht="15.95" customHeight="1">
      <c r="B2606" s="446" t="s">
        <v>884</v>
      </c>
      <c r="C2606" s="446"/>
      <c r="D2606" s="446"/>
      <c r="E2606" s="446"/>
      <c r="F2606" s="446"/>
      <c r="G2606" s="446"/>
      <c r="H2606" s="446"/>
      <c r="I2606" s="446"/>
      <c r="J2606" s="446"/>
      <c r="K2606" s="446"/>
      <c r="L2606" s="446"/>
      <c r="M2606" s="446"/>
      <c r="N2606" s="528">
        <f>SUM(N2603:T2605)</f>
        <v>21.242171189979121</v>
      </c>
      <c r="O2606" s="529"/>
      <c r="P2606" s="529"/>
      <c r="Q2606" s="529"/>
      <c r="R2606" s="529"/>
      <c r="S2606" s="529"/>
      <c r="T2606" s="529"/>
      <c r="U2606" s="529">
        <f>SUM(U2603:AA2605)</f>
        <v>19.728601252609607</v>
      </c>
      <c r="V2606" s="529"/>
      <c r="W2606" s="529"/>
      <c r="X2606" s="529"/>
      <c r="Y2606" s="529"/>
      <c r="Z2606" s="529"/>
      <c r="AA2606" s="529"/>
      <c r="AB2606" s="529">
        <f>SUM(AB2603:AH2605)</f>
        <v>35.177453027139869</v>
      </c>
      <c r="AC2606" s="529"/>
      <c r="AD2606" s="529"/>
      <c r="AE2606" s="529"/>
      <c r="AF2606" s="529"/>
      <c r="AG2606" s="529"/>
      <c r="AH2606" s="529"/>
      <c r="AI2606" s="529">
        <f>SUM(AI2603:AO2605)</f>
        <v>23.851774530271399</v>
      </c>
      <c r="AJ2606" s="529"/>
      <c r="AK2606" s="529"/>
      <c r="AL2606" s="529"/>
      <c r="AM2606" s="529"/>
      <c r="AN2606" s="529"/>
      <c r="AO2606" s="530"/>
      <c r="AP2606" s="531">
        <f>SUM(N2606:AO2606)</f>
        <v>100</v>
      </c>
      <c r="AQ2606" s="531"/>
      <c r="AR2606" s="531"/>
      <c r="AS2606" s="531"/>
      <c r="AT2606" s="531"/>
      <c r="AU2606" s="531"/>
      <c r="AV2606" s="531"/>
    </row>
    <row r="2608" spans="1:48" ht="14.25" customHeight="1">
      <c r="B2608" t="s">
        <v>1279</v>
      </c>
    </row>
    <row r="2609" spans="2:48" ht="50.1" customHeight="1">
      <c r="B2609" s="532" t="s">
        <v>929</v>
      </c>
      <c r="C2609" s="532"/>
      <c r="D2609" s="532"/>
      <c r="E2609" s="532"/>
      <c r="F2609" s="532"/>
      <c r="G2609" s="532"/>
      <c r="H2609" s="532"/>
      <c r="I2609" s="532"/>
      <c r="J2609" s="532"/>
      <c r="K2609" s="532"/>
      <c r="L2609" s="532"/>
      <c r="M2609" s="532"/>
      <c r="N2609" s="446" t="s">
        <v>922</v>
      </c>
      <c r="O2609" s="446"/>
      <c r="P2609" s="446"/>
      <c r="Q2609" s="446"/>
      <c r="R2609" s="446"/>
      <c r="S2609" s="446"/>
      <c r="T2609" s="446"/>
      <c r="U2609" s="446"/>
      <c r="V2609" s="446"/>
      <c r="W2609" s="446"/>
      <c r="X2609" s="446"/>
      <c r="Y2609" s="446"/>
      <c r="Z2609" s="446"/>
      <c r="AA2609" s="446"/>
      <c r="AB2609" s="446"/>
      <c r="AC2609" s="446"/>
      <c r="AD2609" s="446"/>
      <c r="AE2609" s="446"/>
      <c r="AF2609" s="446"/>
      <c r="AG2609" s="446"/>
      <c r="AH2609" s="446"/>
      <c r="AI2609" s="446"/>
      <c r="AJ2609" s="446"/>
      <c r="AK2609" s="446"/>
      <c r="AL2609" s="446"/>
      <c r="AM2609" s="446"/>
      <c r="AN2609" s="446"/>
      <c r="AO2609" s="446"/>
      <c r="AP2609" s="446" t="s">
        <v>884</v>
      </c>
      <c r="AQ2609" s="446"/>
      <c r="AR2609" s="446"/>
      <c r="AS2609" s="446"/>
      <c r="AT2609" s="446"/>
      <c r="AU2609" s="446"/>
      <c r="AV2609" s="446"/>
    </row>
    <row r="2610" spans="2:48" ht="15.95" customHeight="1">
      <c r="B2610" s="532"/>
      <c r="C2610" s="532"/>
      <c r="D2610" s="532"/>
      <c r="E2610" s="532"/>
      <c r="F2610" s="532"/>
      <c r="G2610" s="532"/>
      <c r="H2610" s="532"/>
      <c r="I2610" s="532"/>
      <c r="J2610" s="532"/>
      <c r="K2610" s="532"/>
      <c r="L2610" s="532"/>
      <c r="M2610" s="532"/>
      <c r="N2610" s="533" t="s">
        <v>923</v>
      </c>
      <c r="O2610" s="534"/>
      <c r="P2610" s="534"/>
      <c r="Q2610" s="534"/>
      <c r="R2610" s="534"/>
      <c r="S2610" s="534"/>
      <c r="T2610" s="534"/>
      <c r="U2610" s="534" t="s">
        <v>924</v>
      </c>
      <c r="V2610" s="534"/>
      <c r="W2610" s="534"/>
      <c r="X2610" s="534"/>
      <c r="Y2610" s="534"/>
      <c r="Z2610" s="534"/>
      <c r="AA2610" s="534"/>
      <c r="AB2610" s="534" t="s">
        <v>925</v>
      </c>
      <c r="AC2610" s="534"/>
      <c r="AD2610" s="534"/>
      <c r="AE2610" s="534"/>
      <c r="AF2610" s="534"/>
      <c r="AG2610" s="534"/>
      <c r="AH2610" s="534"/>
      <c r="AI2610" s="534" t="s">
        <v>926</v>
      </c>
      <c r="AJ2610" s="534"/>
      <c r="AK2610" s="534"/>
      <c r="AL2610" s="534"/>
      <c r="AM2610" s="534"/>
      <c r="AN2610" s="534"/>
      <c r="AO2610" s="535"/>
      <c r="AP2610" s="446"/>
      <c r="AQ2610" s="446"/>
      <c r="AR2610" s="446"/>
      <c r="AS2610" s="446"/>
      <c r="AT2610" s="446"/>
      <c r="AU2610" s="446"/>
      <c r="AV2610" s="446"/>
    </row>
    <row r="2611" spans="2:48" ht="15.95" customHeight="1">
      <c r="B2611" s="536" t="s">
        <v>928</v>
      </c>
      <c r="C2611" s="537"/>
      <c r="D2611" s="537"/>
      <c r="E2611" s="537"/>
      <c r="F2611" s="537"/>
      <c r="G2611" s="537"/>
      <c r="H2611" s="537"/>
      <c r="I2611" s="537"/>
      <c r="J2611" s="542" t="s">
        <v>887</v>
      </c>
      <c r="K2611" s="542"/>
      <c r="L2611" s="542"/>
      <c r="M2611" s="543"/>
      <c r="N2611" s="544">
        <v>5.43</v>
      </c>
      <c r="O2611" s="545"/>
      <c r="P2611" s="545"/>
      <c r="Q2611" s="545"/>
      <c r="R2611" s="545"/>
      <c r="S2611" s="545"/>
      <c r="T2611" s="545"/>
      <c r="U2611" s="545">
        <v>5.5250000000000004</v>
      </c>
      <c r="V2611" s="545"/>
      <c r="W2611" s="545"/>
      <c r="X2611" s="545"/>
      <c r="Y2611" s="545"/>
      <c r="Z2611" s="545"/>
      <c r="AA2611" s="545"/>
      <c r="AB2611" s="545">
        <v>10.33</v>
      </c>
      <c r="AC2611" s="545"/>
      <c r="AD2611" s="545"/>
      <c r="AE2611" s="545"/>
      <c r="AF2611" s="545"/>
      <c r="AG2611" s="545"/>
      <c r="AH2611" s="545"/>
      <c r="AI2611" s="545">
        <v>3.89</v>
      </c>
      <c r="AJ2611" s="545"/>
      <c r="AK2611" s="545"/>
      <c r="AL2611" s="545"/>
      <c r="AM2611" s="545"/>
      <c r="AN2611" s="545"/>
      <c r="AO2611" s="546"/>
      <c r="AP2611" s="420">
        <f>SUM(N2611:AO2611)</f>
        <v>25.175000000000001</v>
      </c>
      <c r="AQ2611" s="420"/>
      <c r="AR2611" s="420"/>
      <c r="AS2611" s="420"/>
      <c r="AT2611" s="420"/>
      <c r="AU2611" s="420"/>
      <c r="AV2611" s="420"/>
    </row>
    <row r="2612" spans="2:48" ht="15.95" customHeight="1">
      <c r="B2612" s="538"/>
      <c r="C2612" s="539"/>
      <c r="D2612" s="539"/>
      <c r="E2612" s="539"/>
      <c r="F2612" s="539"/>
      <c r="G2612" s="539"/>
      <c r="H2612" s="539"/>
      <c r="I2612" s="539"/>
      <c r="J2612" s="547" t="s">
        <v>888</v>
      </c>
      <c r="K2612" s="547"/>
      <c r="L2612" s="547"/>
      <c r="M2612" s="548"/>
      <c r="N2612" s="549">
        <v>11.68</v>
      </c>
      <c r="O2612" s="550"/>
      <c r="P2612" s="550"/>
      <c r="Q2612" s="550"/>
      <c r="R2612" s="550"/>
      <c r="S2612" s="550"/>
      <c r="T2612" s="550"/>
      <c r="U2612" s="550">
        <v>11.866</v>
      </c>
      <c r="V2612" s="550"/>
      <c r="W2612" s="550"/>
      <c r="X2612" s="550"/>
      <c r="Y2612" s="550"/>
      <c r="Z2612" s="550"/>
      <c r="AA2612" s="550"/>
      <c r="AB2612" s="550">
        <v>18.03</v>
      </c>
      <c r="AC2612" s="550"/>
      <c r="AD2612" s="550"/>
      <c r="AE2612" s="550"/>
      <c r="AF2612" s="550"/>
      <c r="AG2612" s="550"/>
      <c r="AH2612" s="550"/>
      <c r="AI2612" s="550">
        <v>16.3</v>
      </c>
      <c r="AJ2612" s="550"/>
      <c r="AK2612" s="550"/>
      <c r="AL2612" s="550"/>
      <c r="AM2612" s="550"/>
      <c r="AN2612" s="550"/>
      <c r="AO2612" s="551"/>
      <c r="AP2612" s="552">
        <f>SUM(N2612:AO2612)</f>
        <v>57.876000000000005</v>
      </c>
      <c r="AQ2612" s="552"/>
      <c r="AR2612" s="552"/>
      <c r="AS2612" s="552"/>
      <c r="AT2612" s="552"/>
      <c r="AU2612" s="552"/>
      <c r="AV2612" s="552"/>
    </row>
    <row r="2613" spans="2:48" ht="15.95" customHeight="1">
      <c r="B2613" s="540"/>
      <c r="C2613" s="541"/>
      <c r="D2613" s="541"/>
      <c r="E2613" s="541"/>
      <c r="F2613" s="541"/>
      <c r="G2613" s="541"/>
      <c r="H2613" s="541"/>
      <c r="I2613" s="541"/>
      <c r="J2613" s="553" t="s">
        <v>889</v>
      </c>
      <c r="K2613" s="553"/>
      <c r="L2613" s="553"/>
      <c r="M2613" s="554"/>
      <c r="N2613" s="555">
        <v>4.53</v>
      </c>
      <c r="O2613" s="556"/>
      <c r="P2613" s="556"/>
      <c r="Q2613" s="556"/>
      <c r="R2613" s="556"/>
      <c r="S2613" s="556"/>
      <c r="T2613" s="556"/>
      <c r="U2613" s="556">
        <v>2.4460000000000002</v>
      </c>
      <c r="V2613" s="556"/>
      <c r="W2613" s="556"/>
      <c r="X2613" s="556"/>
      <c r="Y2613" s="556"/>
      <c r="Z2613" s="556"/>
      <c r="AA2613" s="556"/>
      <c r="AB2613" s="556">
        <v>6.07</v>
      </c>
      <c r="AC2613" s="556"/>
      <c r="AD2613" s="556"/>
      <c r="AE2613" s="556"/>
      <c r="AF2613" s="556"/>
      <c r="AG2613" s="556"/>
      <c r="AH2613" s="556"/>
      <c r="AI2613" s="556">
        <v>3.89</v>
      </c>
      <c r="AJ2613" s="556"/>
      <c r="AK2613" s="556"/>
      <c r="AL2613" s="556"/>
      <c r="AM2613" s="556"/>
      <c r="AN2613" s="556"/>
      <c r="AO2613" s="557"/>
      <c r="AP2613" s="558">
        <f>SUM(N2613:AO2613)</f>
        <v>16.936</v>
      </c>
      <c r="AQ2613" s="558"/>
      <c r="AR2613" s="558"/>
      <c r="AS2613" s="558"/>
      <c r="AT2613" s="558"/>
      <c r="AU2613" s="558"/>
      <c r="AV2613" s="558"/>
    </row>
    <row r="2614" spans="2:48" ht="15.95" customHeight="1">
      <c r="B2614" s="446" t="s">
        <v>884</v>
      </c>
      <c r="C2614" s="446"/>
      <c r="D2614" s="446"/>
      <c r="E2614" s="446"/>
      <c r="F2614" s="446"/>
      <c r="G2614" s="446"/>
      <c r="H2614" s="446"/>
      <c r="I2614" s="446"/>
      <c r="J2614" s="446"/>
      <c r="K2614" s="446"/>
      <c r="L2614" s="446"/>
      <c r="M2614" s="446"/>
      <c r="N2614" s="528">
        <f>SUM(N2611:T2613)</f>
        <v>21.64</v>
      </c>
      <c r="O2614" s="529"/>
      <c r="P2614" s="529"/>
      <c r="Q2614" s="529"/>
      <c r="R2614" s="529"/>
      <c r="S2614" s="529"/>
      <c r="T2614" s="529"/>
      <c r="U2614" s="529">
        <f>SUM(U2611:AA2613)</f>
        <v>19.837</v>
      </c>
      <c r="V2614" s="529"/>
      <c r="W2614" s="529"/>
      <c r="X2614" s="529"/>
      <c r="Y2614" s="529"/>
      <c r="Z2614" s="529"/>
      <c r="AA2614" s="529"/>
      <c r="AB2614" s="529">
        <f>SUM(AB2611:AH2613)</f>
        <v>34.43</v>
      </c>
      <c r="AC2614" s="529"/>
      <c r="AD2614" s="529"/>
      <c r="AE2614" s="529"/>
      <c r="AF2614" s="529"/>
      <c r="AG2614" s="529"/>
      <c r="AH2614" s="529"/>
      <c r="AI2614" s="529">
        <f>SUM(AI2611:AO2613)</f>
        <v>24.080000000000002</v>
      </c>
      <c r="AJ2614" s="529"/>
      <c r="AK2614" s="529"/>
      <c r="AL2614" s="529"/>
      <c r="AM2614" s="529"/>
      <c r="AN2614" s="529"/>
      <c r="AO2614" s="530"/>
      <c r="AP2614" s="531">
        <f>SUM(N2614:AO2614)</f>
        <v>99.987000000000009</v>
      </c>
      <c r="AQ2614" s="531"/>
      <c r="AR2614" s="531"/>
      <c r="AS2614" s="531"/>
      <c r="AT2614" s="531"/>
      <c r="AU2614" s="531"/>
      <c r="AV2614" s="531"/>
    </row>
    <row r="2616" spans="2:48" ht="14.25" customHeight="1">
      <c r="B2616" t="s">
        <v>1287</v>
      </c>
    </row>
    <row r="2617" spans="2:48" ht="50.1" customHeight="1">
      <c r="B2617" s="532" t="s">
        <v>930</v>
      </c>
      <c r="C2617" s="532"/>
      <c r="D2617" s="532"/>
      <c r="E2617" s="532"/>
      <c r="F2617" s="532"/>
      <c r="G2617" s="532"/>
      <c r="H2617" s="532"/>
      <c r="I2617" s="532"/>
      <c r="J2617" s="532"/>
      <c r="K2617" s="532"/>
      <c r="L2617" s="532"/>
      <c r="M2617" s="532"/>
      <c r="N2617" s="446" t="s">
        <v>922</v>
      </c>
      <c r="O2617" s="446"/>
      <c r="P2617" s="446"/>
      <c r="Q2617" s="446"/>
      <c r="R2617" s="446"/>
      <c r="S2617" s="446"/>
      <c r="T2617" s="446"/>
      <c r="U2617" s="446"/>
      <c r="V2617" s="446"/>
      <c r="W2617" s="446"/>
      <c r="X2617" s="446"/>
      <c r="Y2617" s="446"/>
      <c r="Z2617" s="446"/>
      <c r="AA2617" s="446"/>
      <c r="AB2617" s="446"/>
      <c r="AC2617" s="446"/>
      <c r="AD2617" s="446"/>
      <c r="AE2617" s="446"/>
      <c r="AF2617" s="446"/>
      <c r="AG2617" s="446"/>
      <c r="AH2617" s="446"/>
      <c r="AI2617" s="446"/>
      <c r="AJ2617" s="446"/>
      <c r="AK2617" s="446"/>
      <c r="AL2617" s="446"/>
      <c r="AM2617" s="446"/>
      <c r="AN2617" s="446"/>
      <c r="AO2617" s="446"/>
      <c r="AP2617" s="446" t="s">
        <v>884</v>
      </c>
      <c r="AQ2617" s="446"/>
      <c r="AR2617" s="446"/>
      <c r="AS2617" s="446"/>
      <c r="AT2617" s="446"/>
      <c r="AU2617" s="446"/>
      <c r="AV2617" s="446"/>
    </row>
    <row r="2618" spans="2:48" ht="15.95" customHeight="1">
      <c r="B2618" s="532"/>
      <c r="C2618" s="532"/>
      <c r="D2618" s="532"/>
      <c r="E2618" s="532"/>
      <c r="F2618" s="532"/>
      <c r="G2618" s="532"/>
      <c r="H2618" s="532"/>
      <c r="I2618" s="532"/>
      <c r="J2618" s="532"/>
      <c r="K2618" s="532"/>
      <c r="L2618" s="532"/>
      <c r="M2618" s="532"/>
      <c r="N2618" s="533" t="s">
        <v>923</v>
      </c>
      <c r="O2618" s="534"/>
      <c r="P2618" s="534"/>
      <c r="Q2618" s="534"/>
      <c r="R2618" s="534"/>
      <c r="S2618" s="534"/>
      <c r="T2618" s="534"/>
      <c r="U2618" s="534" t="s">
        <v>924</v>
      </c>
      <c r="V2618" s="534"/>
      <c r="W2618" s="534"/>
      <c r="X2618" s="534"/>
      <c r="Y2618" s="534"/>
      <c r="Z2618" s="534"/>
      <c r="AA2618" s="534"/>
      <c r="AB2618" s="534" t="s">
        <v>925</v>
      </c>
      <c r="AC2618" s="534"/>
      <c r="AD2618" s="534"/>
      <c r="AE2618" s="534"/>
      <c r="AF2618" s="534"/>
      <c r="AG2618" s="534"/>
      <c r="AH2618" s="534"/>
      <c r="AI2618" s="534" t="s">
        <v>926</v>
      </c>
      <c r="AJ2618" s="534"/>
      <c r="AK2618" s="534"/>
      <c r="AL2618" s="534"/>
      <c r="AM2618" s="534"/>
      <c r="AN2618" s="534"/>
      <c r="AO2618" s="535"/>
      <c r="AP2618" s="446"/>
      <c r="AQ2618" s="446"/>
      <c r="AR2618" s="446"/>
      <c r="AS2618" s="446"/>
      <c r="AT2618" s="446"/>
      <c r="AU2618" s="446"/>
      <c r="AV2618" s="446"/>
    </row>
    <row r="2619" spans="2:48" ht="15.95" customHeight="1">
      <c r="B2619" s="536" t="s">
        <v>928</v>
      </c>
      <c r="C2619" s="537"/>
      <c r="D2619" s="537"/>
      <c r="E2619" s="537"/>
      <c r="F2619" s="537"/>
      <c r="G2619" s="537"/>
      <c r="H2619" s="537"/>
      <c r="I2619" s="537"/>
      <c r="J2619" s="542" t="s">
        <v>887</v>
      </c>
      <c r="K2619" s="542"/>
      <c r="L2619" s="542"/>
      <c r="M2619" s="543"/>
      <c r="N2619" s="544">
        <v>0.4</v>
      </c>
      <c r="O2619" s="545"/>
      <c r="P2619" s="545"/>
      <c r="Q2619" s="545"/>
      <c r="R2619" s="545"/>
      <c r="S2619" s="545"/>
      <c r="T2619" s="545"/>
      <c r="U2619" s="545">
        <v>0.26</v>
      </c>
      <c r="V2619" s="545"/>
      <c r="W2619" s="545"/>
      <c r="X2619" s="545"/>
      <c r="Y2619" s="545"/>
      <c r="Z2619" s="545"/>
      <c r="AA2619" s="545"/>
      <c r="AB2619" s="545">
        <v>4.87</v>
      </c>
      <c r="AC2619" s="545"/>
      <c r="AD2619" s="545"/>
      <c r="AE2619" s="545"/>
      <c r="AF2619" s="545"/>
      <c r="AG2619" s="545"/>
      <c r="AH2619" s="545"/>
      <c r="AI2619" s="545">
        <v>0.4</v>
      </c>
      <c r="AJ2619" s="545"/>
      <c r="AK2619" s="545"/>
      <c r="AL2619" s="545"/>
      <c r="AM2619" s="545"/>
      <c r="AN2619" s="545"/>
      <c r="AO2619" s="546"/>
      <c r="AP2619" s="420">
        <f>SUM(N2619:AO2619)</f>
        <v>5.9300000000000006</v>
      </c>
      <c r="AQ2619" s="420"/>
      <c r="AR2619" s="420"/>
      <c r="AS2619" s="420"/>
      <c r="AT2619" s="420"/>
      <c r="AU2619" s="420"/>
      <c r="AV2619" s="420"/>
    </row>
    <row r="2620" spans="2:48" ht="15.95" customHeight="1">
      <c r="B2620" s="538"/>
      <c r="C2620" s="539"/>
      <c r="D2620" s="539"/>
      <c r="E2620" s="539"/>
      <c r="F2620" s="539"/>
      <c r="G2620" s="539"/>
      <c r="H2620" s="539"/>
      <c r="I2620" s="539"/>
      <c r="J2620" s="547" t="s">
        <v>888</v>
      </c>
      <c r="K2620" s="547"/>
      <c r="L2620" s="547"/>
      <c r="M2620" s="548"/>
      <c r="N2620" s="549">
        <v>17.13</v>
      </c>
      <c r="O2620" s="550"/>
      <c r="P2620" s="550"/>
      <c r="Q2620" s="550"/>
      <c r="R2620" s="550"/>
      <c r="S2620" s="550"/>
      <c r="T2620" s="550"/>
      <c r="U2620" s="550">
        <v>17.13</v>
      </c>
      <c r="V2620" s="550"/>
      <c r="W2620" s="550"/>
      <c r="X2620" s="550"/>
      <c r="Y2620" s="550"/>
      <c r="Z2620" s="550"/>
      <c r="AA2620" s="550"/>
      <c r="AB2620" s="550">
        <v>24.24</v>
      </c>
      <c r="AC2620" s="550"/>
      <c r="AD2620" s="550"/>
      <c r="AE2620" s="550"/>
      <c r="AF2620" s="550"/>
      <c r="AG2620" s="550"/>
      <c r="AH2620" s="550"/>
      <c r="AI2620" s="550">
        <v>18.84</v>
      </c>
      <c r="AJ2620" s="550"/>
      <c r="AK2620" s="550"/>
      <c r="AL2620" s="550"/>
      <c r="AM2620" s="550"/>
      <c r="AN2620" s="550"/>
      <c r="AO2620" s="551"/>
      <c r="AP2620" s="552">
        <f>SUM(N2620:AO2620)</f>
        <v>77.34</v>
      </c>
      <c r="AQ2620" s="552"/>
      <c r="AR2620" s="552"/>
      <c r="AS2620" s="552"/>
      <c r="AT2620" s="552"/>
      <c r="AU2620" s="552"/>
      <c r="AV2620" s="552"/>
    </row>
    <row r="2621" spans="2:48" ht="15.95" customHeight="1">
      <c r="B2621" s="540"/>
      <c r="C2621" s="541"/>
      <c r="D2621" s="541"/>
      <c r="E2621" s="541"/>
      <c r="F2621" s="541"/>
      <c r="G2621" s="541"/>
      <c r="H2621" s="541"/>
      <c r="I2621" s="541"/>
      <c r="J2621" s="553" t="s">
        <v>889</v>
      </c>
      <c r="K2621" s="553"/>
      <c r="L2621" s="553"/>
      <c r="M2621" s="554"/>
      <c r="N2621" s="555">
        <v>2.37</v>
      </c>
      <c r="O2621" s="556"/>
      <c r="P2621" s="556"/>
      <c r="Q2621" s="556"/>
      <c r="R2621" s="556"/>
      <c r="S2621" s="556"/>
      <c r="T2621" s="556"/>
      <c r="U2621" s="556">
        <v>2.37</v>
      </c>
      <c r="V2621" s="556"/>
      <c r="W2621" s="556"/>
      <c r="X2621" s="556"/>
      <c r="Y2621" s="556"/>
      <c r="Z2621" s="556"/>
      <c r="AA2621" s="556"/>
      <c r="AB2621" s="556">
        <v>8.9600000000000009</v>
      </c>
      <c r="AC2621" s="556"/>
      <c r="AD2621" s="556"/>
      <c r="AE2621" s="556"/>
      <c r="AF2621" s="556"/>
      <c r="AG2621" s="556"/>
      <c r="AH2621" s="556"/>
      <c r="AI2621" s="556">
        <v>3.03</v>
      </c>
      <c r="AJ2621" s="556"/>
      <c r="AK2621" s="556"/>
      <c r="AL2621" s="556"/>
      <c r="AM2621" s="556"/>
      <c r="AN2621" s="556"/>
      <c r="AO2621" s="557"/>
      <c r="AP2621" s="558">
        <f>SUM(N2621:AO2621)</f>
        <v>16.73</v>
      </c>
      <c r="AQ2621" s="558"/>
      <c r="AR2621" s="558"/>
      <c r="AS2621" s="558"/>
      <c r="AT2621" s="558"/>
      <c r="AU2621" s="558"/>
      <c r="AV2621" s="558"/>
    </row>
    <row r="2622" spans="2:48" ht="15.95" customHeight="1">
      <c r="B2622" s="446" t="s">
        <v>884</v>
      </c>
      <c r="C2622" s="446"/>
      <c r="D2622" s="446"/>
      <c r="E2622" s="446"/>
      <c r="F2622" s="446"/>
      <c r="G2622" s="446"/>
      <c r="H2622" s="446"/>
      <c r="I2622" s="446"/>
      <c r="J2622" s="446"/>
      <c r="K2622" s="446"/>
      <c r="L2622" s="446"/>
      <c r="M2622" s="446"/>
      <c r="N2622" s="528">
        <f>SUM(N2619:T2621)</f>
        <v>19.899999999999999</v>
      </c>
      <c r="O2622" s="529"/>
      <c r="P2622" s="529"/>
      <c r="Q2622" s="529"/>
      <c r="R2622" s="529"/>
      <c r="S2622" s="529"/>
      <c r="T2622" s="529"/>
      <c r="U2622" s="529">
        <f>SUM(U2619:AA2621)</f>
        <v>19.760000000000002</v>
      </c>
      <c r="V2622" s="529"/>
      <c r="W2622" s="529"/>
      <c r="X2622" s="529"/>
      <c r="Y2622" s="529"/>
      <c r="Z2622" s="529"/>
      <c r="AA2622" s="529"/>
      <c r="AB2622" s="529">
        <f>SUM(AB2619:AH2621)</f>
        <v>38.07</v>
      </c>
      <c r="AC2622" s="529"/>
      <c r="AD2622" s="529"/>
      <c r="AE2622" s="529"/>
      <c r="AF2622" s="529"/>
      <c r="AG2622" s="529"/>
      <c r="AH2622" s="529"/>
      <c r="AI2622" s="529">
        <f>SUM(AI2619:AO2621)</f>
        <v>22.27</v>
      </c>
      <c r="AJ2622" s="529"/>
      <c r="AK2622" s="529"/>
      <c r="AL2622" s="529"/>
      <c r="AM2622" s="529"/>
      <c r="AN2622" s="529"/>
      <c r="AO2622" s="530"/>
      <c r="AP2622" s="531">
        <f>SUM(N2622:AO2622)</f>
        <v>99.999999999999986</v>
      </c>
      <c r="AQ2622" s="531"/>
      <c r="AR2622" s="531"/>
      <c r="AS2622" s="531"/>
      <c r="AT2622" s="531"/>
      <c r="AU2622" s="531"/>
      <c r="AV2622" s="531"/>
    </row>
    <row r="2624" spans="2:48" ht="14.25" customHeight="1">
      <c r="B2624" t="s">
        <v>1288</v>
      </c>
    </row>
    <row r="2625" spans="2:48" ht="50.1" customHeight="1">
      <c r="B2625" s="532" t="s">
        <v>931</v>
      </c>
      <c r="C2625" s="532"/>
      <c r="D2625" s="532"/>
      <c r="E2625" s="532"/>
      <c r="F2625" s="532"/>
      <c r="G2625" s="532"/>
      <c r="H2625" s="532"/>
      <c r="I2625" s="532"/>
      <c r="J2625" s="532"/>
      <c r="K2625" s="532"/>
      <c r="L2625" s="532"/>
      <c r="M2625" s="532"/>
      <c r="N2625" s="446" t="s">
        <v>922</v>
      </c>
      <c r="O2625" s="446"/>
      <c r="P2625" s="446"/>
      <c r="Q2625" s="446"/>
      <c r="R2625" s="446"/>
      <c r="S2625" s="446"/>
      <c r="T2625" s="446"/>
      <c r="U2625" s="446"/>
      <c r="V2625" s="446"/>
      <c r="W2625" s="446"/>
      <c r="X2625" s="446"/>
      <c r="Y2625" s="446"/>
      <c r="Z2625" s="446"/>
      <c r="AA2625" s="446"/>
      <c r="AB2625" s="446"/>
      <c r="AC2625" s="446"/>
      <c r="AD2625" s="446"/>
      <c r="AE2625" s="446"/>
      <c r="AF2625" s="446"/>
      <c r="AG2625" s="446"/>
      <c r="AH2625" s="446"/>
      <c r="AI2625" s="446"/>
      <c r="AJ2625" s="446"/>
      <c r="AK2625" s="446"/>
      <c r="AL2625" s="446"/>
      <c r="AM2625" s="446"/>
      <c r="AN2625" s="446"/>
      <c r="AO2625" s="446"/>
      <c r="AP2625" s="446" t="s">
        <v>884</v>
      </c>
      <c r="AQ2625" s="446"/>
      <c r="AR2625" s="446"/>
      <c r="AS2625" s="446"/>
      <c r="AT2625" s="446"/>
      <c r="AU2625" s="446"/>
      <c r="AV2625" s="446"/>
    </row>
    <row r="2626" spans="2:48" ht="15.95" customHeight="1">
      <c r="B2626" s="532"/>
      <c r="C2626" s="532"/>
      <c r="D2626" s="532"/>
      <c r="E2626" s="532"/>
      <c r="F2626" s="532"/>
      <c r="G2626" s="532"/>
      <c r="H2626" s="532"/>
      <c r="I2626" s="532"/>
      <c r="J2626" s="532"/>
      <c r="K2626" s="532"/>
      <c r="L2626" s="532"/>
      <c r="M2626" s="532"/>
      <c r="N2626" s="533" t="s">
        <v>923</v>
      </c>
      <c r="O2626" s="534"/>
      <c r="P2626" s="534"/>
      <c r="Q2626" s="534"/>
      <c r="R2626" s="534"/>
      <c r="S2626" s="534"/>
      <c r="T2626" s="534"/>
      <c r="U2626" s="534" t="s">
        <v>924</v>
      </c>
      <c r="V2626" s="534"/>
      <c r="W2626" s="534"/>
      <c r="X2626" s="534"/>
      <c r="Y2626" s="534"/>
      <c r="Z2626" s="534"/>
      <c r="AA2626" s="534"/>
      <c r="AB2626" s="534" t="s">
        <v>925</v>
      </c>
      <c r="AC2626" s="534"/>
      <c r="AD2626" s="534"/>
      <c r="AE2626" s="534"/>
      <c r="AF2626" s="534"/>
      <c r="AG2626" s="534"/>
      <c r="AH2626" s="534"/>
      <c r="AI2626" s="534" t="s">
        <v>926</v>
      </c>
      <c r="AJ2626" s="534"/>
      <c r="AK2626" s="534"/>
      <c r="AL2626" s="534"/>
      <c r="AM2626" s="534"/>
      <c r="AN2626" s="534"/>
      <c r="AO2626" s="535"/>
      <c r="AP2626" s="446"/>
      <c r="AQ2626" s="446"/>
      <c r="AR2626" s="446"/>
      <c r="AS2626" s="446"/>
      <c r="AT2626" s="446"/>
      <c r="AU2626" s="446"/>
      <c r="AV2626" s="446"/>
    </row>
    <row r="2627" spans="2:48" ht="15.95" customHeight="1">
      <c r="B2627" s="536" t="s">
        <v>928</v>
      </c>
      <c r="C2627" s="537"/>
      <c r="D2627" s="537"/>
      <c r="E2627" s="537"/>
      <c r="F2627" s="537"/>
      <c r="G2627" s="537"/>
      <c r="H2627" s="537"/>
      <c r="I2627" s="537"/>
      <c r="J2627" s="542" t="s">
        <v>887</v>
      </c>
      <c r="K2627" s="542"/>
      <c r="L2627" s="542"/>
      <c r="M2627" s="543"/>
      <c r="N2627" s="544">
        <v>6.1420000000000003</v>
      </c>
      <c r="O2627" s="545"/>
      <c r="P2627" s="545"/>
      <c r="Q2627" s="545"/>
      <c r="R2627" s="545"/>
      <c r="S2627" s="545"/>
      <c r="T2627" s="545"/>
      <c r="U2627" s="545">
        <v>5.4740000000000002</v>
      </c>
      <c r="V2627" s="545"/>
      <c r="W2627" s="545"/>
      <c r="X2627" s="545"/>
      <c r="Y2627" s="545"/>
      <c r="Z2627" s="545"/>
      <c r="AA2627" s="545"/>
      <c r="AB2627" s="545">
        <v>10.547000000000001</v>
      </c>
      <c r="AC2627" s="545"/>
      <c r="AD2627" s="545"/>
      <c r="AE2627" s="545"/>
      <c r="AF2627" s="545"/>
      <c r="AG2627" s="545"/>
      <c r="AH2627" s="545"/>
      <c r="AI2627" s="545">
        <v>4.0049999999999999</v>
      </c>
      <c r="AJ2627" s="545"/>
      <c r="AK2627" s="545"/>
      <c r="AL2627" s="545"/>
      <c r="AM2627" s="545"/>
      <c r="AN2627" s="545"/>
      <c r="AO2627" s="546"/>
      <c r="AP2627" s="420">
        <f>SUM(N2627:AO2627)</f>
        <v>26.167999999999999</v>
      </c>
      <c r="AQ2627" s="420"/>
      <c r="AR2627" s="420"/>
      <c r="AS2627" s="420"/>
      <c r="AT2627" s="420"/>
      <c r="AU2627" s="420"/>
      <c r="AV2627" s="420"/>
    </row>
    <row r="2628" spans="2:48" ht="15.95" customHeight="1">
      <c r="B2628" s="538"/>
      <c r="C2628" s="539"/>
      <c r="D2628" s="539"/>
      <c r="E2628" s="539"/>
      <c r="F2628" s="539"/>
      <c r="G2628" s="539"/>
      <c r="H2628" s="539"/>
      <c r="I2628" s="539"/>
      <c r="J2628" s="547" t="s">
        <v>888</v>
      </c>
      <c r="K2628" s="547"/>
      <c r="L2628" s="547"/>
      <c r="M2628" s="548"/>
      <c r="N2628" s="549">
        <v>12.417</v>
      </c>
      <c r="O2628" s="550"/>
      <c r="P2628" s="550"/>
      <c r="Q2628" s="550"/>
      <c r="R2628" s="550"/>
      <c r="S2628" s="550"/>
      <c r="T2628" s="550"/>
      <c r="U2628" s="550">
        <v>13.218</v>
      </c>
      <c r="V2628" s="550"/>
      <c r="W2628" s="550"/>
      <c r="X2628" s="550"/>
      <c r="Y2628" s="550"/>
      <c r="Z2628" s="550"/>
      <c r="AA2628" s="550"/>
      <c r="AB2628" s="550">
        <v>19.359000000000002</v>
      </c>
      <c r="AC2628" s="550"/>
      <c r="AD2628" s="550"/>
      <c r="AE2628" s="550"/>
      <c r="AF2628" s="550"/>
      <c r="AG2628" s="550"/>
      <c r="AH2628" s="550"/>
      <c r="AI2628" s="550">
        <v>15.754</v>
      </c>
      <c r="AJ2628" s="550"/>
      <c r="AK2628" s="550"/>
      <c r="AL2628" s="550"/>
      <c r="AM2628" s="550"/>
      <c r="AN2628" s="550"/>
      <c r="AO2628" s="551"/>
      <c r="AP2628" s="552">
        <f>SUM(N2628:AO2628)</f>
        <v>60.747999999999998</v>
      </c>
      <c r="AQ2628" s="552"/>
      <c r="AR2628" s="552"/>
      <c r="AS2628" s="552"/>
      <c r="AT2628" s="552"/>
      <c r="AU2628" s="552"/>
      <c r="AV2628" s="552"/>
    </row>
    <row r="2629" spans="2:48" ht="15.95" customHeight="1">
      <c r="B2629" s="540"/>
      <c r="C2629" s="541"/>
      <c r="D2629" s="541"/>
      <c r="E2629" s="541"/>
      <c r="F2629" s="541"/>
      <c r="G2629" s="541"/>
      <c r="H2629" s="541"/>
      <c r="I2629" s="541"/>
      <c r="J2629" s="553" t="s">
        <v>889</v>
      </c>
      <c r="K2629" s="553"/>
      <c r="L2629" s="553"/>
      <c r="M2629" s="554"/>
      <c r="N2629" s="555">
        <v>4.0049999999999999</v>
      </c>
      <c r="O2629" s="556"/>
      <c r="P2629" s="556"/>
      <c r="Q2629" s="556"/>
      <c r="R2629" s="556"/>
      <c r="S2629" s="556"/>
      <c r="T2629" s="556"/>
      <c r="U2629" s="556">
        <v>1.4690000000000001</v>
      </c>
      <c r="V2629" s="556"/>
      <c r="W2629" s="556"/>
      <c r="X2629" s="556"/>
      <c r="Y2629" s="556"/>
      <c r="Z2629" s="556"/>
      <c r="AA2629" s="556"/>
      <c r="AB2629" s="556">
        <v>4.5389999999999997</v>
      </c>
      <c r="AC2629" s="556"/>
      <c r="AD2629" s="556"/>
      <c r="AE2629" s="556"/>
      <c r="AF2629" s="556"/>
      <c r="AG2629" s="556"/>
      <c r="AH2629" s="556"/>
      <c r="AI2629" s="556">
        <v>3.0710000000000002</v>
      </c>
      <c r="AJ2629" s="556"/>
      <c r="AK2629" s="556"/>
      <c r="AL2629" s="556"/>
      <c r="AM2629" s="556"/>
      <c r="AN2629" s="556"/>
      <c r="AO2629" s="557"/>
      <c r="AP2629" s="558">
        <f>SUM(N2629:AO2629)</f>
        <v>13.084</v>
      </c>
      <c r="AQ2629" s="558"/>
      <c r="AR2629" s="558"/>
      <c r="AS2629" s="558"/>
      <c r="AT2629" s="558"/>
      <c r="AU2629" s="558"/>
      <c r="AV2629" s="558"/>
    </row>
    <row r="2630" spans="2:48" ht="15.95" customHeight="1">
      <c r="B2630" s="446" t="s">
        <v>884</v>
      </c>
      <c r="C2630" s="446"/>
      <c r="D2630" s="446"/>
      <c r="E2630" s="446"/>
      <c r="F2630" s="446"/>
      <c r="G2630" s="446"/>
      <c r="H2630" s="446"/>
      <c r="I2630" s="446"/>
      <c r="J2630" s="446"/>
      <c r="K2630" s="446"/>
      <c r="L2630" s="446"/>
      <c r="M2630" s="446"/>
      <c r="N2630" s="528">
        <f>SUM(N2627:T2629)</f>
        <v>22.564</v>
      </c>
      <c r="O2630" s="529"/>
      <c r="P2630" s="529"/>
      <c r="Q2630" s="529"/>
      <c r="R2630" s="529"/>
      <c r="S2630" s="529"/>
      <c r="T2630" s="529"/>
      <c r="U2630" s="529">
        <f>SUM(U2627:AA2629)</f>
        <v>20.161000000000001</v>
      </c>
      <c r="V2630" s="529"/>
      <c r="W2630" s="529"/>
      <c r="X2630" s="529"/>
      <c r="Y2630" s="529"/>
      <c r="Z2630" s="529"/>
      <c r="AA2630" s="529"/>
      <c r="AB2630" s="529">
        <f>SUM(AB2627:AH2629)</f>
        <v>34.445</v>
      </c>
      <c r="AC2630" s="529"/>
      <c r="AD2630" s="529"/>
      <c r="AE2630" s="529"/>
      <c r="AF2630" s="529"/>
      <c r="AG2630" s="529"/>
      <c r="AH2630" s="529"/>
      <c r="AI2630" s="529">
        <f>SUM(AI2627:AO2629)</f>
        <v>22.830000000000002</v>
      </c>
      <c r="AJ2630" s="529"/>
      <c r="AK2630" s="529"/>
      <c r="AL2630" s="529"/>
      <c r="AM2630" s="529"/>
      <c r="AN2630" s="529"/>
      <c r="AO2630" s="530"/>
      <c r="AP2630" s="531">
        <f>SUM(N2630:AO2630)</f>
        <v>100</v>
      </c>
      <c r="AQ2630" s="531"/>
      <c r="AR2630" s="531"/>
      <c r="AS2630" s="531"/>
      <c r="AT2630" s="531"/>
      <c r="AU2630" s="531"/>
      <c r="AV2630" s="531"/>
    </row>
    <row r="2632" spans="2:48" ht="14.25" customHeight="1">
      <c r="B2632" t="s">
        <v>1282</v>
      </c>
    </row>
    <row r="2633" spans="2:48" ht="50.1" customHeight="1">
      <c r="B2633" s="532" t="s">
        <v>932</v>
      </c>
      <c r="C2633" s="532"/>
      <c r="D2633" s="532"/>
      <c r="E2633" s="532"/>
      <c r="F2633" s="532"/>
      <c r="G2633" s="532"/>
      <c r="H2633" s="532"/>
      <c r="I2633" s="532"/>
      <c r="J2633" s="532"/>
      <c r="K2633" s="532"/>
      <c r="L2633" s="532"/>
      <c r="M2633" s="532"/>
      <c r="N2633" s="446" t="s">
        <v>922</v>
      </c>
      <c r="O2633" s="446"/>
      <c r="P2633" s="446"/>
      <c r="Q2633" s="446"/>
      <c r="R2633" s="446"/>
      <c r="S2633" s="446"/>
      <c r="T2633" s="446"/>
      <c r="U2633" s="446"/>
      <c r="V2633" s="446"/>
      <c r="W2633" s="446"/>
      <c r="X2633" s="446"/>
      <c r="Y2633" s="446"/>
      <c r="Z2633" s="446"/>
      <c r="AA2633" s="446"/>
      <c r="AB2633" s="446"/>
      <c r="AC2633" s="446"/>
      <c r="AD2633" s="446"/>
      <c r="AE2633" s="446"/>
      <c r="AF2633" s="446"/>
      <c r="AG2633" s="446"/>
      <c r="AH2633" s="446"/>
      <c r="AI2633" s="446"/>
      <c r="AJ2633" s="446"/>
      <c r="AK2633" s="446"/>
      <c r="AL2633" s="446"/>
      <c r="AM2633" s="446"/>
      <c r="AN2633" s="446"/>
      <c r="AO2633" s="446"/>
      <c r="AP2633" s="446" t="s">
        <v>884</v>
      </c>
      <c r="AQ2633" s="446"/>
      <c r="AR2633" s="446"/>
      <c r="AS2633" s="446"/>
      <c r="AT2633" s="446"/>
      <c r="AU2633" s="446"/>
      <c r="AV2633" s="446"/>
    </row>
    <row r="2634" spans="2:48" ht="15.95" customHeight="1">
      <c r="B2634" s="532"/>
      <c r="C2634" s="532"/>
      <c r="D2634" s="532"/>
      <c r="E2634" s="532"/>
      <c r="F2634" s="532"/>
      <c r="G2634" s="532"/>
      <c r="H2634" s="532"/>
      <c r="I2634" s="532"/>
      <c r="J2634" s="532"/>
      <c r="K2634" s="532"/>
      <c r="L2634" s="532"/>
      <c r="M2634" s="532"/>
      <c r="N2634" s="533" t="s">
        <v>923</v>
      </c>
      <c r="O2634" s="534"/>
      <c r="P2634" s="534"/>
      <c r="Q2634" s="534"/>
      <c r="R2634" s="534"/>
      <c r="S2634" s="534"/>
      <c r="T2634" s="534"/>
      <c r="U2634" s="534" t="s">
        <v>924</v>
      </c>
      <c r="V2634" s="534"/>
      <c r="W2634" s="534"/>
      <c r="X2634" s="534"/>
      <c r="Y2634" s="534"/>
      <c r="Z2634" s="534"/>
      <c r="AA2634" s="534"/>
      <c r="AB2634" s="534" t="s">
        <v>925</v>
      </c>
      <c r="AC2634" s="534"/>
      <c r="AD2634" s="534"/>
      <c r="AE2634" s="534"/>
      <c r="AF2634" s="534"/>
      <c r="AG2634" s="534"/>
      <c r="AH2634" s="534"/>
      <c r="AI2634" s="534" t="s">
        <v>926</v>
      </c>
      <c r="AJ2634" s="534"/>
      <c r="AK2634" s="534"/>
      <c r="AL2634" s="534"/>
      <c r="AM2634" s="534"/>
      <c r="AN2634" s="534"/>
      <c r="AO2634" s="535"/>
      <c r="AP2634" s="446"/>
      <c r="AQ2634" s="446"/>
      <c r="AR2634" s="446"/>
      <c r="AS2634" s="446"/>
      <c r="AT2634" s="446"/>
      <c r="AU2634" s="446"/>
      <c r="AV2634" s="446"/>
    </row>
    <row r="2635" spans="2:48" ht="15.95" customHeight="1">
      <c r="B2635" s="536" t="s">
        <v>928</v>
      </c>
      <c r="C2635" s="537"/>
      <c r="D2635" s="537"/>
      <c r="E2635" s="537"/>
      <c r="F2635" s="537"/>
      <c r="G2635" s="537"/>
      <c r="H2635" s="537"/>
      <c r="I2635" s="537"/>
      <c r="J2635" s="542" t="s">
        <v>887</v>
      </c>
      <c r="K2635" s="542"/>
      <c r="L2635" s="542"/>
      <c r="M2635" s="543"/>
      <c r="N2635" s="544">
        <v>10.127000000000001</v>
      </c>
      <c r="O2635" s="545"/>
      <c r="P2635" s="545"/>
      <c r="Q2635" s="545"/>
      <c r="R2635" s="545"/>
      <c r="S2635" s="545"/>
      <c r="T2635" s="545"/>
      <c r="U2635" s="545">
        <v>7.5949999999999998</v>
      </c>
      <c r="V2635" s="545"/>
      <c r="W2635" s="545"/>
      <c r="X2635" s="545"/>
      <c r="Y2635" s="545"/>
      <c r="Z2635" s="545"/>
      <c r="AA2635" s="545"/>
      <c r="AB2635" s="545">
        <v>31.646000000000001</v>
      </c>
      <c r="AC2635" s="545"/>
      <c r="AD2635" s="545"/>
      <c r="AE2635" s="545"/>
      <c r="AF2635" s="545"/>
      <c r="AG2635" s="545"/>
      <c r="AH2635" s="545"/>
      <c r="AI2635" s="545">
        <v>0</v>
      </c>
      <c r="AJ2635" s="545"/>
      <c r="AK2635" s="545"/>
      <c r="AL2635" s="545"/>
      <c r="AM2635" s="545"/>
      <c r="AN2635" s="545"/>
      <c r="AO2635" s="546"/>
      <c r="AP2635" s="420">
        <f>SUM(N2635:AO2635)</f>
        <v>49.368000000000002</v>
      </c>
      <c r="AQ2635" s="420"/>
      <c r="AR2635" s="420"/>
      <c r="AS2635" s="420"/>
      <c r="AT2635" s="420"/>
      <c r="AU2635" s="420"/>
      <c r="AV2635" s="420"/>
    </row>
    <row r="2636" spans="2:48" ht="15.95" customHeight="1">
      <c r="B2636" s="538"/>
      <c r="C2636" s="539"/>
      <c r="D2636" s="539"/>
      <c r="E2636" s="539"/>
      <c r="F2636" s="539"/>
      <c r="G2636" s="539"/>
      <c r="H2636" s="539"/>
      <c r="I2636" s="539"/>
      <c r="J2636" s="547" t="s">
        <v>888</v>
      </c>
      <c r="K2636" s="547"/>
      <c r="L2636" s="547"/>
      <c r="M2636" s="548"/>
      <c r="N2636" s="549">
        <v>3.7970000000000002</v>
      </c>
      <c r="O2636" s="550"/>
      <c r="P2636" s="550"/>
      <c r="Q2636" s="550"/>
      <c r="R2636" s="550"/>
      <c r="S2636" s="550"/>
      <c r="T2636" s="550"/>
      <c r="U2636" s="550">
        <v>0</v>
      </c>
      <c r="V2636" s="550"/>
      <c r="W2636" s="550"/>
      <c r="X2636" s="550"/>
      <c r="Y2636" s="550"/>
      <c r="Z2636" s="550"/>
      <c r="AA2636" s="550"/>
      <c r="AB2636" s="550">
        <v>6.3289999999999997</v>
      </c>
      <c r="AC2636" s="550"/>
      <c r="AD2636" s="550"/>
      <c r="AE2636" s="550"/>
      <c r="AF2636" s="550"/>
      <c r="AG2636" s="550"/>
      <c r="AH2636" s="550"/>
      <c r="AI2636" s="550">
        <v>25.315999999999999</v>
      </c>
      <c r="AJ2636" s="550"/>
      <c r="AK2636" s="550"/>
      <c r="AL2636" s="550"/>
      <c r="AM2636" s="550"/>
      <c r="AN2636" s="550"/>
      <c r="AO2636" s="551"/>
      <c r="AP2636" s="552">
        <f>SUM(N2636:AO2636)</f>
        <v>35.442</v>
      </c>
      <c r="AQ2636" s="552"/>
      <c r="AR2636" s="552"/>
      <c r="AS2636" s="552"/>
      <c r="AT2636" s="552"/>
      <c r="AU2636" s="552"/>
      <c r="AV2636" s="552"/>
    </row>
    <row r="2637" spans="2:48" ht="15.95" customHeight="1">
      <c r="B2637" s="540"/>
      <c r="C2637" s="541"/>
      <c r="D2637" s="541"/>
      <c r="E2637" s="541"/>
      <c r="F2637" s="541"/>
      <c r="G2637" s="541"/>
      <c r="H2637" s="541"/>
      <c r="I2637" s="541"/>
      <c r="J2637" s="553" t="s">
        <v>889</v>
      </c>
      <c r="K2637" s="553"/>
      <c r="L2637" s="553"/>
      <c r="M2637" s="554"/>
      <c r="N2637" s="555">
        <v>0</v>
      </c>
      <c r="O2637" s="556"/>
      <c r="P2637" s="556"/>
      <c r="Q2637" s="556"/>
      <c r="R2637" s="556"/>
      <c r="S2637" s="556"/>
      <c r="T2637" s="556"/>
      <c r="U2637" s="556">
        <v>0</v>
      </c>
      <c r="V2637" s="556"/>
      <c r="W2637" s="556"/>
      <c r="X2637" s="556"/>
      <c r="Y2637" s="556"/>
      <c r="Z2637" s="556"/>
      <c r="AA2637" s="556"/>
      <c r="AB2637" s="556">
        <v>8.8610000000000007</v>
      </c>
      <c r="AC2637" s="556"/>
      <c r="AD2637" s="556"/>
      <c r="AE2637" s="556"/>
      <c r="AF2637" s="556"/>
      <c r="AG2637" s="556"/>
      <c r="AH2637" s="556"/>
      <c r="AI2637" s="556">
        <v>6.3289999999999997</v>
      </c>
      <c r="AJ2637" s="556"/>
      <c r="AK2637" s="556"/>
      <c r="AL2637" s="556"/>
      <c r="AM2637" s="556"/>
      <c r="AN2637" s="556"/>
      <c r="AO2637" s="557"/>
      <c r="AP2637" s="558">
        <f>SUM(N2637:AO2637)</f>
        <v>15.190000000000001</v>
      </c>
      <c r="AQ2637" s="558"/>
      <c r="AR2637" s="558"/>
      <c r="AS2637" s="558"/>
      <c r="AT2637" s="558"/>
      <c r="AU2637" s="558"/>
      <c r="AV2637" s="558"/>
    </row>
    <row r="2638" spans="2:48" ht="15.95" customHeight="1">
      <c r="B2638" s="446" t="s">
        <v>884</v>
      </c>
      <c r="C2638" s="446"/>
      <c r="D2638" s="446"/>
      <c r="E2638" s="446"/>
      <c r="F2638" s="446"/>
      <c r="G2638" s="446"/>
      <c r="H2638" s="446"/>
      <c r="I2638" s="446"/>
      <c r="J2638" s="446"/>
      <c r="K2638" s="446"/>
      <c r="L2638" s="446"/>
      <c r="M2638" s="446"/>
      <c r="N2638" s="528">
        <f>SUM(N2635:T2637)</f>
        <v>13.924000000000001</v>
      </c>
      <c r="O2638" s="529"/>
      <c r="P2638" s="529"/>
      <c r="Q2638" s="529"/>
      <c r="R2638" s="529"/>
      <c r="S2638" s="529"/>
      <c r="T2638" s="529"/>
      <c r="U2638" s="529">
        <f>SUM(U2635:AA2637)</f>
        <v>7.5949999999999998</v>
      </c>
      <c r="V2638" s="529"/>
      <c r="W2638" s="529"/>
      <c r="X2638" s="529"/>
      <c r="Y2638" s="529"/>
      <c r="Z2638" s="529"/>
      <c r="AA2638" s="529"/>
      <c r="AB2638" s="529">
        <f>SUM(AB2635:AH2637)</f>
        <v>46.835999999999999</v>
      </c>
      <c r="AC2638" s="529"/>
      <c r="AD2638" s="529"/>
      <c r="AE2638" s="529"/>
      <c r="AF2638" s="529"/>
      <c r="AG2638" s="529"/>
      <c r="AH2638" s="529"/>
      <c r="AI2638" s="529">
        <f>SUM(AI2635:AO2637)</f>
        <v>31.645</v>
      </c>
      <c r="AJ2638" s="529"/>
      <c r="AK2638" s="529"/>
      <c r="AL2638" s="529"/>
      <c r="AM2638" s="529"/>
      <c r="AN2638" s="529"/>
      <c r="AO2638" s="530"/>
      <c r="AP2638" s="531">
        <f>SUM(N2638:AO2638)</f>
        <v>100</v>
      </c>
      <c r="AQ2638" s="531"/>
      <c r="AR2638" s="531"/>
      <c r="AS2638" s="531"/>
      <c r="AT2638" s="531"/>
      <c r="AU2638" s="531"/>
      <c r="AV2638" s="531"/>
    </row>
    <row r="2640" spans="2:48" ht="14.25" customHeight="1">
      <c r="B2640" t="s">
        <v>1283</v>
      </c>
    </row>
    <row r="2641" spans="2:48" ht="50.1" customHeight="1">
      <c r="B2641" s="532" t="s">
        <v>933</v>
      </c>
      <c r="C2641" s="532"/>
      <c r="D2641" s="532"/>
      <c r="E2641" s="532"/>
      <c r="F2641" s="532"/>
      <c r="G2641" s="532"/>
      <c r="H2641" s="532"/>
      <c r="I2641" s="532"/>
      <c r="J2641" s="532"/>
      <c r="K2641" s="532"/>
      <c r="L2641" s="532"/>
      <c r="M2641" s="532"/>
      <c r="N2641" s="446" t="s">
        <v>922</v>
      </c>
      <c r="O2641" s="446"/>
      <c r="P2641" s="446"/>
      <c r="Q2641" s="446"/>
      <c r="R2641" s="446"/>
      <c r="S2641" s="446"/>
      <c r="T2641" s="446"/>
      <c r="U2641" s="446"/>
      <c r="V2641" s="446"/>
      <c r="W2641" s="446"/>
      <c r="X2641" s="446"/>
      <c r="Y2641" s="446"/>
      <c r="Z2641" s="446"/>
      <c r="AA2641" s="446"/>
      <c r="AB2641" s="446"/>
      <c r="AC2641" s="446"/>
      <c r="AD2641" s="446"/>
      <c r="AE2641" s="446"/>
      <c r="AF2641" s="446"/>
      <c r="AG2641" s="446"/>
      <c r="AH2641" s="446"/>
      <c r="AI2641" s="446"/>
      <c r="AJ2641" s="446"/>
      <c r="AK2641" s="446"/>
      <c r="AL2641" s="446"/>
      <c r="AM2641" s="446"/>
      <c r="AN2641" s="446"/>
      <c r="AO2641" s="446"/>
      <c r="AP2641" s="446" t="s">
        <v>884</v>
      </c>
      <c r="AQ2641" s="446"/>
      <c r="AR2641" s="446"/>
      <c r="AS2641" s="446"/>
      <c r="AT2641" s="446"/>
      <c r="AU2641" s="446"/>
      <c r="AV2641" s="446"/>
    </row>
    <row r="2642" spans="2:48" ht="15.95" customHeight="1">
      <c r="B2642" s="532"/>
      <c r="C2642" s="532"/>
      <c r="D2642" s="532"/>
      <c r="E2642" s="532"/>
      <c r="F2642" s="532"/>
      <c r="G2642" s="532"/>
      <c r="H2642" s="532"/>
      <c r="I2642" s="532"/>
      <c r="J2642" s="532"/>
      <c r="K2642" s="532"/>
      <c r="L2642" s="532"/>
      <c r="M2642" s="532"/>
      <c r="N2642" s="533" t="s">
        <v>923</v>
      </c>
      <c r="O2642" s="534"/>
      <c r="P2642" s="534"/>
      <c r="Q2642" s="534"/>
      <c r="R2642" s="534"/>
      <c r="S2642" s="534"/>
      <c r="T2642" s="534"/>
      <c r="U2642" s="534" t="s">
        <v>924</v>
      </c>
      <c r="V2642" s="534"/>
      <c r="W2642" s="534"/>
      <c r="X2642" s="534"/>
      <c r="Y2642" s="534"/>
      <c r="Z2642" s="534"/>
      <c r="AA2642" s="534"/>
      <c r="AB2642" s="534" t="s">
        <v>925</v>
      </c>
      <c r="AC2642" s="534"/>
      <c r="AD2642" s="534"/>
      <c r="AE2642" s="534"/>
      <c r="AF2642" s="534"/>
      <c r="AG2642" s="534"/>
      <c r="AH2642" s="534"/>
      <c r="AI2642" s="534" t="s">
        <v>926</v>
      </c>
      <c r="AJ2642" s="534"/>
      <c r="AK2642" s="534"/>
      <c r="AL2642" s="534"/>
      <c r="AM2642" s="534"/>
      <c r="AN2642" s="534"/>
      <c r="AO2642" s="535"/>
      <c r="AP2642" s="446"/>
      <c r="AQ2642" s="446"/>
      <c r="AR2642" s="446"/>
      <c r="AS2642" s="446"/>
      <c r="AT2642" s="446"/>
      <c r="AU2642" s="446"/>
      <c r="AV2642" s="446"/>
    </row>
    <row r="2643" spans="2:48" ht="15.95" customHeight="1">
      <c r="B2643" s="536" t="s">
        <v>928</v>
      </c>
      <c r="C2643" s="537"/>
      <c r="D2643" s="537"/>
      <c r="E2643" s="537"/>
      <c r="F2643" s="537"/>
      <c r="G2643" s="537"/>
      <c r="H2643" s="537"/>
      <c r="I2643" s="537"/>
      <c r="J2643" s="542" t="s">
        <v>887</v>
      </c>
      <c r="K2643" s="542"/>
      <c r="L2643" s="542"/>
      <c r="M2643" s="543"/>
      <c r="N2643" s="544">
        <v>0</v>
      </c>
      <c r="O2643" s="545"/>
      <c r="P2643" s="545"/>
      <c r="Q2643" s="545"/>
      <c r="R2643" s="545"/>
      <c r="S2643" s="545"/>
      <c r="T2643" s="545"/>
      <c r="U2643" s="545">
        <v>0.49</v>
      </c>
      <c r="V2643" s="545"/>
      <c r="W2643" s="545"/>
      <c r="X2643" s="545"/>
      <c r="Y2643" s="545"/>
      <c r="Z2643" s="545"/>
      <c r="AA2643" s="545"/>
      <c r="AB2643" s="545">
        <v>6.83</v>
      </c>
      <c r="AC2643" s="545"/>
      <c r="AD2643" s="545"/>
      <c r="AE2643" s="545"/>
      <c r="AF2643" s="545"/>
      <c r="AG2643" s="545"/>
      <c r="AH2643" s="545"/>
      <c r="AI2643" s="545">
        <v>0</v>
      </c>
      <c r="AJ2643" s="545"/>
      <c r="AK2643" s="545"/>
      <c r="AL2643" s="545"/>
      <c r="AM2643" s="545"/>
      <c r="AN2643" s="545"/>
      <c r="AO2643" s="546"/>
      <c r="AP2643" s="420">
        <f>SUM(N2643:AO2643)</f>
        <v>7.32</v>
      </c>
      <c r="AQ2643" s="420"/>
      <c r="AR2643" s="420"/>
      <c r="AS2643" s="420"/>
      <c r="AT2643" s="420"/>
      <c r="AU2643" s="420"/>
      <c r="AV2643" s="420"/>
    </row>
    <row r="2644" spans="2:48" ht="15.95" customHeight="1">
      <c r="B2644" s="538"/>
      <c r="C2644" s="539"/>
      <c r="D2644" s="539"/>
      <c r="E2644" s="539"/>
      <c r="F2644" s="539"/>
      <c r="G2644" s="539"/>
      <c r="H2644" s="539"/>
      <c r="I2644" s="539"/>
      <c r="J2644" s="547" t="s">
        <v>888</v>
      </c>
      <c r="K2644" s="547"/>
      <c r="L2644" s="547"/>
      <c r="M2644" s="548"/>
      <c r="N2644" s="549">
        <v>6.83</v>
      </c>
      <c r="O2644" s="550"/>
      <c r="P2644" s="550"/>
      <c r="Q2644" s="550"/>
      <c r="R2644" s="550"/>
      <c r="S2644" s="550"/>
      <c r="T2644" s="550"/>
      <c r="U2644" s="550">
        <v>27.8</v>
      </c>
      <c r="V2644" s="550"/>
      <c r="W2644" s="550"/>
      <c r="X2644" s="550"/>
      <c r="Y2644" s="550"/>
      <c r="Z2644" s="550"/>
      <c r="AA2644" s="550"/>
      <c r="AB2644" s="550">
        <v>21.46</v>
      </c>
      <c r="AC2644" s="550"/>
      <c r="AD2644" s="550"/>
      <c r="AE2644" s="550"/>
      <c r="AF2644" s="550"/>
      <c r="AG2644" s="550"/>
      <c r="AH2644" s="550"/>
      <c r="AI2644" s="550">
        <v>22.93</v>
      </c>
      <c r="AJ2644" s="550"/>
      <c r="AK2644" s="550"/>
      <c r="AL2644" s="550"/>
      <c r="AM2644" s="550"/>
      <c r="AN2644" s="550"/>
      <c r="AO2644" s="551"/>
      <c r="AP2644" s="552">
        <f>SUM(N2644:AO2644)</f>
        <v>79.02000000000001</v>
      </c>
      <c r="AQ2644" s="552"/>
      <c r="AR2644" s="552"/>
      <c r="AS2644" s="552"/>
      <c r="AT2644" s="552"/>
      <c r="AU2644" s="552"/>
      <c r="AV2644" s="552"/>
    </row>
    <row r="2645" spans="2:48" ht="15.95" customHeight="1">
      <c r="B2645" s="540"/>
      <c r="C2645" s="541"/>
      <c r="D2645" s="541"/>
      <c r="E2645" s="541"/>
      <c r="F2645" s="541"/>
      <c r="G2645" s="541"/>
      <c r="H2645" s="541"/>
      <c r="I2645" s="541"/>
      <c r="J2645" s="553" t="s">
        <v>889</v>
      </c>
      <c r="K2645" s="553"/>
      <c r="L2645" s="553"/>
      <c r="M2645" s="554"/>
      <c r="N2645" s="555">
        <v>0</v>
      </c>
      <c r="O2645" s="556"/>
      <c r="P2645" s="556"/>
      <c r="Q2645" s="556"/>
      <c r="R2645" s="556"/>
      <c r="S2645" s="556"/>
      <c r="T2645" s="556"/>
      <c r="U2645" s="556">
        <v>2.44</v>
      </c>
      <c r="V2645" s="556"/>
      <c r="W2645" s="556"/>
      <c r="X2645" s="556"/>
      <c r="Y2645" s="556"/>
      <c r="Z2645" s="556"/>
      <c r="AA2645" s="556"/>
      <c r="AB2645" s="556">
        <v>11.22</v>
      </c>
      <c r="AC2645" s="556"/>
      <c r="AD2645" s="556"/>
      <c r="AE2645" s="556"/>
      <c r="AF2645" s="556"/>
      <c r="AG2645" s="556"/>
      <c r="AH2645" s="556"/>
      <c r="AI2645" s="556">
        <v>0</v>
      </c>
      <c r="AJ2645" s="556"/>
      <c r="AK2645" s="556"/>
      <c r="AL2645" s="556"/>
      <c r="AM2645" s="556"/>
      <c r="AN2645" s="556"/>
      <c r="AO2645" s="557"/>
      <c r="AP2645" s="558">
        <f>SUM(N2645:AO2645)</f>
        <v>13.66</v>
      </c>
      <c r="AQ2645" s="558"/>
      <c r="AR2645" s="558"/>
      <c r="AS2645" s="558"/>
      <c r="AT2645" s="558"/>
      <c r="AU2645" s="558"/>
      <c r="AV2645" s="558"/>
    </row>
    <row r="2646" spans="2:48" ht="15.95" customHeight="1">
      <c r="B2646" s="446" t="s">
        <v>884</v>
      </c>
      <c r="C2646" s="446"/>
      <c r="D2646" s="446"/>
      <c r="E2646" s="446"/>
      <c r="F2646" s="446"/>
      <c r="G2646" s="446"/>
      <c r="H2646" s="446"/>
      <c r="I2646" s="446"/>
      <c r="J2646" s="446"/>
      <c r="K2646" s="446"/>
      <c r="L2646" s="446"/>
      <c r="M2646" s="446"/>
      <c r="N2646" s="528">
        <f>SUM(N2643:T2645)</f>
        <v>6.83</v>
      </c>
      <c r="O2646" s="529"/>
      <c r="P2646" s="529"/>
      <c r="Q2646" s="529"/>
      <c r="R2646" s="529"/>
      <c r="S2646" s="529"/>
      <c r="T2646" s="529"/>
      <c r="U2646" s="529">
        <f>SUM(U2643:AA2645)</f>
        <v>30.73</v>
      </c>
      <c r="V2646" s="529"/>
      <c r="W2646" s="529"/>
      <c r="X2646" s="529"/>
      <c r="Y2646" s="529"/>
      <c r="Z2646" s="529"/>
      <c r="AA2646" s="529"/>
      <c r="AB2646" s="529">
        <f>SUM(AB2643:AH2645)</f>
        <v>39.51</v>
      </c>
      <c r="AC2646" s="529"/>
      <c r="AD2646" s="529"/>
      <c r="AE2646" s="529"/>
      <c r="AF2646" s="529"/>
      <c r="AG2646" s="529"/>
      <c r="AH2646" s="529"/>
      <c r="AI2646" s="529">
        <f>SUM(AI2643:AO2645)</f>
        <v>22.93</v>
      </c>
      <c r="AJ2646" s="529"/>
      <c r="AK2646" s="529"/>
      <c r="AL2646" s="529"/>
      <c r="AM2646" s="529"/>
      <c r="AN2646" s="529"/>
      <c r="AO2646" s="530"/>
      <c r="AP2646" s="531">
        <f>SUM(N2646:AO2646)</f>
        <v>100</v>
      </c>
      <c r="AQ2646" s="531"/>
      <c r="AR2646" s="531"/>
      <c r="AS2646" s="531"/>
      <c r="AT2646" s="531"/>
      <c r="AU2646" s="531"/>
      <c r="AV2646" s="531"/>
    </row>
    <row r="2648" spans="2:48" ht="14.25" customHeight="1">
      <c r="B2648" t="s">
        <v>1284</v>
      </c>
    </row>
    <row r="2649" spans="2:48" ht="50.1" customHeight="1">
      <c r="B2649" s="532" t="s">
        <v>934</v>
      </c>
      <c r="C2649" s="532"/>
      <c r="D2649" s="532"/>
      <c r="E2649" s="532"/>
      <c r="F2649" s="532"/>
      <c r="G2649" s="532"/>
      <c r="H2649" s="532"/>
      <c r="I2649" s="532"/>
      <c r="J2649" s="532"/>
      <c r="K2649" s="532"/>
      <c r="L2649" s="532"/>
      <c r="M2649" s="532"/>
      <c r="N2649" s="446" t="s">
        <v>922</v>
      </c>
      <c r="O2649" s="446"/>
      <c r="P2649" s="446"/>
      <c r="Q2649" s="446"/>
      <c r="R2649" s="446"/>
      <c r="S2649" s="446"/>
      <c r="T2649" s="446"/>
      <c r="U2649" s="446"/>
      <c r="V2649" s="446"/>
      <c r="W2649" s="446"/>
      <c r="X2649" s="446"/>
      <c r="Y2649" s="446"/>
      <c r="Z2649" s="446"/>
      <c r="AA2649" s="446"/>
      <c r="AB2649" s="446"/>
      <c r="AC2649" s="446"/>
      <c r="AD2649" s="446"/>
      <c r="AE2649" s="446"/>
      <c r="AF2649" s="446"/>
      <c r="AG2649" s="446"/>
      <c r="AH2649" s="446"/>
      <c r="AI2649" s="446"/>
      <c r="AJ2649" s="446"/>
      <c r="AK2649" s="446"/>
      <c r="AL2649" s="446"/>
      <c r="AM2649" s="446"/>
      <c r="AN2649" s="446"/>
      <c r="AO2649" s="446"/>
      <c r="AP2649" s="446" t="s">
        <v>884</v>
      </c>
      <c r="AQ2649" s="446"/>
      <c r="AR2649" s="446"/>
      <c r="AS2649" s="446"/>
      <c r="AT2649" s="446"/>
      <c r="AU2649" s="446"/>
      <c r="AV2649" s="446"/>
    </row>
    <row r="2650" spans="2:48" ht="15.95" customHeight="1">
      <c r="B2650" s="532"/>
      <c r="C2650" s="532"/>
      <c r="D2650" s="532"/>
      <c r="E2650" s="532"/>
      <c r="F2650" s="532"/>
      <c r="G2650" s="532"/>
      <c r="H2650" s="532"/>
      <c r="I2650" s="532"/>
      <c r="J2650" s="532"/>
      <c r="K2650" s="532"/>
      <c r="L2650" s="532"/>
      <c r="M2650" s="532"/>
      <c r="N2650" s="533" t="s">
        <v>923</v>
      </c>
      <c r="O2650" s="534"/>
      <c r="P2650" s="534"/>
      <c r="Q2650" s="534"/>
      <c r="R2650" s="534"/>
      <c r="S2650" s="534"/>
      <c r="T2650" s="534"/>
      <c r="U2650" s="534" t="s">
        <v>924</v>
      </c>
      <c r="V2650" s="534"/>
      <c r="W2650" s="534"/>
      <c r="X2650" s="534"/>
      <c r="Y2650" s="534"/>
      <c r="Z2650" s="534"/>
      <c r="AA2650" s="534"/>
      <c r="AB2650" s="534" t="s">
        <v>925</v>
      </c>
      <c r="AC2650" s="534"/>
      <c r="AD2650" s="534"/>
      <c r="AE2650" s="534"/>
      <c r="AF2650" s="534"/>
      <c r="AG2650" s="534"/>
      <c r="AH2650" s="534"/>
      <c r="AI2650" s="534" t="s">
        <v>926</v>
      </c>
      <c r="AJ2650" s="534"/>
      <c r="AK2650" s="534"/>
      <c r="AL2650" s="534"/>
      <c r="AM2650" s="534"/>
      <c r="AN2650" s="534"/>
      <c r="AO2650" s="535"/>
      <c r="AP2650" s="446"/>
      <c r="AQ2650" s="446"/>
      <c r="AR2650" s="446"/>
      <c r="AS2650" s="446"/>
      <c r="AT2650" s="446"/>
      <c r="AU2650" s="446"/>
      <c r="AV2650" s="446"/>
    </row>
    <row r="2651" spans="2:48" ht="15.95" customHeight="1">
      <c r="B2651" s="536" t="s">
        <v>928</v>
      </c>
      <c r="C2651" s="537"/>
      <c r="D2651" s="537"/>
      <c r="E2651" s="537"/>
      <c r="F2651" s="537"/>
      <c r="G2651" s="537"/>
      <c r="H2651" s="537"/>
      <c r="I2651" s="537"/>
      <c r="J2651" s="542" t="s">
        <v>887</v>
      </c>
      <c r="K2651" s="542"/>
      <c r="L2651" s="542"/>
      <c r="M2651" s="543"/>
      <c r="N2651" s="544">
        <v>2.98</v>
      </c>
      <c r="O2651" s="545"/>
      <c r="P2651" s="545"/>
      <c r="Q2651" s="545"/>
      <c r="R2651" s="545"/>
      <c r="S2651" s="545"/>
      <c r="T2651" s="545"/>
      <c r="U2651" s="545">
        <v>4.97</v>
      </c>
      <c r="V2651" s="545"/>
      <c r="W2651" s="545"/>
      <c r="X2651" s="545"/>
      <c r="Y2651" s="545"/>
      <c r="Z2651" s="545"/>
      <c r="AA2651" s="545"/>
      <c r="AB2651" s="545">
        <v>10.93</v>
      </c>
      <c r="AC2651" s="545"/>
      <c r="AD2651" s="545"/>
      <c r="AE2651" s="545"/>
      <c r="AF2651" s="545"/>
      <c r="AG2651" s="545"/>
      <c r="AH2651" s="545"/>
      <c r="AI2651" s="545">
        <v>5.3</v>
      </c>
      <c r="AJ2651" s="545"/>
      <c r="AK2651" s="545"/>
      <c r="AL2651" s="545"/>
      <c r="AM2651" s="545"/>
      <c r="AN2651" s="545"/>
      <c r="AO2651" s="546"/>
      <c r="AP2651" s="420">
        <f>SUM(N2651:AO2651)</f>
        <v>24.18</v>
      </c>
      <c r="AQ2651" s="420"/>
      <c r="AR2651" s="420"/>
      <c r="AS2651" s="420"/>
      <c r="AT2651" s="420"/>
      <c r="AU2651" s="420"/>
      <c r="AV2651" s="420"/>
    </row>
    <row r="2652" spans="2:48" ht="15.95" customHeight="1">
      <c r="B2652" s="538"/>
      <c r="C2652" s="539"/>
      <c r="D2652" s="539"/>
      <c r="E2652" s="539"/>
      <c r="F2652" s="539"/>
      <c r="G2652" s="539"/>
      <c r="H2652" s="539"/>
      <c r="I2652" s="539"/>
      <c r="J2652" s="547" t="s">
        <v>888</v>
      </c>
      <c r="K2652" s="547"/>
      <c r="L2652" s="547"/>
      <c r="M2652" s="548"/>
      <c r="N2652" s="549">
        <v>15.23</v>
      </c>
      <c r="O2652" s="550"/>
      <c r="P2652" s="550"/>
      <c r="Q2652" s="550"/>
      <c r="R2652" s="550"/>
      <c r="S2652" s="550"/>
      <c r="T2652" s="550"/>
      <c r="U2652" s="550">
        <v>6.95</v>
      </c>
      <c r="V2652" s="550"/>
      <c r="W2652" s="550"/>
      <c r="X2652" s="550"/>
      <c r="Y2652" s="550"/>
      <c r="Z2652" s="550"/>
      <c r="AA2652" s="550"/>
      <c r="AB2652" s="550">
        <v>18.21</v>
      </c>
      <c r="AC2652" s="550"/>
      <c r="AD2652" s="550"/>
      <c r="AE2652" s="550"/>
      <c r="AF2652" s="550"/>
      <c r="AG2652" s="550"/>
      <c r="AH2652" s="550"/>
      <c r="AI2652" s="550">
        <v>12.25</v>
      </c>
      <c r="AJ2652" s="550"/>
      <c r="AK2652" s="550"/>
      <c r="AL2652" s="550"/>
      <c r="AM2652" s="550"/>
      <c r="AN2652" s="550"/>
      <c r="AO2652" s="551"/>
      <c r="AP2652" s="552">
        <f>SUM(N2652:AO2652)</f>
        <v>52.64</v>
      </c>
      <c r="AQ2652" s="552"/>
      <c r="AR2652" s="552"/>
      <c r="AS2652" s="552"/>
      <c r="AT2652" s="552"/>
      <c r="AU2652" s="552"/>
      <c r="AV2652" s="552"/>
    </row>
    <row r="2653" spans="2:48" ht="15.95" customHeight="1">
      <c r="B2653" s="540"/>
      <c r="C2653" s="541"/>
      <c r="D2653" s="541"/>
      <c r="E2653" s="541"/>
      <c r="F2653" s="541"/>
      <c r="G2653" s="541"/>
      <c r="H2653" s="541"/>
      <c r="I2653" s="541"/>
      <c r="J2653" s="553" t="s">
        <v>889</v>
      </c>
      <c r="K2653" s="553"/>
      <c r="L2653" s="553"/>
      <c r="M2653" s="554"/>
      <c r="N2653" s="555">
        <v>5.63</v>
      </c>
      <c r="O2653" s="556"/>
      <c r="P2653" s="556"/>
      <c r="Q2653" s="556"/>
      <c r="R2653" s="556"/>
      <c r="S2653" s="556"/>
      <c r="T2653" s="556"/>
      <c r="U2653" s="556">
        <v>2.98</v>
      </c>
      <c r="V2653" s="556"/>
      <c r="W2653" s="556"/>
      <c r="X2653" s="556"/>
      <c r="Y2653" s="556"/>
      <c r="Z2653" s="556"/>
      <c r="AA2653" s="556"/>
      <c r="AB2653" s="556">
        <v>8.94</v>
      </c>
      <c r="AC2653" s="556"/>
      <c r="AD2653" s="556"/>
      <c r="AE2653" s="556"/>
      <c r="AF2653" s="556"/>
      <c r="AG2653" s="556"/>
      <c r="AH2653" s="556"/>
      <c r="AI2653" s="556">
        <v>5.63</v>
      </c>
      <c r="AJ2653" s="556"/>
      <c r="AK2653" s="556"/>
      <c r="AL2653" s="556"/>
      <c r="AM2653" s="556"/>
      <c r="AN2653" s="556"/>
      <c r="AO2653" s="557"/>
      <c r="AP2653" s="558">
        <f>SUM(N2653:AO2653)</f>
        <v>23.179999999999996</v>
      </c>
      <c r="AQ2653" s="558"/>
      <c r="AR2653" s="558"/>
      <c r="AS2653" s="558"/>
      <c r="AT2653" s="558"/>
      <c r="AU2653" s="558"/>
      <c r="AV2653" s="558"/>
    </row>
    <row r="2654" spans="2:48" ht="15.95" customHeight="1">
      <c r="B2654" s="446" t="s">
        <v>884</v>
      </c>
      <c r="C2654" s="446"/>
      <c r="D2654" s="446"/>
      <c r="E2654" s="446"/>
      <c r="F2654" s="446"/>
      <c r="G2654" s="446"/>
      <c r="H2654" s="446"/>
      <c r="I2654" s="446"/>
      <c r="J2654" s="446"/>
      <c r="K2654" s="446"/>
      <c r="L2654" s="446"/>
      <c r="M2654" s="446"/>
      <c r="N2654" s="528">
        <f>SUM(N2651:T2653)</f>
        <v>23.84</v>
      </c>
      <c r="O2654" s="529"/>
      <c r="P2654" s="529"/>
      <c r="Q2654" s="529"/>
      <c r="R2654" s="529"/>
      <c r="S2654" s="529"/>
      <c r="T2654" s="529"/>
      <c r="U2654" s="529">
        <f>SUM(U2651:AA2653)</f>
        <v>14.9</v>
      </c>
      <c r="V2654" s="529"/>
      <c r="W2654" s="529"/>
      <c r="X2654" s="529"/>
      <c r="Y2654" s="529"/>
      <c r="Z2654" s="529"/>
      <c r="AA2654" s="529"/>
      <c r="AB2654" s="529">
        <f>SUM(AB2651:AH2653)</f>
        <v>38.08</v>
      </c>
      <c r="AC2654" s="529"/>
      <c r="AD2654" s="529"/>
      <c r="AE2654" s="529"/>
      <c r="AF2654" s="529"/>
      <c r="AG2654" s="529"/>
      <c r="AH2654" s="529"/>
      <c r="AI2654" s="529">
        <f>SUM(AI2651:AO2653)</f>
        <v>23.18</v>
      </c>
      <c r="AJ2654" s="529"/>
      <c r="AK2654" s="529"/>
      <c r="AL2654" s="529"/>
      <c r="AM2654" s="529"/>
      <c r="AN2654" s="529"/>
      <c r="AO2654" s="530"/>
      <c r="AP2654" s="531">
        <f>SUM(N2654:AO2654)</f>
        <v>100</v>
      </c>
      <c r="AQ2654" s="531"/>
      <c r="AR2654" s="531"/>
      <c r="AS2654" s="531"/>
      <c r="AT2654" s="531"/>
      <c r="AU2654" s="531"/>
      <c r="AV2654" s="531"/>
    </row>
    <row r="2656" spans="2:48" ht="14.25" customHeight="1">
      <c r="B2656" t="s">
        <v>1285</v>
      </c>
    </row>
    <row r="2657" spans="1:48" ht="50.1" customHeight="1">
      <c r="B2657" s="532" t="s">
        <v>935</v>
      </c>
      <c r="C2657" s="532"/>
      <c r="D2657" s="532"/>
      <c r="E2657" s="532"/>
      <c r="F2657" s="532"/>
      <c r="G2657" s="532"/>
      <c r="H2657" s="532"/>
      <c r="I2657" s="532"/>
      <c r="J2657" s="532"/>
      <c r="K2657" s="532"/>
      <c r="L2657" s="532"/>
      <c r="M2657" s="532"/>
      <c r="N2657" s="446" t="s">
        <v>922</v>
      </c>
      <c r="O2657" s="446"/>
      <c r="P2657" s="446"/>
      <c r="Q2657" s="446"/>
      <c r="R2657" s="446"/>
      <c r="S2657" s="446"/>
      <c r="T2657" s="446"/>
      <c r="U2657" s="446"/>
      <c r="V2657" s="446"/>
      <c r="W2657" s="446"/>
      <c r="X2657" s="446"/>
      <c r="Y2657" s="446"/>
      <c r="Z2657" s="446"/>
      <c r="AA2657" s="446"/>
      <c r="AB2657" s="446"/>
      <c r="AC2657" s="446"/>
      <c r="AD2657" s="446"/>
      <c r="AE2657" s="446"/>
      <c r="AF2657" s="446"/>
      <c r="AG2657" s="446"/>
      <c r="AH2657" s="446"/>
      <c r="AI2657" s="446"/>
      <c r="AJ2657" s="446"/>
      <c r="AK2657" s="446"/>
      <c r="AL2657" s="446"/>
      <c r="AM2657" s="446"/>
      <c r="AN2657" s="446"/>
      <c r="AO2657" s="446"/>
      <c r="AP2657" s="446" t="s">
        <v>884</v>
      </c>
      <c r="AQ2657" s="446"/>
      <c r="AR2657" s="446"/>
      <c r="AS2657" s="446"/>
      <c r="AT2657" s="446"/>
      <c r="AU2657" s="446"/>
      <c r="AV2657" s="446"/>
    </row>
    <row r="2658" spans="1:48" ht="15.95" customHeight="1">
      <c r="B2658" s="532"/>
      <c r="C2658" s="532"/>
      <c r="D2658" s="532"/>
      <c r="E2658" s="532"/>
      <c r="F2658" s="532"/>
      <c r="G2658" s="532"/>
      <c r="H2658" s="532"/>
      <c r="I2658" s="532"/>
      <c r="J2658" s="532"/>
      <c r="K2658" s="532"/>
      <c r="L2658" s="532"/>
      <c r="M2658" s="532"/>
      <c r="N2658" s="533" t="s">
        <v>923</v>
      </c>
      <c r="O2658" s="534"/>
      <c r="P2658" s="534"/>
      <c r="Q2658" s="534"/>
      <c r="R2658" s="534"/>
      <c r="S2658" s="534"/>
      <c r="T2658" s="534"/>
      <c r="U2658" s="534" t="s">
        <v>924</v>
      </c>
      <c r="V2658" s="534"/>
      <c r="W2658" s="534"/>
      <c r="X2658" s="534"/>
      <c r="Y2658" s="534"/>
      <c r="Z2658" s="534"/>
      <c r="AA2658" s="534"/>
      <c r="AB2658" s="534" t="s">
        <v>925</v>
      </c>
      <c r="AC2658" s="534"/>
      <c r="AD2658" s="534"/>
      <c r="AE2658" s="534"/>
      <c r="AF2658" s="534"/>
      <c r="AG2658" s="534"/>
      <c r="AH2658" s="534"/>
      <c r="AI2658" s="534" t="s">
        <v>926</v>
      </c>
      <c r="AJ2658" s="534"/>
      <c r="AK2658" s="534"/>
      <c r="AL2658" s="534"/>
      <c r="AM2658" s="534"/>
      <c r="AN2658" s="534"/>
      <c r="AO2658" s="535"/>
      <c r="AP2658" s="446"/>
      <c r="AQ2658" s="446"/>
      <c r="AR2658" s="446"/>
      <c r="AS2658" s="446"/>
      <c r="AT2658" s="446"/>
      <c r="AU2658" s="446"/>
      <c r="AV2658" s="446"/>
    </row>
    <row r="2659" spans="1:48" ht="15.95" customHeight="1">
      <c r="B2659" s="536" t="s">
        <v>928</v>
      </c>
      <c r="C2659" s="537"/>
      <c r="D2659" s="537"/>
      <c r="E2659" s="537"/>
      <c r="F2659" s="537"/>
      <c r="G2659" s="537"/>
      <c r="H2659" s="537"/>
      <c r="I2659" s="537"/>
      <c r="J2659" s="542" t="s">
        <v>887</v>
      </c>
      <c r="K2659" s="542"/>
      <c r="L2659" s="542"/>
      <c r="M2659" s="543"/>
      <c r="N2659" s="544">
        <v>1.46</v>
      </c>
      <c r="O2659" s="545"/>
      <c r="P2659" s="545"/>
      <c r="Q2659" s="545"/>
      <c r="R2659" s="545"/>
      <c r="S2659" s="545"/>
      <c r="T2659" s="545"/>
      <c r="U2659" s="545">
        <v>2.92</v>
      </c>
      <c r="V2659" s="545"/>
      <c r="W2659" s="545"/>
      <c r="X2659" s="545"/>
      <c r="Y2659" s="545"/>
      <c r="Z2659" s="545"/>
      <c r="AA2659" s="545"/>
      <c r="AB2659" s="545">
        <v>5.64</v>
      </c>
      <c r="AC2659" s="545"/>
      <c r="AD2659" s="545"/>
      <c r="AE2659" s="545"/>
      <c r="AF2659" s="545"/>
      <c r="AG2659" s="545"/>
      <c r="AH2659" s="545"/>
      <c r="AI2659" s="545">
        <v>2.2999999999999998</v>
      </c>
      <c r="AJ2659" s="545"/>
      <c r="AK2659" s="545"/>
      <c r="AL2659" s="545"/>
      <c r="AM2659" s="545"/>
      <c r="AN2659" s="545"/>
      <c r="AO2659" s="546"/>
      <c r="AP2659" s="420">
        <f>SUM(N2659:AO2659)</f>
        <v>12.32</v>
      </c>
      <c r="AQ2659" s="420"/>
      <c r="AR2659" s="420"/>
      <c r="AS2659" s="420"/>
      <c r="AT2659" s="420"/>
      <c r="AU2659" s="420"/>
      <c r="AV2659" s="420"/>
    </row>
    <row r="2660" spans="1:48" ht="15.95" customHeight="1">
      <c r="B2660" s="538"/>
      <c r="C2660" s="539"/>
      <c r="D2660" s="539"/>
      <c r="E2660" s="539"/>
      <c r="F2660" s="539"/>
      <c r="G2660" s="539"/>
      <c r="H2660" s="539"/>
      <c r="I2660" s="539"/>
      <c r="J2660" s="547" t="s">
        <v>888</v>
      </c>
      <c r="K2660" s="547"/>
      <c r="L2660" s="547"/>
      <c r="M2660" s="548"/>
      <c r="N2660" s="549">
        <v>12.53</v>
      </c>
      <c r="O2660" s="550"/>
      <c r="P2660" s="550"/>
      <c r="Q2660" s="550"/>
      <c r="R2660" s="550"/>
      <c r="S2660" s="550"/>
      <c r="T2660" s="550"/>
      <c r="U2660" s="550">
        <v>11.9</v>
      </c>
      <c r="V2660" s="550"/>
      <c r="W2660" s="550"/>
      <c r="X2660" s="550"/>
      <c r="Y2660" s="550"/>
      <c r="Z2660" s="550"/>
      <c r="AA2660" s="550"/>
      <c r="AB2660" s="550">
        <v>27.35</v>
      </c>
      <c r="AC2660" s="550"/>
      <c r="AD2660" s="550"/>
      <c r="AE2660" s="550"/>
      <c r="AF2660" s="550"/>
      <c r="AG2660" s="550"/>
      <c r="AH2660" s="550"/>
      <c r="AI2660" s="550">
        <v>14.61</v>
      </c>
      <c r="AJ2660" s="550"/>
      <c r="AK2660" s="550"/>
      <c r="AL2660" s="550"/>
      <c r="AM2660" s="550"/>
      <c r="AN2660" s="550"/>
      <c r="AO2660" s="551"/>
      <c r="AP2660" s="552">
        <f>SUM(N2660:AO2660)</f>
        <v>66.39</v>
      </c>
      <c r="AQ2660" s="552"/>
      <c r="AR2660" s="552"/>
      <c r="AS2660" s="552"/>
      <c r="AT2660" s="552"/>
      <c r="AU2660" s="552"/>
      <c r="AV2660" s="552"/>
    </row>
    <row r="2661" spans="1:48" ht="15.95" customHeight="1">
      <c r="B2661" s="540"/>
      <c r="C2661" s="541"/>
      <c r="D2661" s="541"/>
      <c r="E2661" s="541"/>
      <c r="F2661" s="541"/>
      <c r="G2661" s="541"/>
      <c r="H2661" s="541"/>
      <c r="I2661" s="541"/>
      <c r="J2661" s="553" t="s">
        <v>889</v>
      </c>
      <c r="K2661" s="553"/>
      <c r="L2661" s="553"/>
      <c r="M2661" s="554"/>
      <c r="N2661" s="555">
        <v>5.64</v>
      </c>
      <c r="O2661" s="556"/>
      <c r="P2661" s="556"/>
      <c r="Q2661" s="556"/>
      <c r="R2661" s="556"/>
      <c r="S2661" s="556"/>
      <c r="T2661" s="556"/>
      <c r="U2661" s="556">
        <v>3.55</v>
      </c>
      <c r="V2661" s="556"/>
      <c r="W2661" s="556"/>
      <c r="X2661" s="556"/>
      <c r="Y2661" s="556"/>
      <c r="Z2661" s="556"/>
      <c r="AA2661" s="556"/>
      <c r="AB2661" s="556">
        <v>7.72</v>
      </c>
      <c r="AC2661" s="556"/>
      <c r="AD2661" s="556"/>
      <c r="AE2661" s="556"/>
      <c r="AF2661" s="556"/>
      <c r="AG2661" s="556"/>
      <c r="AH2661" s="556"/>
      <c r="AI2661" s="556">
        <v>4.38</v>
      </c>
      <c r="AJ2661" s="556"/>
      <c r="AK2661" s="556"/>
      <c r="AL2661" s="556"/>
      <c r="AM2661" s="556"/>
      <c r="AN2661" s="556"/>
      <c r="AO2661" s="557"/>
      <c r="AP2661" s="558">
        <f>SUM(N2661:AO2661)</f>
        <v>21.29</v>
      </c>
      <c r="AQ2661" s="558"/>
      <c r="AR2661" s="558"/>
      <c r="AS2661" s="558"/>
      <c r="AT2661" s="558"/>
      <c r="AU2661" s="558"/>
      <c r="AV2661" s="558"/>
    </row>
    <row r="2662" spans="1:48" ht="15.95" customHeight="1">
      <c r="B2662" s="446" t="s">
        <v>884</v>
      </c>
      <c r="C2662" s="446"/>
      <c r="D2662" s="446"/>
      <c r="E2662" s="446"/>
      <c r="F2662" s="446"/>
      <c r="G2662" s="446"/>
      <c r="H2662" s="446"/>
      <c r="I2662" s="446"/>
      <c r="J2662" s="446"/>
      <c r="K2662" s="446"/>
      <c r="L2662" s="446"/>
      <c r="M2662" s="446"/>
      <c r="N2662" s="528">
        <f>SUM(N2659:T2661)</f>
        <v>19.63</v>
      </c>
      <c r="O2662" s="529"/>
      <c r="P2662" s="529"/>
      <c r="Q2662" s="529"/>
      <c r="R2662" s="529"/>
      <c r="S2662" s="529"/>
      <c r="T2662" s="529"/>
      <c r="U2662" s="529">
        <f>SUM(U2659:AA2661)</f>
        <v>18.37</v>
      </c>
      <c r="V2662" s="529"/>
      <c r="W2662" s="529"/>
      <c r="X2662" s="529"/>
      <c r="Y2662" s="529"/>
      <c r="Z2662" s="529"/>
      <c r="AA2662" s="529"/>
      <c r="AB2662" s="529">
        <f>SUM(AB2659:AH2661)</f>
        <v>40.71</v>
      </c>
      <c r="AC2662" s="529"/>
      <c r="AD2662" s="529"/>
      <c r="AE2662" s="529"/>
      <c r="AF2662" s="529"/>
      <c r="AG2662" s="529"/>
      <c r="AH2662" s="529"/>
      <c r="AI2662" s="529">
        <f>SUM(AI2659:AO2661)</f>
        <v>21.29</v>
      </c>
      <c r="AJ2662" s="529"/>
      <c r="AK2662" s="529"/>
      <c r="AL2662" s="529"/>
      <c r="AM2662" s="529"/>
      <c r="AN2662" s="529"/>
      <c r="AO2662" s="530"/>
      <c r="AP2662" s="531">
        <f>SUM(N2662:AO2662)</f>
        <v>100</v>
      </c>
      <c r="AQ2662" s="531"/>
      <c r="AR2662" s="531"/>
      <c r="AS2662" s="531"/>
      <c r="AT2662" s="531"/>
      <c r="AU2662" s="531"/>
      <c r="AV2662" s="531"/>
    </row>
    <row r="2665" spans="1:48" ht="14.25" customHeight="1">
      <c r="A2665" t="s">
        <v>438</v>
      </c>
    </row>
    <row r="2666" spans="1:48" s="38" customFormat="1" ht="14.25" customHeight="1">
      <c r="A2666" s="4" t="s">
        <v>1621</v>
      </c>
      <c r="B2666" s="39"/>
    </row>
    <row r="2667" spans="1:48" s="38" customFormat="1" ht="14.25" customHeight="1">
      <c r="A2667" s="4"/>
      <c r="B2667" s="39"/>
    </row>
    <row r="2668" spans="1:48" s="38" customFormat="1" ht="14.25" customHeight="1">
      <c r="A2668" s="4"/>
      <c r="B2668" s="39"/>
    </row>
    <row r="2669" spans="1:48" s="38" customFormat="1" ht="14.25" customHeight="1">
      <c r="A2669" s="4"/>
      <c r="B2669" s="39"/>
    </row>
    <row r="2670" spans="1:48" s="38" customFormat="1" ht="14.25" customHeight="1">
      <c r="A2670" s="4"/>
      <c r="B2670" s="39"/>
    </row>
    <row r="2671" spans="1:48" s="38" customFormat="1" ht="14.25" customHeight="1">
      <c r="A2671" s="4" t="s">
        <v>1578</v>
      </c>
      <c r="B2671" s="39"/>
    </row>
    <row r="2672" spans="1:48" s="4" customFormat="1" ht="24" customHeight="1">
      <c r="B2672" s="89" t="s">
        <v>1579</v>
      </c>
      <c r="C2672" s="89"/>
      <c r="D2672" s="89"/>
      <c r="E2672" s="89"/>
      <c r="F2672" s="89"/>
      <c r="G2672" s="89"/>
      <c r="H2672" s="89"/>
      <c r="I2672" s="88" t="s">
        <v>1580</v>
      </c>
      <c r="J2672" s="89"/>
      <c r="K2672" s="89"/>
      <c r="L2672" s="89"/>
      <c r="M2672" s="88" t="s">
        <v>1581</v>
      </c>
      <c r="N2672" s="89"/>
      <c r="O2672" s="89"/>
      <c r="P2672" s="89"/>
      <c r="Q2672" s="89"/>
      <c r="R2672" s="89"/>
      <c r="S2672" s="89"/>
      <c r="T2672" s="89"/>
      <c r="U2672" s="89"/>
      <c r="V2672" s="89"/>
      <c r="W2672" s="89"/>
      <c r="X2672" s="89"/>
      <c r="Y2672" s="89"/>
      <c r="Z2672" s="89"/>
      <c r="AA2672" s="89"/>
      <c r="AB2672" s="89"/>
      <c r="AC2672" s="88" t="s">
        <v>1582</v>
      </c>
      <c r="AD2672" s="89"/>
      <c r="AE2672" s="89"/>
      <c r="AF2672" s="89"/>
      <c r="AG2672" s="89"/>
      <c r="AH2672" s="89"/>
      <c r="AI2672" s="89"/>
      <c r="AJ2672" s="89"/>
      <c r="AK2672" s="89"/>
      <c r="AL2672" s="89"/>
      <c r="AM2672" s="89"/>
      <c r="AN2672" s="89"/>
      <c r="AO2672" s="89"/>
      <c r="AP2672" s="89"/>
      <c r="AQ2672" s="89"/>
      <c r="AR2672" s="89"/>
      <c r="AS2672" s="89"/>
      <c r="AT2672" s="89"/>
      <c r="AU2672" s="89"/>
      <c r="AV2672" s="89"/>
    </row>
    <row r="2673" spans="1:48" s="4" customFormat="1" ht="24" customHeight="1">
      <c r="B2673" s="89"/>
      <c r="C2673" s="89"/>
      <c r="D2673" s="89"/>
      <c r="E2673" s="89"/>
      <c r="F2673" s="89"/>
      <c r="G2673" s="89"/>
      <c r="H2673" s="89"/>
      <c r="I2673" s="89"/>
      <c r="J2673" s="89"/>
      <c r="K2673" s="89"/>
      <c r="L2673" s="89"/>
      <c r="M2673" s="90" t="s">
        <v>965</v>
      </c>
      <c r="N2673" s="91"/>
      <c r="O2673" s="91"/>
      <c r="P2673" s="91"/>
      <c r="Q2673" s="91" t="s">
        <v>966</v>
      </c>
      <c r="R2673" s="91"/>
      <c r="S2673" s="91"/>
      <c r="T2673" s="91"/>
      <c r="U2673" s="91" t="s">
        <v>984</v>
      </c>
      <c r="V2673" s="91"/>
      <c r="W2673" s="91"/>
      <c r="X2673" s="91"/>
      <c r="Y2673" s="91" t="s">
        <v>985</v>
      </c>
      <c r="Z2673" s="91"/>
      <c r="AA2673" s="91"/>
      <c r="AB2673" s="92"/>
      <c r="AC2673" s="90" t="s">
        <v>965</v>
      </c>
      <c r="AD2673" s="91"/>
      <c r="AE2673" s="91"/>
      <c r="AF2673" s="91"/>
      <c r="AG2673" s="91" t="s">
        <v>966</v>
      </c>
      <c r="AH2673" s="91"/>
      <c r="AI2673" s="91"/>
      <c r="AJ2673" s="91"/>
      <c r="AK2673" s="91" t="s">
        <v>984</v>
      </c>
      <c r="AL2673" s="91"/>
      <c r="AM2673" s="91"/>
      <c r="AN2673" s="91"/>
      <c r="AO2673" s="91" t="s">
        <v>985</v>
      </c>
      <c r="AP2673" s="91"/>
      <c r="AQ2673" s="91"/>
      <c r="AR2673" s="93"/>
      <c r="AS2673" s="94" t="s">
        <v>20</v>
      </c>
      <c r="AT2673" s="89"/>
      <c r="AU2673" s="89"/>
      <c r="AV2673" s="89"/>
    </row>
    <row r="2674" spans="1:48" s="4" customFormat="1" ht="24" customHeight="1" thickBot="1">
      <c r="B2674" s="104" t="s">
        <v>967</v>
      </c>
      <c r="C2674" s="104"/>
      <c r="D2674" s="104"/>
      <c r="E2674" s="104"/>
      <c r="F2674" s="104"/>
      <c r="G2674" s="104"/>
      <c r="H2674" s="104"/>
      <c r="I2674" s="105">
        <v>7718</v>
      </c>
      <c r="J2674" s="105"/>
      <c r="K2674" s="105"/>
      <c r="L2674" s="105"/>
      <c r="M2674" s="106">
        <v>9.4</v>
      </c>
      <c r="N2674" s="107"/>
      <c r="O2674" s="107"/>
      <c r="P2674" s="107"/>
      <c r="Q2674" s="107">
        <v>60</v>
      </c>
      <c r="R2674" s="107"/>
      <c r="S2674" s="107"/>
      <c r="T2674" s="107"/>
      <c r="U2674" s="107">
        <v>11.9</v>
      </c>
      <c r="V2674" s="107"/>
      <c r="W2674" s="107"/>
      <c r="X2674" s="107"/>
      <c r="Y2674" s="107">
        <v>18.7</v>
      </c>
      <c r="Z2674" s="107"/>
      <c r="AA2674" s="107"/>
      <c r="AB2674" s="108"/>
      <c r="AC2674" s="109">
        <v>727</v>
      </c>
      <c r="AD2674" s="110"/>
      <c r="AE2674" s="110"/>
      <c r="AF2674" s="110"/>
      <c r="AG2674" s="110">
        <v>4627</v>
      </c>
      <c r="AH2674" s="110"/>
      <c r="AI2674" s="110"/>
      <c r="AJ2674" s="110"/>
      <c r="AK2674" s="110">
        <v>919</v>
      </c>
      <c r="AL2674" s="110"/>
      <c r="AM2674" s="110"/>
      <c r="AN2674" s="110"/>
      <c r="AO2674" s="110">
        <v>1445</v>
      </c>
      <c r="AP2674" s="110"/>
      <c r="AQ2674" s="110"/>
      <c r="AR2674" s="111"/>
      <c r="AS2674" s="112">
        <v>7718</v>
      </c>
      <c r="AT2674" s="105"/>
      <c r="AU2674" s="105"/>
      <c r="AV2674" s="105"/>
    </row>
    <row r="2675" spans="1:48" s="4" customFormat="1" ht="24" customHeight="1" thickTop="1">
      <c r="B2675" s="95" t="s">
        <v>968</v>
      </c>
      <c r="C2675" s="95"/>
      <c r="D2675" s="95"/>
      <c r="E2675" s="95"/>
      <c r="F2675" s="95"/>
      <c r="G2675" s="95"/>
      <c r="H2675" s="95"/>
      <c r="I2675" s="96">
        <v>2691</v>
      </c>
      <c r="J2675" s="96"/>
      <c r="K2675" s="96"/>
      <c r="L2675" s="96"/>
      <c r="M2675" s="97">
        <v>11.1</v>
      </c>
      <c r="N2675" s="98"/>
      <c r="O2675" s="98"/>
      <c r="P2675" s="98"/>
      <c r="Q2675" s="98">
        <v>60.2</v>
      </c>
      <c r="R2675" s="98"/>
      <c r="S2675" s="98"/>
      <c r="T2675" s="98"/>
      <c r="U2675" s="98">
        <v>12.1</v>
      </c>
      <c r="V2675" s="98"/>
      <c r="W2675" s="98"/>
      <c r="X2675" s="98"/>
      <c r="Y2675" s="98">
        <v>16.600000000000001</v>
      </c>
      <c r="Z2675" s="98"/>
      <c r="AA2675" s="98"/>
      <c r="AB2675" s="99"/>
      <c r="AC2675" s="100">
        <v>300</v>
      </c>
      <c r="AD2675" s="101"/>
      <c r="AE2675" s="101"/>
      <c r="AF2675" s="101"/>
      <c r="AG2675" s="101">
        <v>1620</v>
      </c>
      <c r="AH2675" s="101"/>
      <c r="AI2675" s="101"/>
      <c r="AJ2675" s="101"/>
      <c r="AK2675" s="101">
        <v>325</v>
      </c>
      <c r="AL2675" s="101"/>
      <c r="AM2675" s="101"/>
      <c r="AN2675" s="101"/>
      <c r="AO2675" s="101">
        <v>446</v>
      </c>
      <c r="AP2675" s="101"/>
      <c r="AQ2675" s="101"/>
      <c r="AR2675" s="102"/>
      <c r="AS2675" s="103">
        <v>2691</v>
      </c>
      <c r="AT2675" s="96"/>
      <c r="AU2675" s="96"/>
      <c r="AV2675" s="96"/>
    </row>
    <row r="2676" spans="1:48" s="4" customFormat="1" ht="24" customHeight="1">
      <c r="B2676" s="113" t="s">
        <v>974</v>
      </c>
      <c r="C2676" s="113"/>
      <c r="D2676" s="113"/>
      <c r="E2676" s="113"/>
      <c r="F2676" s="113"/>
      <c r="G2676" s="113"/>
      <c r="H2676" s="113"/>
      <c r="I2676" s="114">
        <v>3190</v>
      </c>
      <c r="J2676" s="114"/>
      <c r="K2676" s="114"/>
      <c r="L2676" s="114"/>
      <c r="M2676" s="115">
        <v>7.5</v>
      </c>
      <c r="N2676" s="116"/>
      <c r="O2676" s="116"/>
      <c r="P2676" s="116"/>
      <c r="Q2676" s="116">
        <v>59.7</v>
      </c>
      <c r="R2676" s="116"/>
      <c r="S2676" s="116"/>
      <c r="T2676" s="116"/>
      <c r="U2676" s="116">
        <v>11.7</v>
      </c>
      <c r="V2676" s="116"/>
      <c r="W2676" s="116"/>
      <c r="X2676" s="116"/>
      <c r="Y2676" s="116">
        <v>21.1</v>
      </c>
      <c r="Z2676" s="116"/>
      <c r="AA2676" s="116"/>
      <c r="AB2676" s="117"/>
      <c r="AC2676" s="118">
        <v>241</v>
      </c>
      <c r="AD2676" s="119"/>
      <c r="AE2676" s="119"/>
      <c r="AF2676" s="119"/>
      <c r="AG2676" s="119">
        <v>1904</v>
      </c>
      <c r="AH2676" s="119"/>
      <c r="AI2676" s="119"/>
      <c r="AJ2676" s="119"/>
      <c r="AK2676" s="119">
        <v>373</v>
      </c>
      <c r="AL2676" s="119"/>
      <c r="AM2676" s="119"/>
      <c r="AN2676" s="119"/>
      <c r="AO2676" s="119">
        <v>672</v>
      </c>
      <c r="AP2676" s="119"/>
      <c r="AQ2676" s="119"/>
      <c r="AR2676" s="120"/>
      <c r="AS2676" s="121">
        <v>3190</v>
      </c>
      <c r="AT2676" s="114"/>
      <c r="AU2676" s="114"/>
      <c r="AV2676" s="114"/>
    </row>
    <row r="2677" spans="1:48" s="4" customFormat="1" ht="24" customHeight="1">
      <c r="B2677" s="122" t="s">
        <v>975</v>
      </c>
      <c r="C2677" s="122"/>
      <c r="D2677" s="122"/>
      <c r="E2677" s="122"/>
      <c r="F2677" s="122"/>
      <c r="G2677" s="122"/>
      <c r="H2677" s="122"/>
      <c r="I2677" s="123">
        <v>1836</v>
      </c>
      <c r="J2677" s="123"/>
      <c r="K2677" s="123"/>
      <c r="L2677" s="123"/>
      <c r="M2677" s="124" t="s">
        <v>956</v>
      </c>
      <c r="N2677" s="125"/>
      <c r="O2677" s="125"/>
      <c r="P2677" s="125"/>
      <c r="Q2677" s="125" t="s">
        <v>956</v>
      </c>
      <c r="R2677" s="125"/>
      <c r="S2677" s="125"/>
      <c r="T2677" s="125"/>
      <c r="U2677" s="125" t="s">
        <v>956</v>
      </c>
      <c r="V2677" s="125"/>
      <c r="W2677" s="125"/>
      <c r="X2677" s="125"/>
      <c r="Y2677" s="125" t="s">
        <v>956</v>
      </c>
      <c r="Z2677" s="125"/>
      <c r="AA2677" s="125"/>
      <c r="AB2677" s="559"/>
      <c r="AC2677" s="560" t="s">
        <v>956</v>
      </c>
      <c r="AD2677" s="561"/>
      <c r="AE2677" s="561"/>
      <c r="AF2677" s="561"/>
      <c r="AG2677" s="561" t="s">
        <v>956</v>
      </c>
      <c r="AH2677" s="561"/>
      <c r="AI2677" s="561"/>
      <c r="AJ2677" s="561"/>
      <c r="AK2677" s="561" t="s">
        <v>956</v>
      </c>
      <c r="AL2677" s="561"/>
      <c r="AM2677" s="561"/>
      <c r="AN2677" s="561"/>
      <c r="AO2677" s="561" t="s">
        <v>956</v>
      </c>
      <c r="AP2677" s="561"/>
      <c r="AQ2677" s="561"/>
      <c r="AR2677" s="562"/>
      <c r="AS2677" s="563" t="s">
        <v>956</v>
      </c>
      <c r="AT2677" s="564"/>
      <c r="AU2677" s="564"/>
      <c r="AV2677" s="564"/>
    </row>
    <row r="2678" spans="1:48" s="4" customFormat="1" ht="14.25" customHeight="1"/>
    <row r="2679" spans="1:48" s="4" customFormat="1" ht="14.25" customHeight="1">
      <c r="A2679" s="4" t="s">
        <v>1583</v>
      </c>
    </row>
    <row r="2680" spans="1:48" s="4" customFormat="1" ht="24" customHeight="1">
      <c r="B2680" s="89" t="s">
        <v>1579</v>
      </c>
      <c r="C2680" s="89"/>
      <c r="D2680" s="89"/>
      <c r="E2680" s="89"/>
      <c r="F2680" s="89"/>
      <c r="G2680" s="89"/>
      <c r="H2680" s="89"/>
      <c r="I2680" s="88" t="s">
        <v>1580</v>
      </c>
      <c r="J2680" s="89"/>
      <c r="K2680" s="89"/>
      <c r="L2680" s="89"/>
      <c r="M2680" s="88" t="s">
        <v>1581</v>
      </c>
      <c r="N2680" s="89"/>
      <c r="O2680" s="89"/>
      <c r="P2680" s="89"/>
      <c r="Q2680" s="89"/>
      <c r="R2680" s="89"/>
      <c r="S2680" s="89"/>
      <c r="T2680" s="89"/>
      <c r="U2680" s="89"/>
      <c r="V2680" s="89"/>
      <c r="W2680" s="89"/>
      <c r="X2680" s="89"/>
      <c r="Y2680" s="89"/>
      <c r="Z2680" s="89"/>
      <c r="AA2680" s="89"/>
      <c r="AB2680" s="89"/>
      <c r="AC2680" s="88" t="s">
        <v>1582</v>
      </c>
      <c r="AD2680" s="89"/>
      <c r="AE2680" s="89"/>
      <c r="AF2680" s="89"/>
      <c r="AG2680" s="89"/>
      <c r="AH2680" s="89"/>
      <c r="AI2680" s="89"/>
      <c r="AJ2680" s="89"/>
      <c r="AK2680" s="89"/>
      <c r="AL2680" s="89"/>
      <c r="AM2680" s="89"/>
      <c r="AN2680" s="89"/>
      <c r="AO2680" s="89"/>
      <c r="AP2680" s="89"/>
      <c r="AQ2680" s="89"/>
      <c r="AR2680" s="89"/>
      <c r="AS2680" s="89"/>
      <c r="AT2680" s="89"/>
      <c r="AU2680" s="89"/>
      <c r="AV2680" s="89"/>
    </row>
    <row r="2681" spans="1:48" s="4" customFormat="1" ht="24" customHeight="1">
      <c r="B2681" s="89"/>
      <c r="C2681" s="89"/>
      <c r="D2681" s="89"/>
      <c r="E2681" s="89"/>
      <c r="F2681" s="89"/>
      <c r="G2681" s="89"/>
      <c r="H2681" s="89"/>
      <c r="I2681" s="89"/>
      <c r="J2681" s="89"/>
      <c r="K2681" s="89"/>
      <c r="L2681" s="89"/>
      <c r="M2681" s="90" t="s">
        <v>965</v>
      </c>
      <c r="N2681" s="91"/>
      <c r="O2681" s="91"/>
      <c r="P2681" s="91"/>
      <c r="Q2681" s="91" t="s">
        <v>966</v>
      </c>
      <c r="R2681" s="91"/>
      <c r="S2681" s="91"/>
      <c r="T2681" s="91"/>
      <c r="U2681" s="91" t="s">
        <v>984</v>
      </c>
      <c r="V2681" s="91"/>
      <c r="W2681" s="91"/>
      <c r="X2681" s="91"/>
      <c r="Y2681" s="91" t="s">
        <v>985</v>
      </c>
      <c r="Z2681" s="91"/>
      <c r="AA2681" s="91"/>
      <c r="AB2681" s="92"/>
      <c r="AC2681" s="90" t="s">
        <v>965</v>
      </c>
      <c r="AD2681" s="91"/>
      <c r="AE2681" s="91"/>
      <c r="AF2681" s="91"/>
      <c r="AG2681" s="91" t="s">
        <v>966</v>
      </c>
      <c r="AH2681" s="91"/>
      <c r="AI2681" s="91"/>
      <c r="AJ2681" s="91"/>
      <c r="AK2681" s="91" t="s">
        <v>984</v>
      </c>
      <c r="AL2681" s="91"/>
      <c r="AM2681" s="91"/>
      <c r="AN2681" s="91"/>
      <c r="AO2681" s="91" t="s">
        <v>985</v>
      </c>
      <c r="AP2681" s="91"/>
      <c r="AQ2681" s="91"/>
      <c r="AR2681" s="93"/>
      <c r="AS2681" s="94" t="s">
        <v>20</v>
      </c>
      <c r="AT2681" s="89"/>
      <c r="AU2681" s="89"/>
      <c r="AV2681" s="89"/>
    </row>
    <row r="2682" spans="1:48" s="4" customFormat="1" ht="24" customHeight="1" thickBot="1">
      <c r="B2682" s="126" t="s">
        <v>967</v>
      </c>
      <c r="C2682" s="126"/>
      <c r="D2682" s="126"/>
      <c r="E2682" s="126"/>
      <c r="F2682" s="126"/>
      <c r="G2682" s="126"/>
      <c r="H2682" s="126"/>
      <c r="I2682" s="105">
        <v>7718</v>
      </c>
      <c r="J2682" s="105"/>
      <c r="K2682" s="105"/>
      <c r="L2682" s="105"/>
      <c r="M2682" s="106">
        <v>9.4</v>
      </c>
      <c r="N2682" s="107"/>
      <c r="O2682" s="107"/>
      <c r="P2682" s="107"/>
      <c r="Q2682" s="107">
        <v>60</v>
      </c>
      <c r="R2682" s="107"/>
      <c r="S2682" s="107"/>
      <c r="T2682" s="107"/>
      <c r="U2682" s="107">
        <v>11.9</v>
      </c>
      <c r="V2682" s="107"/>
      <c r="W2682" s="107"/>
      <c r="X2682" s="107"/>
      <c r="Y2682" s="107">
        <v>18.7</v>
      </c>
      <c r="Z2682" s="107"/>
      <c r="AA2682" s="107"/>
      <c r="AB2682" s="108"/>
      <c r="AC2682" s="109">
        <v>727</v>
      </c>
      <c r="AD2682" s="110"/>
      <c r="AE2682" s="110"/>
      <c r="AF2682" s="110"/>
      <c r="AG2682" s="110">
        <v>4627</v>
      </c>
      <c r="AH2682" s="110"/>
      <c r="AI2682" s="110"/>
      <c r="AJ2682" s="110"/>
      <c r="AK2682" s="110">
        <v>919</v>
      </c>
      <c r="AL2682" s="110"/>
      <c r="AM2682" s="110"/>
      <c r="AN2682" s="110"/>
      <c r="AO2682" s="110">
        <v>1445</v>
      </c>
      <c r="AP2682" s="110"/>
      <c r="AQ2682" s="110"/>
      <c r="AR2682" s="111"/>
      <c r="AS2682" s="112">
        <v>7718</v>
      </c>
      <c r="AT2682" s="105"/>
      <c r="AU2682" s="105"/>
      <c r="AV2682" s="105"/>
    </row>
    <row r="2683" spans="1:48" s="4" customFormat="1" ht="24" customHeight="1" thickTop="1">
      <c r="B2683" s="1118" t="s">
        <v>1584</v>
      </c>
      <c r="C2683" s="1118"/>
      <c r="D2683" s="1118"/>
      <c r="E2683" s="1118"/>
      <c r="F2683" s="1118"/>
      <c r="G2683" s="1118"/>
      <c r="H2683" s="1118"/>
      <c r="I2683" s="96">
        <v>1137</v>
      </c>
      <c r="J2683" s="96"/>
      <c r="K2683" s="96"/>
      <c r="L2683" s="96"/>
      <c r="M2683" s="97">
        <v>8.4</v>
      </c>
      <c r="N2683" s="98"/>
      <c r="O2683" s="98"/>
      <c r="P2683" s="98"/>
      <c r="Q2683" s="98">
        <v>63.2</v>
      </c>
      <c r="R2683" s="98"/>
      <c r="S2683" s="98"/>
      <c r="T2683" s="98"/>
      <c r="U2683" s="98">
        <v>1.9</v>
      </c>
      <c r="V2683" s="98"/>
      <c r="W2683" s="98"/>
      <c r="X2683" s="98"/>
      <c r="Y2683" s="98">
        <v>26.4</v>
      </c>
      <c r="Z2683" s="98"/>
      <c r="AA2683" s="98"/>
      <c r="AB2683" s="99"/>
      <c r="AC2683" s="100">
        <v>96</v>
      </c>
      <c r="AD2683" s="101"/>
      <c r="AE2683" s="101"/>
      <c r="AF2683" s="101"/>
      <c r="AG2683" s="101">
        <v>719</v>
      </c>
      <c r="AH2683" s="101"/>
      <c r="AI2683" s="101"/>
      <c r="AJ2683" s="101"/>
      <c r="AK2683" s="101">
        <v>22</v>
      </c>
      <c r="AL2683" s="101"/>
      <c r="AM2683" s="101"/>
      <c r="AN2683" s="101"/>
      <c r="AO2683" s="101">
        <v>301</v>
      </c>
      <c r="AP2683" s="101"/>
      <c r="AQ2683" s="101"/>
      <c r="AR2683" s="102"/>
      <c r="AS2683" s="103">
        <v>1137</v>
      </c>
      <c r="AT2683" s="96"/>
      <c r="AU2683" s="96"/>
      <c r="AV2683" s="96"/>
    </row>
    <row r="2684" spans="1:48" s="4" customFormat="1" ht="24" customHeight="1">
      <c r="B2684" s="1109" t="s">
        <v>1585</v>
      </c>
      <c r="C2684" s="1109"/>
      <c r="D2684" s="1109"/>
      <c r="E2684" s="1109"/>
      <c r="F2684" s="1109"/>
      <c r="G2684" s="1109"/>
      <c r="H2684" s="1109"/>
      <c r="I2684" s="114">
        <v>239</v>
      </c>
      <c r="J2684" s="114"/>
      <c r="K2684" s="114"/>
      <c r="L2684" s="114"/>
      <c r="M2684" s="115">
        <v>5.7</v>
      </c>
      <c r="N2684" s="116"/>
      <c r="O2684" s="116"/>
      <c r="P2684" s="116"/>
      <c r="Q2684" s="116">
        <v>67.3</v>
      </c>
      <c r="R2684" s="116"/>
      <c r="S2684" s="116"/>
      <c r="T2684" s="116"/>
      <c r="U2684" s="116">
        <v>14.2</v>
      </c>
      <c r="V2684" s="116"/>
      <c r="W2684" s="116"/>
      <c r="X2684" s="116"/>
      <c r="Y2684" s="116">
        <v>12.8</v>
      </c>
      <c r="Z2684" s="116"/>
      <c r="AA2684" s="116"/>
      <c r="AB2684" s="117"/>
      <c r="AC2684" s="118">
        <v>14</v>
      </c>
      <c r="AD2684" s="119"/>
      <c r="AE2684" s="119"/>
      <c r="AF2684" s="119"/>
      <c r="AG2684" s="119">
        <v>161</v>
      </c>
      <c r="AH2684" s="119"/>
      <c r="AI2684" s="119"/>
      <c r="AJ2684" s="119"/>
      <c r="AK2684" s="119">
        <v>34</v>
      </c>
      <c r="AL2684" s="119"/>
      <c r="AM2684" s="119"/>
      <c r="AN2684" s="119"/>
      <c r="AO2684" s="119">
        <v>31</v>
      </c>
      <c r="AP2684" s="119"/>
      <c r="AQ2684" s="119"/>
      <c r="AR2684" s="120"/>
      <c r="AS2684" s="121">
        <v>239</v>
      </c>
      <c r="AT2684" s="114"/>
      <c r="AU2684" s="114"/>
      <c r="AV2684" s="114"/>
    </row>
    <row r="2685" spans="1:48" s="4" customFormat="1" ht="24" customHeight="1">
      <c r="B2685" s="1109" t="s">
        <v>1586</v>
      </c>
      <c r="C2685" s="1109"/>
      <c r="D2685" s="1109"/>
      <c r="E2685" s="1109"/>
      <c r="F2685" s="1109"/>
      <c r="G2685" s="1109"/>
      <c r="H2685" s="1109"/>
      <c r="I2685" s="114">
        <v>188</v>
      </c>
      <c r="J2685" s="114"/>
      <c r="K2685" s="114"/>
      <c r="L2685" s="114"/>
      <c r="M2685" s="1110" t="s">
        <v>956</v>
      </c>
      <c r="N2685" s="1111"/>
      <c r="O2685" s="1111"/>
      <c r="P2685" s="1111"/>
      <c r="Q2685" s="1111" t="s">
        <v>956</v>
      </c>
      <c r="R2685" s="1111"/>
      <c r="S2685" s="1111"/>
      <c r="T2685" s="1111"/>
      <c r="U2685" s="1111" t="s">
        <v>956</v>
      </c>
      <c r="V2685" s="1111"/>
      <c r="W2685" s="1111"/>
      <c r="X2685" s="1111"/>
      <c r="Y2685" s="1111" t="s">
        <v>956</v>
      </c>
      <c r="Z2685" s="1111"/>
      <c r="AA2685" s="1111"/>
      <c r="AB2685" s="1112"/>
      <c r="AC2685" s="1113" t="s">
        <v>956</v>
      </c>
      <c r="AD2685" s="1114"/>
      <c r="AE2685" s="1114"/>
      <c r="AF2685" s="1114"/>
      <c r="AG2685" s="1114" t="s">
        <v>956</v>
      </c>
      <c r="AH2685" s="1114"/>
      <c r="AI2685" s="1114"/>
      <c r="AJ2685" s="1114"/>
      <c r="AK2685" s="1114" t="s">
        <v>956</v>
      </c>
      <c r="AL2685" s="1114"/>
      <c r="AM2685" s="1114"/>
      <c r="AN2685" s="1114"/>
      <c r="AO2685" s="1114" t="s">
        <v>956</v>
      </c>
      <c r="AP2685" s="1114"/>
      <c r="AQ2685" s="1114"/>
      <c r="AR2685" s="1115"/>
      <c r="AS2685" s="1116" t="s">
        <v>956</v>
      </c>
      <c r="AT2685" s="1117"/>
      <c r="AU2685" s="1117"/>
      <c r="AV2685" s="1117"/>
    </row>
    <row r="2686" spans="1:48" s="4" customFormat="1" ht="24" customHeight="1">
      <c r="B2686" s="1109" t="s">
        <v>1587</v>
      </c>
      <c r="C2686" s="1109"/>
      <c r="D2686" s="1109"/>
      <c r="E2686" s="1109"/>
      <c r="F2686" s="1109"/>
      <c r="G2686" s="1109"/>
      <c r="H2686" s="1109"/>
      <c r="I2686" s="114">
        <v>381</v>
      </c>
      <c r="J2686" s="114"/>
      <c r="K2686" s="114"/>
      <c r="L2686" s="114"/>
      <c r="M2686" s="115">
        <v>11</v>
      </c>
      <c r="N2686" s="116"/>
      <c r="O2686" s="116"/>
      <c r="P2686" s="116"/>
      <c r="Q2686" s="116">
        <v>60.8</v>
      </c>
      <c r="R2686" s="116"/>
      <c r="S2686" s="116"/>
      <c r="T2686" s="116"/>
      <c r="U2686" s="116">
        <v>11.5</v>
      </c>
      <c r="V2686" s="116"/>
      <c r="W2686" s="116"/>
      <c r="X2686" s="116"/>
      <c r="Y2686" s="116">
        <v>16.7</v>
      </c>
      <c r="Z2686" s="116"/>
      <c r="AA2686" s="116"/>
      <c r="AB2686" s="117"/>
      <c r="AC2686" s="118">
        <v>42</v>
      </c>
      <c r="AD2686" s="119"/>
      <c r="AE2686" s="119"/>
      <c r="AF2686" s="119"/>
      <c r="AG2686" s="119">
        <v>232</v>
      </c>
      <c r="AH2686" s="119"/>
      <c r="AI2686" s="119"/>
      <c r="AJ2686" s="119"/>
      <c r="AK2686" s="119">
        <v>44</v>
      </c>
      <c r="AL2686" s="119"/>
      <c r="AM2686" s="119"/>
      <c r="AN2686" s="119"/>
      <c r="AO2686" s="119">
        <v>64</v>
      </c>
      <c r="AP2686" s="119"/>
      <c r="AQ2686" s="119"/>
      <c r="AR2686" s="120"/>
      <c r="AS2686" s="121">
        <v>381</v>
      </c>
      <c r="AT2686" s="114"/>
      <c r="AU2686" s="114"/>
      <c r="AV2686" s="114"/>
    </row>
    <row r="2687" spans="1:48" s="4" customFormat="1" ht="24" customHeight="1">
      <c r="B2687" s="1109" t="s">
        <v>1588</v>
      </c>
      <c r="C2687" s="1109"/>
      <c r="D2687" s="1109"/>
      <c r="E2687" s="1109"/>
      <c r="F2687" s="1109"/>
      <c r="G2687" s="1109"/>
      <c r="H2687" s="1109"/>
      <c r="I2687" s="114">
        <v>27</v>
      </c>
      <c r="J2687" s="114"/>
      <c r="K2687" s="114"/>
      <c r="L2687" s="114"/>
      <c r="M2687" s="1110" t="s">
        <v>956</v>
      </c>
      <c r="N2687" s="1111"/>
      <c r="O2687" s="1111"/>
      <c r="P2687" s="1111"/>
      <c r="Q2687" s="1111" t="s">
        <v>956</v>
      </c>
      <c r="R2687" s="1111"/>
      <c r="S2687" s="1111"/>
      <c r="T2687" s="1111"/>
      <c r="U2687" s="1111" t="s">
        <v>956</v>
      </c>
      <c r="V2687" s="1111"/>
      <c r="W2687" s="1111"/>
      <c r="X2687" s="1111"/>
      <c r="Y2687" s="1111" t="s">
        <v>956</v>
      </c>
      <c r="Z2687" s="1111"/>
      <c r="AA2687" s="1111"/>
      <c r="AB2687" s="1112"/>
      <c r="AC2687" s="1113" t="s">
        <v>956</v>
      </c>
      <c r="AD2687" s="1114"/>
      <c r="AE2687" s="1114"/>
      <c r="AF2687" s="1114"/>
      <c r="AG2687" s="1114" t="s">
        <v>956</v>
      </c>
      <c r="AH2687" s="1114"/>
      <c r="AI2687" s="1114"/>
      <c r="AJ2687" s="1114"/>
      <c r="AK2687" s="1114" t="s">
        <v>956</v>
      </c>
      <c r="AL2687" s="1114"/>
      <c r="AM2687" s="1114"/>
      <c r="AN2687" s="1114"/>
      <c r="AO2687" s="1114" t="s">
        <v>956</v>
      </c>
      <c r="AP2687" s="1114"/>
      <c r="AQ2687" s="1114"/>
      <c r="AR2687" s="1115"/>
      <c r="AS2687" s="1116" t="s">
        <v>956</v>
      </c>
      <c r="AT2687" s="1117"/>
      <c r="AU2687" s="1117"/>
      <c r="AV2687" s="1117"/>
    </row>
    <row r="2688" spans="1:48" s="4" customFormat="1" ht="24" customHeight="1">
      <c r="B2688" s="1109" t="s">
        <v>1589</v>
      </c>
      <c r="C2688" s="1109"/>
      <c r="D2688" s="1109"/>
      <c r="E2688" s="1109"/>
      <c r="F2688" s="1109"/>
      <c r="G2688" s="1109"/>
      <c r="H2688" s="1109"/>
      <c r="I2688" s="114">
        <v>117</v>
      </c>
      <c r="J2688" s="114"/>
      <c r="K2688" s="114"/>
      <c r="L2688" s="114"/>
      <c r="M2688" s="1110" t="s">
        <v>956</v>
      </c>
      <c r="N2688" s="1111"/>
      <c r="O2688" s="1111"/>
      <c r="P2688" s="1111"/>
      <c r="Q2688" s="1111" t="s">
        <v>956</v>
      </c>
      <c r="R2688" s="1111"/>
      <c r="S2688" s="1111"/>
      <c r="T2688" s="1111"/>
      <c r="U2688" s="1111" t="s">
        <v>956</v>
      </c>
      <c r="V2688" s="1111"/>
      <c r="W2688" s="1111"/>
      <c r="X2688" s="1111"/>
      <c r="Y2688" s="1111" t="s">
        <v>956</v>
      </c>
      <c r="Z2688" s="1111"/>
      <c r="AA2688" s="1111"/>
      <c r="AB2688" s="1112"/>
      <c r="AC2688" s="1113" t="s">
        <v>956</v>
      </c>
      <c r="AD2688" s="1114"/>
      <c r="AE2688" s="1114"/>
      <c r="AF2688" s="1114"/>
      <c r="AG2688" s="1114" t="s">
        <v>956</v>
      </c>
      <c r="AH2688" s="1114"/>
      <c r="AI2688" s="1114"/>
      <c r="AJ2688" s="1114"/>
      <c r="AK2688" s="1114" t="s">
        <v>956</v>
      </c>
      <c r="AL2688" s="1114"/>
      <c r="AM2688" s="1114"/>
      <c r="AN2688" s="1114"/>
      <c r="AO2688" s="1114" t="s">
        <v>956</v>
      </c>
      <c r="AP2688" s="1114"/>
      <c r="AQ2688" s="1114"/>
      <c r="AR2688" s="1115"/>
      <c r="AS2688" s="1116" t="s">
        <v>956</v>
      </c>
      <c r="AT2688" s="1117"/>
      <c r="AU2688" s="1117"/>
      <c r="AV2688" s="1117"/>
    </row>
    <row r="2689" spans="1:48" s="4" customFormat="1" ht="24" customHeight="1">
      <c r="B2689" s="1109" t="s">
        <v>1590</v>
      </c>
      <c r="C2689" s="1109"/>
      <c r="D2689" s="1109"/>
      <c r="E2689" s="1109"/>
      <c r="F2689" s="1109"/>
      <c r="G2689" s="1109"/>
      <c r="H2689" s="1109"/>
      <c r="I2689" s="114">
        <v>238</v>
      </c>
      <c r="J2689" s="114"/>
      <c r="K2689" s="114"/>
      <c r="L2689" s="114"/>
      <c r="M2689" s="1110" t="s">
        <v>956</v>
      </c>
      <c r="N2689" s="1111"/>
      <c r="O2689" s="1111"/>
      <c r="P2689" s="1111"/>
      <c r="Q2689" s="1111" t="s">
        <v>956</v>
      </c>
      <c r="R2689" s="1111"/>
      <c r="S2689" s="1111"/>
      <c r="T2689" s="1111"/>
      <c r="U2689" s="1111" t="s">
        <v>956</v>
      </c>
      <c r="V2689" s="1111"/>
      <c r="W2689" s="1111"/>
      <c r="X2689" s="1111"/>
      <c r="Y2689" s="1111" t="s">
        <v>956</v>
      </c>
      <c r="Z2689" s="1111"/>
      <c r="AA2689" s="1111"/>
      <c r="AB2689" s="1112"/>
      <c r="AC2689" s="1113" t="s">
        <v>956</v>
      </c>
      <c r="AD2689" s="1114"/>
      <c r="AE2689" s="1114"/>
      <c r="AF2689" s="1114"/>
      <c r="AG2689" s="1114" t="s">
        <v>956</v>
      </c>
      <c r="AH2689" s="1114"/>
      <c r="AI2689" s="1114"/>
      <c r="AJ2689" s="1114"/>
      <c r="AK2689" s="1114" t="s">
        <v>956</v>
      </c>
      <c r="AL2689" s="1114"/>
      <c r="AM2689" s="1114"/>
      <c r="AN2689" s="1114"/>
      <c r="AO2689" s="1114" t="s">
        <v>956</v>
      </c>
      <c r="AP2689" s="1114"/>
      <c r="AQ2689" s="1114"/>
      <c r="AR2689" s="1115"/>
      <c r="AS2689" s="1116" t="s">
        <v>956</v>
      </c>
      <c r="AT2689" s="1117"/>
      <c r="AU2689" s="1117"/>
      <c r="AV2689" s="1117"/>
    </row>
    <row r="2690" spans="1:48" s="4" customFormat="1" ht="24" customHeight="1">
      <c r="B2690" s="1109" t="s">
        <v>1591</v>
      </c>
      <c r="C2690" s="1109"/>
      <c r="D2690" s="1109"/>
      <c r="E2690" s="1109"/>
      <c r="F2690" s="1109"/>
      <c r="G2690" s="1109"/>
      <c r="H2690" s="1109"/>
      <c r="I2690" s="114">
        <v>224</v>
      </c>
      <c r="J2690" s="114"/>
      <c r="K2690" s="114"/>
      <c r="L2690" s="114"/>
      <c r="M2690" s="115">
        <v>12.4</v>
      </c>
      <c r="N2690" s="116"/>
      <c r="O2690" s="116"/>
      <c r="P2690" s="116"/>
      <c r="Q2690" s="116">
        <v>57.8</v>
      </c>
      <c r="R2690" s="116"/>
      <c r="S2690" s="116"/>
      <c r="T2690" s="116"/>
      <c r="U2690" s="116">
        <v>13.9</v>
      </c>
      <c r="V2690" s="116"/>
      <c r="W2690" s="116"/>
      <c r="X2690" s="116"/>
      <c r="Y2690" s="116">
        <v>15.8</v>
      </c>
      <c r="Z2690" s="116"/>
      <c r="AA2690" s="116"/>
      <c r="AB2690" s="117"/>
      <c r="AC2690" s="118">
        <v>26</v>
      </c>
      <c r="AD2690" s="119"/>
      <c r="AE2690" s="119"/>
      <c r="AF2690" s="119"/>
      <c r="AG2690" s="119">
        <v>129</v>
      </c>
      <c r="AH2690" s="119"/>
      <c r="AI2690" s="119"/>
      <c r="AJ2690" s="119"/>
      <c r="AK2690" s="119">
        <v>31</v>
      </c>
      <c r="AL2690" s="119"/>
      <c r="AM2690" s="119"/>
      <c r="AN2690" s="119"/>
      <c r="AO2690" s="119">
        <v>35</v>
      </c>
      <c r="AP2690" s="119"/>
      <c r="AQ2690" s="119"/>
      <c r="AR2690" s="120"/>
      <c r="AS2690" s="121">
        <v>224</v>
      </c>
      <c r="AT2690" s="114"/>
      <c r="AU2690" s="114"/>
      <c r="AV2690" s="114"/>
    </row>
    <row r="2691" spans="1:48" s="4" customFormat="1" ht="24" customHeight="1">
      <c r="B2691" s="1109" t="s">
        <v>1592</v>
      </c>
      <c r="C2691" s="1109"/>
      <c r="D2691" s="1109"/>
      <c r="E2691" s="1109"/>
      <c r="F2691" s="1109"/>
      <c r="G2691" s="1109"/>
      <c r="H2691" s="1109"/>
      <c r="I2691" s="114">
        <v>140</v>
      </c>
      <c r="J2691" s="114"/>
      <c r="K2691" s="114"/>
      <c r="L2691" s="114"/>
      <c r="M2691" s="1110" t="s">
        <v>956</v>
      </c>
      <c r="N2691" s="1111"/>
      <c r="O2691" s="1111"/>
      <c r="P2691" s="1111"/>
      <c r="Q2691" s="1111" t="s">
        <v>956</v>
      </c>
      <c r="R2691" s="1111"/>
      <c r="S2691" s="1111"/>
      <c r="T2691" s="1111"/>
      <c r="U2691" s="1111" t="s">
        <v>956</v>
      </c>
      <c r="V2691" s="1111"/>
      <c r="W2691" s="1111"/>
      <c r="X2691" s="1111"/>
      <c r="Y2691" s="1111" t="s">
        <v>956</v>
      </c>
      <c r="Z2691" s="1111"/>
      <c r="AA2691" s="1111"/>
      <c r="AB2691" s="1112"/>
      <c r="AC2691" s="1113" t="s">
        <v>956</v>
      </c>
      <c r="AD2691" s="1114"/>
      <c r="AE2691" s="1114"/>
      <c r="AF2691" s="1114"/>
      <c r="AG2691" s="1114" t="s">
        <v>956</v>
      </c>
      <c r="AH2691" s="1114"/>
      <c r="AI2691" s="1114"/>
      <c r="AJ2691" s="1114"/>
      <c r="AK2691" s="1114" t="s">
        <v>956</v>
      </c>
      <c r="AL2691" s="1114"/>
      <c r="AM2691" s="1114"/>
      <c r="AN2691" s="1114"/>
      <c r="AO2691" s="1114" t="s">
        <v>956</v>
      </c>
      <c r="AP2691" s="1114"/>
      <c r="AQ2691" s="1114"/>
      <c r="AR2691" s="1115"/>
      <c r="AS2691" s="1116" t="s">
        <v>956</v>
      </c>
      <c r="AT2691" s="1117"/>
      <c r="AU2691" s="1117"/>
      <c r="AV2691" s="1117"/>
    </row>
    <row r="2692" spans="1:48" s="4" customFormat="1" ht="24" customHeight="1">
      <c r="B2692" s="1109" t="s">
        <v>1593</v>
      </c>
      <c r="C2692" s="1109"/>
      <c r="D2692" s="1109"/>
      <c r="E2692" s="1109"/>
      <c r="F2692" s="1109"/>
      <c r="G2692" s="1109"/>
      <c r="H2692" s="1109"/>
      <c r="I2692" s="114">
        <v>612</v>
      </c>
      <c r="J2692" s="114"/>
      <c r="K2692" s="114"/>
      <c r="L2692" s="114"/>
      <c r="M2692" s="1110" t="s">
        <v>956</v>
      </c>
      <c r="N2692" s="1111"/>
      <c r="O2692" s="1111"/>
      <c r="P2692" s="1111"/>
      <c r="Q2692" s="1111" t="s">
        <v>956</v>
      </c>
      <c r="R2692" s="1111"/>
      <c r="S2692" s="1111"/>
      <c r="T2692" s="1111"/>
      <c r="U2692" s="1111" t="s">
        <v>956</v>
      </c>
      <c r="V2692" s="1111"/>
      <c r="W2692" s="1111"/>
      <c r="X2692" s="1111"/>
      <c r="Y2692" s="1111" t="s">
        <v>956</v>
      </c>
      <c r="Z2692" s="1111"/>
      <c r="AA2692" s="1111"/>
      <c r="AB2692" s="1112"/>
      <c r="AC2692" s="1113" t="s">
        <v>956</v>
      </c>
      <c r="AD2692" s="1114"/>
      <c r="AE2692" s="1114"/>
      <c r="AF2692" s="1114"/>
      <c r="AG2692" s="1114" t="s">
        <v>956</v>
      </c>
      <c r="AH2692" s="1114"/>
      <c r="AI2692" s="1114"/>
      <c r="AJ2692" s="1114"/>
      <c r="AK2692" s="1114" t="s">
        <v>956</v>
      </c>
      <c r="AL2692" s="1114"/>
      <c r="AM2692" s="1114"/>
      <c r="AN2692" s="1114"/>
      <c r="AO2692" s="1114" t="s">
        <v>956</v>
      </c>
      <c r="AP2692" s="1114"/>
      <c r="AQ2692" s="1114"/>
      <c r="AR2692" s="1115"/>
      <c r="AS2692" s="1116" t="s">
        <v>956</v>
      </c>
      <c r="AT2692" s="1117"/>
      <c r="AU2692" s="1117"/>
      <c r="AV2692" s="1117"/>
    </row>
    <row r="2693" spans="1:48" s="4" customFormat="1" ht="24" customHeight="1">
      <c r="B2693" s="1109" t="s">
        <v>1594</v>
      </c>
      <c r="C2693" s="1109"/>
      <c r="D2693" s="1109"/>
      <c r="E2693" s="1109"/>
      <c r="F2693" s="1109"/>
      <c r="G2693" s="1109"/>
      <c r="H2693" s="1109"/>
      <c r="I2693" s="114">
        <v>328</v>
      </c>
      <c r="J2693" s="114"/>
      <c r="K2693" s="114"/>
      <c r="L2693" s="114"/>
      <c r="M2693" s="1110" t="s">
        <v>956</v>
      </c>
      <c r="N2693" s="1111"/>
      <c r="O2693" s="1111"/>
      <c r="P2693" s="1111"/>
      <c r="Q2693" s="1111" t="s">
        <v>956</v>
      </c>
      <c r="R2693" s="1111"/>
      <c r="S2693" s="1111"/>
      <c r="T2693" s="1111"/>
      <c r="U2693" s="1111" t="s">
        <v>956</v>
      </c>
      <c r="V2693" s="1111"/>
      <c r="W2693" s="1111"/>
      <c r="X2693" s="1111"/>
      <c r="Y2693" s="1111" t="s">
        <v>956</v>
      </c>
      <c r="Z2693" s="1111"/>
      <c r="AA2693" s="1111"/>
      <c r="AB2693" s="1112"/>
      <c r="AC2693" s="1113" t="s">
        <v>956</v>
      </c>
      <c r="AD2693" s="1114"/>
      <c r="AE2693" s="1114"/>
      <c r="AF2693" s="1114"/>
      <c r="AG2693" s="1114" t="s">
        <v>956</v>
      </c>
      <c r="AH2693" s="1114"/>
      <c r="AI2693" s="1114"/>
      <c r="AJ2693" s="1114"/>
      <c r="AK2693" s="1114" t="s">
        <v>956</v>
      </c>
      <c r="AL2693" s="1114"/>
      <c r="AM2693" s="1114"/>
      <c r="AN2693" s="1114"/>
      <c r="AO2693" s="1114" t="s">
        <v>956</v>
      </c>
      <c r="AP2693" s="1114"/>
      <c r="AQ2693" s="1114"/>
      <c r="AR2693" s="1115"/>
      <c r="AS2693" s="1116" t="s">
        <v>956</v>
      </c>
      <c r="AT2693" s="1117"/>
      <c r="AU2693" s="1117"/>
      <c r="AV2693" s="1117"/>
    </row>
    <row r="2694" spans="1:48" s="4" customFormat="1" ht="24" customHeight="1">
      <c r="B2694" s="1109" t="s">
        <v>1595</v>
      </c>
      <c r="C2694" s="1109"/>
      <c r="D2694" s="1109"/>
      <c r="E2694" s="1109"/>
      <c r="F2694" s="1109"/>
      <c r="G2694" s="1109"/>
      <c r="H2694" s="1109"/>
      <c r="I2694" s="114">
        <v>503</v>
      </c>
      <c r="J2694" s="114"/>
      <c r="K2694" s="114"/>
      <c r="L2694" s="114"/>
      <c r="M2694" s="1110" t="s">
        <v>956</v>
      </c>
      <c r="N2694" s="1111"/>
      <c r="O2694" s="1111"/>
      <c r="P2694" s="1111"/>
      <c r="Q2694" s="1111" t="s">
        <v>956</v>
      </c>
      <c r="R2694" s="1111"/>
      <c r="S2694" s="1111"/>
      <c r="T2694" s="1111"/>
      <c r="U2694" s="1111" t="s">
        <v>956</v>
      </c>
      <c r="V2694" s="1111"/>
      <c r="W2694" s="1111"/>
      <c r="X2694" s="1111"/>
      <c r="Y2694" s="1111" t="s">
        <v>956</v>
      </c>
      <c r="Z2694" s="1111"/>
      <c r="AA2694" s="1111"/>
      <c r="AB2694" s="1112"/>
      <c r="AC2694" s="1113" t="s">
        <v>956</v>
      </c>
      <c r="AD2694" s="1114"/>
      <c r="AE2694" s="1114"/>
      <c r="AF2694" s="1114"/>
      <c r="AG2694" s="1114" t="s">
        <v>956</v>
      </c>
      <c r="AH2694" s="1114"/>
      <c r="AI2694" s="1114"/>
      <c r="AJ2694" s="1114"/>
      <c r="AK2694" s="1114" t="s">
        <v>956</v>
      </c>
      <c r="AL2694" s="1114"/>
      <c r="AM2694" s="1114"/>
      <c r="AN2694" s="1114"/>
      <c r="AO2694" s="1114" t="s">
        <v>956</v>
      </c>
      <c r="AP2694" s="1114"/>
      <c r="AQ2694" s="1114"/>
      <c r="AR2694" s="1115"/>
      <c r="AS2694" s="1116" t="s">
        <v>956</v>
      </c>
      <c r="AT2694" s="1117"/>
      <c r="AU2694" s="1117"/>
      <c r="AV2694" s="1117"/>
    </row>
    <row r="2695" spans="1:48" s="4" customFormat="1" ht="24" customHeight="1">
      <c r="B2695" s="1109" t="s">
        <v>1596</v>
      </c>
      <c r="C2695" s="1109"/>
      <c r="D2695" s="1109"/>
      <c r="E2695" s="1109"/>
      <c r="F2695" s="1109"/>
      <c r="G2695" s="1109"/>
      <c r="H2695" s="1109"/>
      <c r="I2695" s="114">
        <v>122</v>
      </c>
      <c r="J2695" s="114"/>
      <c r="K2695" s="114"/>
      <c r="L2695" s="114"/>
      <c r="M2695" s="1110" t="s">
        <v>956</v>
      </c>
      <c r="N2695" s="1111"/>
      <c r="O2695" s="1111"/>
      <c r="P2695" s="1111"/>
      <c r="Q2695" s="1111" t="s">
        <v>956</v>
      </c>
      <c r="R2695" s="1111"/>
      <c r="S2695" s="1111"/>
      <c r="T2695" s="1111"/>
      <c r="U2695" s="1111" t="s">
        <v>956</v>
      </c>
      <c r="V2695" s="1111"/>
      <c r="W2695" s="1111"/>
      <c r="X2695" s="1111"/>
      <c r="Y2695" s="1111" t="s">
        <v>956</v>
      </c>
      <c r="Z2695" s="1111"/>
      <c r="AA2695" s="1111"/>
      <c r="AB2695" s="1112"/>
      <c r="AC2695" s="1113" t="s">
        <v>956</v>
      </c>
      <c r="AD2695" s="1114"/>
      <c r="AE2695" s="1114"/>
      <c r="AF2695" s="1114"/>
      <c r="AG2695" s="1114" t="s">
        <v>956</v>
      </c>
      <c r="AH2695" s="1114"/>
      <c r="AI2695" s="1114"/>
      <c r="AJ2695" s="1114"/>
      <c r="AK2695" s="1114" t="s">
        <v>956</v>
      </c>
      <c r="AL2695" s="1114"/>
      <c r="AM2695" s="1114"/>
      <c r="AN2695" s="1114"/>
      <c r="AO2695" s="1114" t="s">
        <v>956</v>
      </c>
      <c r="AP2695" s="1114"/>
      <c r="AQ2695" s="1114"/>
      <c r="AR2695" s="1115"/>
      <c r="AS2695" s="1116" t="s">
        <v>956</v>
      </c>
      <c r="AT2695" s="1117"/>
      <c r="AU2695" s="1117"/>
      <c r="AV2695" s="1117"/>
    </row>
    <row r="2696" spans="1:48" s="4" customFormat="1" ht="24" customHeight="1">
      <c r="B2696" s="1109" t="s">
        <v>1597</v>
      </c>
      <c r="C2696" s="1109"/>
      <c r="D2696" s="1109"/>
      <c r="E2696" s="1109"/>
      <c r="F2696" s="1109"/>
      <c r="G2696" s="1109"/>
      <c r="H2696" s="1109"/>
      <c r="I2696" s="114">
        <v>411</v>
      </c>
      <c r="J2696" s="114"/>
      <c r="K2696" s="114"/>
      <c r="L2696" s="114"/>
      <c r="M2696" s="1110" t="s">
        <v>956</v>
      </c>
      <c r="N2696" s="1111"/>
      <c r="O2696" s="1111"/>
      <c r="P2696" s="1111"/>
      <c r="Q2696" s="1111" t="s">
        <v>956</v>
      </c>
      <c r="R2696" s="1111"/>
      <c r="S2696" s="1111"/>
      <c r="T2696" s="1111"/>
      <c r="U2696" s="1111" t="s">
        <v>956</v>
      </c>
      <c r="V2696" s="1111"/>
      <c r="W2696" s="1111"/>
      <c r="X2696" s="1111"/>
      <c r="Y2696" s="1111" t="s">
        <v>956</v>
      </c>
      <c r="Z2696" s="1111"/>
      <c r="AA2696" s="1111"/>
      <c r="AB2696" s="1112"/>
      <c r="AC2696" s="1113" t="s">
        <v>956</v>
      </c>
      <c r="AD2696" s="1114"/>
      <c r="AE2696" s="1114"/>
      <c r="AF2696" s="1114"/>
      <c r="AG2696" s="1114" t="s">
        <v>956</v>
      </c>
      <c r="AH2696" s="1114"/>
      <c r="AI2696" s="1114"/>
      <c r="AJ2696" s="1114"/>
      <c r="AK2696" s="1114" t="s">
        <v>956</v>
      </c>
      <c r="AL2696" s="1114"/>
      <c r="AM2696" s="1114"/>
      <c r="AN2696" s="1114"/>
      <c r="AO2696" s="1114" t="s">
        <v>956</v>
      </c>
      <c r="AP2696" s="1114"/>
      <c r="AQ2696" s="1114"/>
      <c r="AR2696" s="1115"/>
      <c r="AS2696" s="1116" t="s">
        <v>956</v>
      </c>
      <c r="AT2696" s="1117"/>
      <c r="AU2696" s="1117"/>
      <c r="AV2696" s="1117"/>
    </row>
    <row r="2697" spans="1:48" s="4" customFormat="1" ht="24" customHeight="1">
      <c r="B2697" s="1109" t="s">
        <v>1598</v>
      </c>
      <c r="C2697" s="1109"/>
      <c r="D2697" s="1109"/>
      <c r="E2697" s="1109"/>
      <c r="F2697" s="1109"/>
      <c r="G2697" s="1109"/>
      <c r="H2697" s="1109"/>
      <c r="I2697" s="114">
        <v>1065</v>
      </c>
      <c r="J2697" s="114"/>
      <c r="K2697" s="114"/>
      <c r="L2697" s="114"/>
      <c r="M2697" s="115">
        <v>6.6</v>
      </c>
      <c r="N2697" s="116"/>
      <c r="O2697" s="116"/>
      <c r="P2697" s="116"/>
      <c r="Q2697" s="116">
        <v>63.3</v>
      </c>
      <c r="R2697" s="116"/>
      <c r="S2697" s="116"/>
      <c r="T2697" s="116"/>
      <c r="U2697" s="116">
        <v>10.7</v>
      </c>
      <c r="V2697" s="116"/>
      <c r="W2697" s="116"/>
      <c r="X2697" s="116"/>
      <c r="Y2697" s="116">
        <v>19.5</v>
      </c>
      <c r="Z2697" s="116"/>
      <c r="AA2697" s="116"/>
      <c r="AB2697" s="117"/>
      <c r="AC2697" s="118">
        <v>70</v>
      </c>
      <c r="AD2697" s="119"/>
      <c r="AE2697" s="119"/>
      <c r="AF2697" s="119"/>
      <c r="AG2697" s="119">
        <v>674</v>
      </c>
      <c r="AH2697" s="119"/>
      <c r="AI2697" s="119"/>
      <c r="AJ2697" s="119"/>
      <c r="AK2697" s="119">
        <v>113</v>
      </c>
      <c r="AL2697" s="119"/>
      <c r="AM2697" s="119"/>
      <c r="AN2697" s="119"/>
      <c r="AO2697" s="119">
        <v>207</v>
      </c>
      <c r="AP2697" s="119"/>
      <c r="AQ2697" s="119"/>
      <c r="AR2697" s="120"/>
      <c r="AS2697" s="121">
        <v>1065</v>
      </c>
      <c r="AT2697" s="114"/>
      <c r="AU2697" s="114"/>
      <c r="AV2697" s="114"/>
    </row>
    <row r="2698" spans="1:48" s="4" customFormat="1" ht="24" customHeight="1">
      <c r="B2698" s="1108" t="s">
        <v>1599</v>
      </c>
      <c r="C2698" s="1108"/>
      <c r="D2698" s="1108"/>
      <c r="E2698" s="1108"/>
      <c r="F2698" s="1108"/>
      <c r="G2698" s="1108"/>
      <c r="H2698" s="1108"/>
      <c r="I2698" s="123">
        <v>150</v>
      </c>
      <c r="J2698" s="123"/>
      <c r="K2698" s="123"/>
      <c r="L2698" s="123"/>
      <c r="M2698" s="124">
        <v>11.7</v>
      </c>
      <c r="N2698" s="125"/>
      <c r="O2698" s="125"/>
      <c r="P2698" s="125"/>
      <c r="Q2698" s="125">
        <v>49.4</v>
      </c>
      <c r="R2698" s="125"/>
      <c r="S2698" s="125"/>
      <c r="T2698" s="125"/>
      <c r="U2698" s="125">
        <v>13.1</v>
      </c>
      <c r="V2698" s="125"/>
      <c r="W2698" s="125"/>
      <c r="X2698" s="125"/>
      <c r="Y2698" s="125">
        <v>25.8</v>
      </c>
      <c r="Z2698" s="125"/>
      <c r="AA2698" s="125"/>
      <c r="AB2698" s="559"/>
      <c r="AC2698" s="560">
        <v>18</v>
      </c>
      <c r="AD2698" s="561"/>
      <c r="AE2698" s="561"/>
      <c r="AF2698" s="561"/>
      <c r="AG2698" s="561">
        <v>74</v>
      </c>
      <c r="AH2698" s="561"/>
      <c r="AI2698" s="561"/>
      <c r="AJ2698" s="561"/>
      <c r="AK2698" s="561">
        <v>20</v>
      </c>
      <c r="AL2698" s="561"/>
      <c r="AM2698" s="561"/>
      <c r="AN2698" s="561"/>
      <c r="AO2698" s="561">
        <v>39</v>
      </c>
      <c r="AP2698" s="561"/>
      <c r="AQ2698" s="561"/>
      <c r="AR2698" s="562"/>
      <c r="AS2698" s="563">
        <v>150</v>
      </c>
      <c r="AT2698" s="564"/>
      <c r="AU2698" s="564"/>
      <c r="AV2698" s="564"/>
    </row>
    <row r="2699" spans="1:48" s="4" customFormat="1" ht="14.25" customHeight="1"/>
    <row r="2701" spans="1:48" ht="14.25" customHeight="1">
      <c r="A2701" t="s">
        <v>439</v>
      </c>
    </row>
    <row r="2702" spans="1:48" ht="14.25" customHeight="1">
      <c r="A2702" t="s">
        <v>440</v>
      </c>
    </row>
    <row r="2707" spans="1:48" ht="14.25" customHeight="1">
      <c r="A2707" t="s">
        <v>77</v>
      </c>
    </row>
    <row r="2708" spans="1:48" ht="14.25" customHeight="1">
      <c r="A2708" t="s">
        <v>938</v>
      </c>
    </row>
    <row r="2709" spans="1:48" ht="14.25" customHeight="1">
      <c r="AV2709" s="2" t="s">
        <v>42</v>
      </c>
    </row>
    <row r="2710" spans="1:48" ht="14.25" customHeight="1">
      <c r="B2710" s="347"/>
      <c r="C2710" s="348"/>
      <c r="D2710" s="348"/>
      <c r="E2710" s="348"/>
      <c r="F2710" s="348"/>
      <c r="G2710" s="348"/>
      <c r="H2710" s="348"/>
      <c r="I2710" s="348"/>
      <c r="J2710" s="348"/>
      <c r="K2710" s="348"/>
      <c r="L2710" s="349"/>
      <c r="M2710" s="366" t="s">
        <v>936</v>
      </c>
      <c r="N2710" s="367" t="s">
        <v>124</v>
      </c>
      <c r="O2710" s="367" t="s">
        <v>124</v>
      </c>
      <c r="P2710" s="367" t="s">
        <v>124</v>
      </c>
      <c r="Q2710" s="367" t="s">
        <v>124</v>
      </c>
      <c r="R2710" s="367" t="s">
        <v>124</v>
      </c>
      <c r="S2710" s="367" t="s">
        <v>124</v>
      </c>
      <c r="T2710" s="367" t="s">
        <v>124</v>
      </c>
      <c r="U2710" s="367" t="s">
        <v>124</v>
      </c>
      <c r="V2710" s="367" t="s">
        <v>850</v>
      </c>
      <c r="W2710" s="367" t="s">
        <v>194</v>
      </c>
      <c r="X2710" s="367" t="s">
        <v>194</v>
      </c>
      <c r="Y2710" s="367" t="s">
        <v>194</v>
      </c>
      <c r="Z2710" s="367" t="s">
        <v>194</v>
      </c>
      <c r="AA2710" s="367" t="s">
        <v>194</v>
      </c>
      <c r="AB2710" s="367" t="s">
        <v>194</v>
      </c>
      <c r="AC2710" s="367" t="s">
        <v>194</v>
      </c>
      <c r="AD2710" s="367" t="s">
        <v>194</v>
      </c>
      <c r="AE2710" s="367" t="s">
        <v>937</v>
      </c>
      <c r="AF2710" s="367" t="s">
        <v>195</v>
      </c>
      <c r="AG2710" s="367" t="s">
        <v>195</v>
      </c>
      <c r="AH2710" s="367" t="s">
        <v>195</v>
      </c>
      <c r="AI2710" s="367" t="s">
        <v>195</v>
      </c>
      <c r="AJ2710" s="367" t="s">
        <v>195</v>
      </c>
      <c r="AK2710" s="367" t="s">
        <v>195</v>
      </c>
      <c r="AL2710" s="367" t="s">
        <v>195</v>
      </c>
      <c r="AM2710" s="367" t="s">
        <v>195</v>
      </c>
      <c r="AN2710" s="367" t="s">
        <v>754</v>
      </c>
      <c r="AO2710" s="367" t="s">
        <v>41</v>
      </c>
      <c r="AP2710" s="367" t="s">
        <v>41</v>
      </c>
      <c r="AQ2710" s="367" t="s">
        <v>41</v>
      </c>
      <c r="AR2710" s="367" t="s">
        <v>41</v>
      </c>
      <c r="AS2710" s="367" t="s">
        <v>41</v>
      </c>
      <c r="AT2710" s="367" t="s">
        <v>41</v>
      </c>
      <c r="AU2710" s="367" t="s">
        <v>41</v>
      </c>
      <c r="AV2710" s="368" t="s">
        <v>41</v>
      </c>
    </row>
    <row r="2711" spans="1:48" ht="21" customHeight="1">
      <c r="B2711" s="505" t="s">
        <v>444</v>
      </c>
      <c r="C2711" s="506"/>
      <c r="D2711" s="506"/>
      <c r="E2711" s="506"/>
      <c r="F2711" s="506"/>
      <c r="G2711" s="506"/>
      <c r="H2711" s="506"/>
      <c r="I2711" s="506"/>
      <c r="J2711" s="506"/>
      <c r="K2711" s="506"/>
      <c r="L2711" s="507"/>
      <c r="M2711" s="151">
        <v>169</v>
      </c>
      <c r="N2711" s="527"/>
      <c r="O2711" s="527"/>
      <c r="P2711" s="527"/>
      <c r="Q2711" s="527"/>
      <c r="R2711" s="527"/>
      <c r="S2711" s="527"/>
      <c r="T2711" s="527"/>
      <c r="U2711" s="527"/>
      <c r="V2711" s="527">
        <v>99</v>
      </c>
      <c r="W2711" s="527"/>
      <c r="X2711" s="527"/>
      <c r="Y2711" s="527"/>
      <c r="Z2711" s="527"/>
      <c r="AA2711" s="527"/>
      <c r="AB2711" s="527"/>
      <c r="AC2711" s="527"/>
      <c r="AD2711" s="527"/>
      <c r="AE2711" s="527">
        <v>68</v>
      </c>
      <c r="AF2711" s="527"/>
      <c r="AG2711" s="527"/>
      <c r="AH2711" s="527"/>
      <c r="AI2711" s="527"/>
      <c r="AJ2711" s="527"/>
      <c r="AK2711" s="527"/>
      <c r="AL2711" s="527"/>
      <c r="AM2711" s="527"/>
      <c r="AN2711" s="527">
        <v>2</v>
      </c>
      <c r="AO2711" s="527"/>
      <c r="AP2711" s="527"/>
      <c r="AQ2711" s="527"/>
      <c r="AR2711" s="527"/>
      <c r="AS2711" s="527"/>
      <c r="AT2711" s="527"/>
      <c r="AU2711" s="527"/>
      <c r="AV2711" s="1036"/>
    </row>
    <row r="2712" spans="1:48" ht="21" customHeight="1">
      <c r="B2712" s="500" t="s">
        <v>445</v>
      </c>
      <c r="C2712" s="501"/>
      <c r="D2712" s="501"/>
      <c r="E2712" s="501"/>
      <c r="F2712" s="501"/>
      <c r="G2712" s="501"/>
      <c r="H2712" s="501"/>
      <c r="I2712" s="501"/>
      <c r="J2712" s="501"/>
      <c r="K2712" s="501"/>
      <c r="L2712" s="502"/>
      <c r="M2712" s="1037">
        <v>22</v>
      </c>
      <c r="N2712" s="565"/>
      <c r="O2712" s="565"/>
      <c r="P2712" s="565"/>
      <c r="Q2712" s="565"/>
      <c r="R2712" s="565"/>
      <c r="S2712" s="565"/>
      <c r="T2712" s="565"/>
      <c r="U2712" s="565"/>
      <c r="V2712" s="565">
        <v>4</v>
      </c>
      <c r="W2712" s="565"/>
      <c r="X2712" s="565"/>
      <c r="Y2712" s="565"/>
      <c r="Z2712" s="565"/>
      <c r="AA2712" s="565"/>
      <c r="AB2712" s="565"/>
      <c r="AC2712" s="565"/>
      <c r="AD2712" s="565"/>
      <c r="AE2712" s="565">
        <v>17</v>
      </c>
      <c r="AF2712" s="565"/>
      <c r="AG2712" s="565"/>
      <c r="AH2712" s="565"/>
      <c r="AI2712" s="565"/>
      <c r="AJ2712" s="565"/>
      <c r="AK2712" s="565"/>
      <c r="AL2712" s="565"/>
      <c r="AM2712" s="565"/>
      <c r="AN2712" s="565">
        <v>1</v>
      </c>
      <c r="AO2712" s="565"/>
      <c r="AP2712" s="565"/>
      <c r="AQ2712" s="565"/>
      <c r="AR2712" s="565"/>
      <c r="AS2712" s="565"/>
      <c r="AT2712" s="565"/>
      <c r="AU2712" s="565"/>
      <c r="AV2712" s="1046"/>
    </row>
    <row r="2714" spans="1:48" ht="14.25" customHeight="1">
      <c r="A2714" t="s">
        <v>939</v>
      </c>
    </row>
    <row r="2715" spans="1:48" ht="14.25" customHeight="1">
      <c r="AV2715" s="2" t="s">
        <v>45</v>
      </c>
    </row>
    <row r="2716" spans="1:48" ht="14.25" customHeight="1">
      <c r="B2716" s="347"/>
      <c r="C2716" s="348"/>
      <c r="D2716" s="348"/>
      <c r="E2716" s="348"/>
      <c r="F2716" s="348"/>
      <c r="G2716" s="348"/>
      <c r="H2716" s="348"/>
      <c r="I2716" s="348"/>
      <c r="J2716" s="348"/>
      <c r="K2716" s="348"/>
      <c r="L2716" s="349"/>
      <c r="M2716" s="366" t="s">
        <v>936</v>
      </c>
      <c r="N2716" s="367" t="s">
        <v>124</v>
      </c>
      <c r="O2716" s="367" t="s">
        <v>124</v>
      </c>
      <c r="P2716" s="367" t="s">
        <v>124</v>
      </c>
      <c r="Q2716" s="367" t="s">
        <v>124</v>
      </c>
      <c r="R2716" s="367" t="s">
        <v>124</v>
      </c>
      <c r="S2716" s="367" t="s">
        <v>124</v>
      </c>
      <c r="T2716" s="367" t="s">
        <v>124</v>
      </c>
      <c r="U2716" s="367" t="s">
        <v>124</v>
      </c>
      <c r="V2716" s="367" t="s">
        <v>850</v>
      </c>
      <c r="W2716" s="367" t="s">
        <v>194</v>
      </c>
      <c r="X2716" s="367" t="s">
        <v>194</v>
      </c>
      <c r="Y2716" s="367" t="s">
        <v>194</v>
      </c>
      <c r="Z2716" s="367" t="s">
        <v>194</v>
      </c>
      <c r="AA2716" s="367" t="s">
        <v>194</v>
      </c>
      <c r="AB2716" s="367" t="s">
        <v>194</v>
      </c>
      <c r="AC2716" s="367" t="s">
        <v>194</v>
      </c>
      <c r="AD2716" s="367" t="s">
        <v>194</v>
      </c>
      <c r="AE2716" s="367" t="s">
        <v>937</v>
      </c>
      <c r="AF2716" s="367" t="s">
        <v>195</v>
      </c>
      <c r="AG2716" s="367" t="s">
        <v>195</v>
      </c>
      <c r="AH2716" s="367" t="s">
        <v>195</v>
      </c>
      <c r="AI2716" s="367" t="s">
        <v>195</v>
      </c>
      <c r="AJ2716" s="367" t="s">
        <v>195</v>
      </c>
      <c r="AK2716" s="367" t="s">
        <v>195</v>
      </c>
      <c r="AL2716" s="367" t="s">
        <v>195</v>
      </c>
      <c r="AM2716" s="367" t="s">
        <v>195</v>
      </c>
      <c r="AN2716" s="367" t="s">
        <v>754</v>
      </c>
      <c r="AO2716" s="367" t="s">
        <v>41</v>
      </c>
      <c r="AP2716" s="367" t="s">
        <v>41</v>
      </c>
      <c r="AQ2716" s="367" t="s">
        <v>41</v>
      </c>
      <c r="AR2716" s="367" t="s">
        <v>41</v>
      </c>
      <c r="AS2716" s="367" t="s">
        <v>41</v>
      </c>
      <c r="AT2716" s="367" t="s">
        <v>41</v>
      </c>
      <c r="AU2716" s="367" t="s">
        <v>41</v>
      </c>
      <c r="AV2716" s="368" t="s">
        <v>41</v>
      </c>
    </row>
    <row r="2717" spans="1:48" ht="20.100000000000001" customHeight="1">
      <c r="B2717" s="505" t="s">
        <v>444</v>
      </c>
      <c r="C2717" s="506"/>
      <c r="D2717" s="506"/>
      <c r="E2717" s="506"/>
      <c r="F2717" s="506"/>
      <c r="G2717" s="506"/>
      <c r="H2717" s="506"/>
      <c r="I2717" s="506"/>
      <c r="J2717" s="506"/>
      <c r="K2717" s="506"/>
      <c r="L2717" s="507"/>
      <c r="M2717" s="372">
        <v>88.5</v>
      </c>
      <c r="N2717" s="508"/>
      <c r="O2717" s="508"/>
      <c r="P2717" s="508"/>
      <c r="Q2717" s="508"/>
      <c r="R2717" s="508"/>
      <c r="S2717" s="508"/>
      <c r="T2717" s="508"/>
      <c r="U2717" s="508"/>
      <c r="V2717" s="508">
        <v>96.1</v>
      </c>
      <c r="W2717" s="508"/>
      <c r="X2717" s="508"/>
      <c r="Y2717" s="508"/>
      <c r="Z2717" s="508"/>
      <c r="AA2717" s="508"/>
      <c r="AB2717" s="508"/>
      <c r="AC2717" s="508"/>
      <c r="AD2717" s="508"/>
      <c r="AE2717" s="508">
        <v>80</v>
      </c>
      <c r="AF2717" s="508"/>
      <c r="AG2717" s="508"/>
      <c r="AH2717" s="508"/>
      <c r="AI2717" s="508"/>
      <c r="AJ2717" s="508"/>
      <c r="AK2717" s="508"/>
      <c r="AL2717" s="508"/>
      <c r="AM2717" s="508"/>
      <c r="AN2717" s="508">
        <v>66.7</v>
      </c>
      <c r="AO2717" s="508"/>
      <c r="AP2717" s="508"/>
      <c r="AQ2717" s="508"/>
      <c r="AR2717" s="508"/>
      <c r="AS2717" s="508"/>
      <c r="AT2717" s="508"/>
      <c r="AU2717" s="508"/>
      <c r="AV2717" s="509"/>
    </row>
    <row r="2718" spans="1:48" ht="20.100000000000001" customHeight="1">
      <c r="B2718" s="500" t="s">
        <v>445</v>
      </c>
      <c r="C2718" s="501"/>
      <c r="D2718" s="501"/>
      <c r="E2718" s="501"/>
      <c r="F2718" s="501"/>
      <c r="G2718" s="501"/>
      <c r="H2718" s="501"/>
      <c r="I2718" s="501"/>
      <c r="J2718" s="501"/>
      <c r="K2718" s="501"/>
      <c r="L2718" s="502"/>
      <c r="M2718" s="503">
        <v>11.5</v>
      </c>
      <c r="N2718" s="504"/>
      <c r="O2718" s="504"/>
      <c r="P2718" s="504"/>
      <c r="Q2718" s="504"/>
      <c r="R2718" s="504"/>
      <c r="S2718" s="504"/>
      <c r="T2718" s="504"/>
      <c r="U2718" s="504"/>
      <c r="V2718" s="504">
        <v>3.9</v>
      </c>
      <c r="W2718" s="504"/>
      <c r="X2718" s="504"/>
      <c r="Y2718" s="504"/>
      <c r="Z2718" s="504"/>
      <c r="AA2718" s="504"/>
      <c r="AB2718" s="504"/>
      <c r="AC2718" s="504"/>
      <c r="AD2718" s="504"/>
      <c r="AE2718" s="504">
        <v>20</v>
      </c>
      <c r="AF2718" s="504"/>
      <c r="AG2718" s="504"/>
      <c r="AH2718" s="504"/>
      <c r="AI2718" s="504"/>
      <c r="AJ2718" s="504"/>
      <c r="AK2718" s="504"/>
      <c r="AL2718" s="504"/>
      <c r="AM2718" s="504"/>
      <c r="AN2718" s="504">
        <v>33.299999999999997</v>
      </c>
      <c r="AO2718" s="504"/>
      <c r="AP2718" s="504"/>
      <c r="AQ2718" s="504"/>
      <c r="AR2718" s="504"/>
      <c r="AS2718" s="504"/>
      <c r="AT2718" s="504"/>
      <c r="AU2718" s="504"/>
      <c r="AV2718" s="510"/>
    </row>
    <row r="2719" spans="1:48" ht="14.25" customHeight="1">
      <c r="B2719" s="25"/>
      <c r="C2719" s="25"/>
      <c r="D2719" s="25"/>
      <c r="E2719" s="25"/>
      <c r="F2719" s="25"/>
      <c r="G2719" s="25"/>
      <c r="H2719" s="25"/>
      <c r="I2719" s="25"/>
      <c r="J2719" s="25"/>
      <c r="K2719" s="25"/>
      <c r="L2719" s="25"/>
      <c r="M2719" s="26"/>
      <c r="N2719" s="26"/>
      <c r="O2719" s="26"/>
      <c r="P2719" s="26"/>
      <c r="Q2719" s="26"/>
      <c r="R2719" s="26"/>
      <c r="S2719" s="26"/>
      <c r="T2719" s="26"/>
      <c r="U2719" s="26"/>
      <c r="V2719" s="26"/>
      <c r="W2719" s="26"/>
      <c r="X2719" s="26"/>
      <c r="Y2719" s="26"/>
      <c r="Z2719" s="26"/>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row>
    <row r="2720" spans="1:48" ht="14.25" customHeight="1">
      <c r="A2720" t="s">
        <v>40</v>
      </c>
    </row>
    <row r="2721" spans="1:48" ht="14.25" customHeight="1">
      <c r="A2721" t="s">
        <v>938</v>
      </c>
    </row>
    <row r="2722" spans="1:48" ht="14.25" customHeight="1">
      <c r="AV2722" s="2" t="s">
        <v>42</v>
      </c>
    </row>
    <row r="2723" spans="1:48" ht="109.5" customHeight="1">
      <c r="B2723" s="347"/>
      <c r="C2723" s="348"/>
      <c r="D2723" s="348"/>
      <c r="E2723" s="348"/>
      <c r="F2723" s="348"/>
      <c r="G2723" s="348"/>
      <c r="H2723" s="348"/>
      <c r="I2723" s="348"/>
      <c r="J2723" s="348"/>
      <c r="K2723" s="348"/>
      <c r="L2723" s="349"/>
      <c r="M2723" s="352" t="s">
        <v>845</v>
      </c>
      <c r="N2723" s="354" t="s">
        <v>130</v>
      </c>
      <c r="O2723" s="354" t="s">
        <v>130</v>
      </c>
      <c r="P2723" s="354" t="s">
        <v>130</v>
      </c>
      <c r="Q2723" s="352" t="s">
        <v>846</v>
      </c>
      <c r="R2723" s="354" t="s">
        <v>1</v>
      </c>
      <c r="S2723" s="354" t="s">
        <v>1</v>
      </c>
      <c r="T2723" s="354" t="s">
        <v>1</v>
      </c>
      <c r="U2723" s="354" t="s">
        <v>683</v>
      </c>
      <c r="V2723" s="354" t="s">
        <v>196</v>
      </c>
      <c r="W2723" s="354" t="s">
        <v>196</v>
      </c>
      <c r="X2723" s="354" t="s">
        <v>196</v>
      </c>
      <c r="Y2723" s="354" t="s">
        <v>823</v>
      </c>
      <c r="Z2723" s="354" t="s">
        <v>162</v>
      </c>
      <c r="AA2723" s="354" t="s">
        <v>162</v>
      </c>
      <c r="AB2723" s="354" t="s">
        <v>162</v>
      </c>
      <c r="AC2723" s="354" t="s">
        <v>616</v>
      </c>
      <c r="AD2723" s="354" t="s">
        <v>190</v>
      </c>
      <c r="AE2723" s="354" t="s">
        <v>190</v>
      </c>
      <c r="AF2723" s="354" t="s">
        <v>190</v>
      </c>
      <c r="AG2723" s="354" t="s">
        <v>940</v>
      </c>
      <c r="AH2723" s="354" t="s">
        <v>125</v>
      </c>
      <c r="AI2723" s="354" t="s">
        <v>125</v>
      </c>
      <c r="AJ2723" s="354" t="s">
        <v>125</v>
      </c>
      <c r="AK2723" s="354" t="s">
        <v>618</v>
      </c>
      <c r="AL2723" s="354" t="s">
        <v>140</v>
      </c>
      <c r="AM2723" s="354" t="s">
        <v>140</v>
      </c>
      <c r="AN2723" s="354" t="s">
        <v>140</v>
      </c>
      <c r="AO2723" s="354" t="s">
        <v>685</v>
      </c>
      <c r="AP2723" s="354" t="s">
        <v>197</v>
      </c>
      <c r="AQ2723" s="354" t="s">
        <v>197</v>
      </c>
      <c r="AR2723" s="354" t="s">
        <v>197</v>
      </c>
      <c r="AS2723" s="354" t="s">
        <v>941</v>
      </c>
      <c r="AT2723" s="354" t="s">
        <v>191</v>
      </c>
      <c r="AU2723" s="354" t="s">
        <v>191</v>
      </c>
      <c r="AV2723" s="391" t="s">
        <v>191</v>
      </c>
    </row>
    <row r="2724" spans="1:48" ht="20.100000000000001" customHeight="1">
      <c r="B2724" s="505" t="s">
        <v>444</v>
      </c>
      <c r="C2724" s="506"/>
      <c r="D2724" s="506"/>
      <c r="E2724" s="506"/>
      <c r="F2724" s="506"/>
      <c r="G2724" s="506"/>
      <c r="H2724" s="506"/>
      <c r="I2724" s="506"/>
      <c r="J2724" s="506"/>
      <c r="K2724" s="506"/>
      <c r="L2724" s="507"/>
      <c r="M2724" s="663">
        <v>57</v>
      </c>
      <c r="N2724" s="664"/>
      <c r="O2724" s="664"/>
      <c r="P2724" s="664"/>
      <c r="Q2724" s="663">
        <v>8</v>
      </c>
      <c r="R2724" s="664"/>
      <c r="S2724" s="664"/>
      <c r="T2724" s="664"/>
      <c r="U2724" s="342">
        <v>26</v>
      </c>
      <c r="V2724" s="341"/>
      <c r="W2724" s="341"/>
      <c r="X2724" s="663"/>
      <c r="Y2724" s="664">
        <v>36</v>
      </c>
      <c r="Z2724" s="664"/>
      <c r="AA2724" s="664"/>
      <c r="AB2724" s="664"/>
      <c r="AC2724" s="664">
        <v>16</v>
      </c>
      <c r="AD2724" s="664"/>
      <c r="AE2724" s="664"/>
      <c r="AF2724" s="664"/>
      <c r="AG2724" s="664">
        <v>13</v>
      </c>
      <c r="AH2724" s="664"/>
      <c r="AI2724" s="664"/>
      <c r="AJ2724" s="664"/>
      <c r="AK2724" s="664">
        <v>4</v>
      </c>
      <c r="AL2724" s="664"/>
      <c r="AM2724" s="664"/>
      <c r="AN2724" s="664"/>
      <c r="AO2724" s="664">
        <v>9</v>
      </c>
      <c r="AP2724" s="664"/>
      <c r="AQ2724" s="664"/>
      <c r="AR2724" s="664"/>
      <c r="AS2724" s="664">
        <v>37</v>
      </c>
      <c r="AT2724" s="664"/>
      <c r="AU2724" s="664"/>
      <c r="AV2724" s="665"/>
    </row>
    <row r="2725" spans="1:48" ht="20.100000000000001" customHeight="1">
      <c r="B2725" s="500" t="s">
        <v>445</v>
      </c>
      <c r="C2725" s="501"/>
      <c r="D2725" s="501"/>
      <c r="E2725" s="501"/>
      <c r="F2725" s="501"/>
      <c r="G2725" s="501"/>
      <c r="H2725" s="501"/>
      <c r="I2725" s="501"/>
      <c r="J2725" s="501"/>
      <c r="K2725" s="501"/>
      <c r="L2725" s="502"/>
      <c r="M2725" s="579">
        <v>2</v>
      </c>
      <c r="N2725" s="661"/>
      <c r="O2725" s="661"/>
      <c r="P2725" s="661"/>
      <c r="Q2725" s="579">
        <v>1</v>
      </c>
      <c r="R2725" s="661"/>
      <c r="S2725" s="661"/>
      <c r="T2725" s="661"/>
      <c r="U2725" s="337">
        <v>1</v>
      </c>
      <c r="V2725" s="338"/>
      <c r="W2725" s="338"/>
      <c r="X2725" s="579"/>
      <c r="Y2725" s="661">
        <v>4</v>
      </c>
      <c r="Z2725" s="661"/>
      <c r="AA2725" s="661"/>
      <c r="AB2725" s="661"/>
      <c r="AC2725" s="661">
        <v>1</v>
      </c>
      <c r="AD2725" s="661"/>
      <c r="AE2725" s="661"/>
      <c r="AF2725" s="661"/>
      <c r="AG2725" s="661">
        <v>7</v>
      </c>
      <c r="AH2725" s="661"/>
      <c r="AI2725" s="661"/>
      <c r="AJ2725" s="661"/>
      <c r="AK2725" s="661">
        <v>1</v>
      </c>
      <c r="AL2725" s="661"/>
      <c r="AM2725" s="661"/>
      <c r="AN2725" s="661"/>
      <c r="AO2725" s="661">
        <v>5</v>
      </c>
      <c r="AP2725" s="661"/>
      <c r="AQ2725" s="661"/>
      <c r="AR2725" s="661"/>
      <c r="AS2725" s="661">
        <v>1</v>
      </c>
      <c r="AT2725" s="661"/>
      <c r="AU2725" s="661"/>
      <c r="AV2725" s="662"/>
    </row>
    <row r="2727" spans="1:48" ht="14.25" customHeight="1">
      <c r="A2727" t="s">
        <v>939</v>
      </c>
    </row>
    <row r="2728" spans="1:48" ht="14.25" customHeight="1">
      <c r="AV2728" s="2" t="s">
        <v>45</v>
      </c>
    </row>
    <row r="2729" spans="1:48" ht="109.5" customHeight="1">
      <c r="B2729" s="347"/>
      <c r="C2729" s="348"/>
      <c r="D2729" s="348"/>
      <c r="E2729" s="348"/>
      <c r="F2729" s="348"/>
      <c r="G2729" s="348"/>
      <c r="H2729" s="348"/>
      <c r="I2729" s="348"/>
      <c r="J2729" s="348"/>
      <c r="K2729" s="348"/>
      <c r="L2729" s="349"/>
      <c r="M2729" s="352" t="s">
        <v>845</v>
      </c>
      <c r="N2729" s="354" t="s">
        <v>130</v>
      </c>
      <c r="O2729" s="354" t="s">
        <v>130</v>
      </c>
      <c r="P2729" s="354" t="s">
        <v>130</v>
      </c>
      <c r="Q2729" s="352" t="s">
        <v>846</v>
      </c>
      <c r="R2729" s="354" t="s">
        <v>1</v>
      </c>
      <c r="S2729" s="354" t="s">
        <v>1</v>
      </c>
      <c r="T2729" s="354" t="s">
        <v>1</v>
      </c>
      <c r="U2729" s="354" t="s">
        <v>683</v>
      </c>
      <c r="V2729" s="354" t="s">
        <v>196</v>
      </c>
      <c r="W2729" s="354" t="s">
        <v>196</v>
      </c>
      <c r="X2729" s="354" t="s">
        <v>196</v>
      </c>
      <c r="Y2729" s="354" t="s">
        <v>823</v>
      </c>
      <c r="Z2729" s="354" t="s">
        <v>162</v>
      </c>
      <c r="AA2729" s="354" t="s">
        <v>162</v>
      </c>
      <c r="AB2729" s="354" t="s">
        <v>162</v>
      </c>
      <c r="AC2729" s="354" t="s">
        <v>616</v>
      </c>
      <c r="AD2729" s="354" t="s">
        <v>190</v>
      </c>
      <c r="AE2729" s="354" t="s">
        <v>190</v>
      </c>
      <c r="AF2729" s="354" t="s">
        <v>190</v>
      </c>
      <c r="AG2729" s="354" t="s">
        <v>940</v>
      </c>
      <c r="AH2729" s="354" t="s">
        <v>125</v>
      </c>
      <c r="AI2729" s="354" t="s">
        <v>125</v>
      </c>
      <c r="AJ2729" s="354" t="s">
        <v>125</v>
      </c>
      <c r="AK2729" s="354" t="s">
        <v>618</v>
      </c>
      <c r="AL2729" s="354" t="s">
        <v>140</v>
      </c>
      <c r="AM2729" s="354" t="s">
        <v>140</v>
      </c>
      <c r="AN2729" s="354" t="s">
        <v>140</v>
      </c>
      <c r="AO2729" s="354" t="s">
        <v>685</v>
      </c>
      <c r="AP2729" s="354" t="s">
        <v>197</v>
      </c>
      <c r="AQ2729" s="354" t="s">
        <v>197</v>
      </c>
      <c r="AR2729" s="354" t="s">
        <v>197</v>
      </c>
      <c r="AS2729" s="354" t="s">
        <v>941</v>
      </c>
      <c r="AT2729" s="354" t="s">
        <v>191</v>
      </c>
      <c r="AU2729" s="354" t="s">
        <v>191</v>
      </c>
      <c r="AV2729" s="391" t="s">
        <v>191</v>
      </c>
    </row>
    <row r="2730" spans="1:48" ht="20.100000000000001" customHeight="1">
      <c r="B2730" s="505" t="s">
        <v>444</v>
      </c>
      <c r="C2730" s="506"/>
      <c r="D2730" s="506"/>
      <c r="E2730" s="506"/>
      <c r="F2730" s="506"/>
      <c r="G2730" s="506"/>
      <c r="H2730" s="506"/>
      <c r="I2730" s="506"/>
      <c r="J2730" s="506"/>
      <c r="K2730" s="506"/>
      <c r="L2730" s="507"/>
      <c r="M2730" s="372">
        <v>96.6</v>
      </c>
      <c r="N2730" s="508"/>
      <c r="O2730" s="508"/>
      <c r="P2730" s="508"/>
      <c r="Q2730" s="372">
        <v>88.9</v>
      </c>
      <c r="R2730" s="508"/>
      <c r="S2730" s="508"/>
      <c r="T2730" s="508"/>
      <c r="U2730" s="153">
        <v>96.3</v>
      </c>
      <c r="V2730" s="154"/>
      <c r="W2730" s="154"/>
      <c r="X2730" s="372"/>
      <c r="Y2730" s="508">
        <v>90</v>
      </c>
      <c r="Z2730" s="508"/>
      <c r="AA2730" s="508"/>
      <c r="AB2730" s="508"/>
      <c r="AC2730" s="508">
        <v>94.1</v>
      </c>
      <c r="AD2730" s="508"/>
      <c r="AE2730" s="508"/>
      <c r="AF2730" s="508"/>
      <c r="AG2730" s="508">
        <v>65</v>
      </c>
      <c r="AH2730" s="508"/>
      <c r="AI2730" s="508"/>
      <c r="AJ2730" s="508"/>
      <c r="AK2730" s="508">
        <v>80</v>
      </c>
      <c r="AL2730" s="508"/>
      <c r="AM2730" s="508"/>
      <c r="AN2730" s="508"/>
      <c r="AO2730" s="508">
        <v>64.3</v>
      </c>
      <c r="AP2730" s="508"/>
      <c r="AQ2730" s="508"/>
      <c r="AR2730" s="508"/>
      <c r="AS2730" s="508">
        <v>97.4</v>
      </c>
      <c r="AT2730" s="508"/>
      <c r="AU2730" s="508"/>
      <c r="AV2730" s="509"/>
    </row>
    <row r="2731" spans="1:48" ht="20.100000000000001" customHeight="1">
      <c r="B2731" s="500" t="s">
        <v>445</v>
      </c>
      <c r="C2731" s="501"/>
      <c r="D2731" s="501"/>
      <c r="E2731" s="501"/>
      <c r="F2731" s="501"/>
      <c r="G2731" s="501"/>
      <c r="H2731" s="501"/>
      <c r="I2731" s="501"/>
      <c r="J2731" s="501"/>
      <c r="K2731" s="501"/>
      <c r="L2731" s="502"/>
      <c r="M2731" s="503">
        <v>3.4</v>
      </c>
      <c r="N2731" s="504"/>
      <c r="O2731" s="504"/>
      <c r="P2731" s="504"/>
      <c r="Q2731" s="503">
        <v>11.1</v>
      </c>
      <c r="R2731" s="504"/>
      <c r="S2731" s="504"/>
      <c r="T2731" s="504"/>
      <c r="U2731" s="381">
        <v>3.7</v>
      </c>
      <c r="V2731" s="380"/>
      <c r="W2731" s="380"/>
      <c r="X2731" s="503"/>
      <c r="Y2731" s="504">
        <v>10</v>
      </c>
      <c r="Z2731" s="504"/>
      <c r="AA2731" s="504"/>
      <c r="AB2731" s="504"/>
      <c r="AC2731" s="504">
        <v>5.9</v>
      </c>
      <c r="AD2731" s="504"/>
      <c r="AE2731" s="504"/>
      <c r="AF2731" s="504"/>
      <c r="AG2731" s="504">
        <v>35</v>
      </c>
      <c r="AH2731" s="504"/>
      <c r="AI2731" s="504"/>
      <c r="AJ2731" s="504"/>
      <c r="AK2731" s="504">
        <v>20</v>
      </c>
      <c r="AL2731" s="504"/>
      <c r="AM2731" s="504"/>
      <c r="AN2731" s="504"/>
      <c r="AO2731" s="504">
        <v>35.700000000000003</v>
      </c>
      <c r="AP2731" s="504"/>
      <c r="AQ2731" s="504"/>
      <c r="AR2731" s="504"/>
      <c r="AS2731" s="504">
        <v>2.6</v>
      </c>
      <c r="AT2731" s="504"/>
      <c r="AU2731" s="504"/>
      <c r="AV2731" s="510"/>
    </row>
    <row r="2733" spans="1:48" ht="14.25" customHeight="1">
      <c r="A2733" t="s">
        <v>942</v>
      </c>
    </row>
    <row r="2734" spans="1:48" ht="14.25" customHeight="1">
      <c r="A2734" t="s">
        <v>938</v>
      </c>
    </row>
    <row r="2735" spans="1:48" ht="14.25" customHeight="1">
      <c r="AV2735" s="2" t="s">
        <v>42</v>
      </c>
    </row>
    <row r="2736" spans="1:48" ht="30.6" customHeight="1">
      <c r="B2736" s="347"/>
      <c r="C2736" s="348"/>
      <c r="D2736" s="348"/>
      <c r="E2736" s="348"/>
      <c r="F2736" s="348"/>
      <c r="G2736" s="348"/>
      <c r="H2736" s="348"/>
      <c r="I2736" s="348"/>
      <c r="J2736" s="348"/>
      <c r="K2736" s="348"/>
      <c r="L2736" s="349"/>
      <c r="M2736" s="511" t="s">
        <v>943</v>
      </c>
      <c r="N2736" s="512"/>
      <c r="O2736" s="512"/>
      <c r="P2736" s="512"/>
      <c r="Q2736" s="512"/>
      <c r="R2736" s="512"/>
      <c r="S2736" s="512"/>
      <c r="T2736" s="512"/>
      <c r="U2736" s="512"/>
      <c r="V2736" s="513" t="s">
        <v>944</v>
      </c>
      <c r="W2736" s="512"/>
      <c r="X2736" s="512"/>
      <c r="Y2736" s="512"/>
      <c r="Z2736" s="512"/>
      <c r="AA2736" s="512"/>
      <c r="AB2736" s="512"/>
      <c r="AC2736" s="512"/>
      <c r="AD2736" s="512"/>
      <c r="AE2736" s="513" t="s">
        <v>945</v>
      </c>
      <c r="AF2736" s="512"/>
      <c r="AG2736" s="512"/>
      <c r="AH2736" s="512"/>
      <c r="AI2736" s="512"/>
      <c r="AJ2736" s="512"/>
      <c r="AK2736" s="512"/>
      <c r="AL2736" s="512"/>
      <c r="AM2736" s="512"/>
      <c r="AN2736" s="513" t="s">
        <v>946</v>
      </c>
      <c r="AO2736" s="512"/>
      <c r="AP2736" s="512"/>
      <c r="AQ2736" s="512"/>
      <c r="AR2736" s="512"/>
      <c r="AS2736" s="512"/>
      <c r="AT2736" s="512"/>
      <c r="AU2736" s="512"/>
      <c r="AV2736" s="514"/>
    </row>
    <row r="2737" spans="1:48" ht="23.25" customHeight="1">
      <c r="B2737" s="505" t="s">
        <v>444</v>
      </c>
      <c r="C2737" s="506"/>
      <c r="D2737" s="506"/>
      <c r="E2737" s="506"/>
      <c r="F2737" s="506"/>
      <c r="G2737" s="506"/>
      <c r="H2737" s="506"/>
      <c r="I2737" s="506"/>
      <c r="J2737" s="506"/>
      <c r="K2737" s="506"/>
      <c r="L2737" s="507"/>
      <c r="M2737" s="515">
        <v>28</v>
      </c>
      <c r="N2737" s="516"/>
      <c r="O2737" s="516"/>
      <c r="P2737" s="516"/>
      <c r="Q2737" s="516"/>
      <c r="R2737" s="516"/>
      <c r="S2737" s="516"/>
      <c r="T2737" s="516"/>
      <c r="U2737" s="516"/>
      <c r="V2737" s="516">
        <v>50</v>
      </c>
      <c r="W2737" s="516"/>
      <c r="X2737" s="516"/>
      <c r="Y2737" s="516"/>
      <c r="Z2737" s="516"/>
      <c r="AA2737" s="516"/>
      <c r="AB2737" s="516"/>
      <c r="AC2737" s="516"/>
      <c r="AD2737" s="516"/>
      <c r="AE2737" s="516">
        <v>14</v>
      </c>
      <c r="AF2737" s="516"/>
      <c r="AG2737" s="516"/>
      <c r="AH2737" s="516"/>
      <c r="AI2737" s="516"/>
      <c r="AJ2737" s="516"/>
      <c r="AK2737" s="516"/>
      <c r="AL2737" s="516"/>
      <c r="AM2737" s="516"/>
      <c r="AN2737" s="516">
        <v>29</v>
      </c>
      <c r="AO2737" s="516"/>
      <c r="AP2737" s="516"/>
      <c r="AQ2737" s="516"/>
      <c r="AR2737" s="516"/>
      <c r="AS2737" s="516"/>
      <c r="AT2737" s="516"/>
      <c r="AU2737" s="516"/>
      <c r="AV2737" s="519"/>
    </row>
    <row r="2738" spans="1:48" ht="23.25" customHeight="1">
      <c r="B2738" s="500" t="s">
        <v>445</v>
      </c>
      <c r="C2738" s="501"/>
      <c r="D2738" s="501"/>
      <c r="E2738" s="501"/>
      <c r="F2738" s="501"/>
      <c r="G2738" s="501"/>
      <c r="H2738" s="501"/>
      <c r="I2738" s="501"/>
      <c r="J2738" s="501"/>
      <c r="K2738" s="501"/>
      <c r="L2738" s="502"/>
      <c r="M2738" s="517">
        <v>8</v>
      </c>
      <c r="N2738" s="518"/>
      <c r="O2738" s="518"/>
      <c r="P2738" s="518"/>
      <c r="Q2738" s="518"/>
      <c r="R2738" s="518"/>
      <c r="S2738" s="518"/>
      <c r="T2738" s="518"/>
      <c r="U2738" s="518"/>
      <c r="V2738" s="518">
        <v>8</v>
      </c>
      <c r="W2738" s="518"/>
      <c r="X2738" s="518"/>
      <c r="Y2738" s="518"/>
      <c r="Z2738" s="518"/>
      <c r="AA2738" s="518"/>
      <c r="AB2738" s="518"/>
      <c r="AC2738" s="518"/>
      <c r="AD2738" s="518"/>
      <c r="AE2738" s="518">
        <v>3</v>
      </c>
      <c r="AF2738" s="518"/>
      <c r="AG2738" s="518"/>
      <c r="AH2738" s="518"/>
      <c r="AI2738" s="518"/>
      <c r="AJ2738" s="518"/>
      <c r="AK2738" s="518"/>
      <c r="AL2738" s="518"/>
      <c r="AM2738" s="518"/>
      <c r="AN2738" s="518">
        <v>1</v>
      </c>
      <c r="AO2738" s="518"/>
      <c r="AP2738" s="518"/>
      <c r="AQ2738" s="518"/>
      <c r="AR2738" s="518"/>
      <c r="AS2738" s="518"/>
      <c r="AT2738" s="518"/>
      <c r="AU2738" s="518"/>
      <c r="AV2738" s="520"/>
    </row>
    <row r="2740" spans="1:48" ht="14.25" customHeight="1">
      <c r="A2740" t="s">
        <v>939</v>
      </c>
    </row>
    <row r="2741" spans="1:48" ht="14.25" customHeight="1">
      <c r="AV2741" s="2" t="s">
        <v>45</v>
      </c>
    </row>
    <row r="2742" spans="1:48" ht="30.6" customHeight="1">
      <c r="B2742" s="347"/>
      <c r="C2742" s="348"/>
      <c r="D2742" s="348"/>
      <c r="E2742" s="348"/>
      <c r="F2742" s="348"/>
      <c r="G2742" s="348"/>
      <c r="H2742" s="348"/>
      <c r="I2742" s="348"/>
      <c r="J2742" s="348"/>
      <c r="K2742" s="348"/>
      <c r="L2742" s="349"/>
      <c r="M2742" s="511" t="s">
        <v>943</v>
      </c>
      <c r="N2742" s="512"/>
      <c r="O2742" s="512"/>
      <c r="P2742" s="512"/>
      <c r="Q2742" s="512"/>
      <c r="R2742" s="512"/>
      <c r="S2742" s="512"/>
      <c r="T2742" s="512"/>
      <c r="U2742" s="512"/>
      <c r="V2742" s="513" t="s">
        <v>944</v>
      </c>
      <c r="W2742" s="512"/>
      <c r="X2742" s="512"/>
      <c r="Y2742" s="512"/>
      <c r="Z2742" s="512"/>
      <c r="AA2742" s="512"/>
      <c r="AB2742" s="512"/>
      <c r="AC2742" s="512"/>
      <c r="AD2742" s="512"/>
      <c r="AE2742" s="513" t="s">
        <v>945</v>
      </c>
      <c r="AF2742" s="512"/>
      <c r="AG2742" s="512"/>
      <c r="AH2742" s="512"/>
      <c r="AI2742" s="512"/>
      <c r="AJ2742" s="512"/>
      <c r="AK2742" s="512"/>
      <c r="AL2742" s="512"/>
      <c r="AM2742" s="512"/>
      <c r="AN2742" s="513" t="s">
        <v>946</v>
      </c>
      <c r="AO2742" s="512"/>
      <c r="AP2742" s="512"/>
      <c r="AQ2742" s="512"/>
      <c r="AR2742" s="512"/>
      <c r="AS2742" s="512"/>
      <c r="AT2742" s="512"/>
      <c r="AU2742" s="512"/>
      <c r="AV2742" s="514"/>
    </row>
    <row r="2743" spans="1:48" ht="23.25" customHeight="1">
      <c r="B2743" s="505" t="s">
        <v>444</v>
      </c>
      <c r="C2743" s="506"/>
      <c r="D2743" s="506"/>
      <c r="E2743" s="506"/>
      <c r="F2743" s="506"/>
      <c r="G2743" s="506"/>
      <c r="H2743" s="506"/>
      <c r="I2743" s="506"/>
      <c r="J2743" s="506"/>
      <c r="K2743" s="506"/>
      <c r="L2743" s="507"/>
      <c r="M2743" s="515">
        <v>77.8</v>
      </c>
      <c r="N2743" s="516"/>
      <c r="O2743" s="516"/>
      <c r="P2743" s="516"/>
      <c r="Q2743" s="516"/>
      <c r="R2743" s="516"/>
      <c r="S2743" s="516"/>
      <c r="T2743" s="516"/>
      <c r="U2743" s="516"/>
      <c r="V2743" s="516">
        <v>86.2</v>
      </c>
      <c r="W2743" s="516"/>
      <c r="X2743" s="516"/>
      <c r="Y2743" s="516"/>
      <c r="Z2743" s="516"/>
      <c r="AA2743" s="516"/>
      <c r="AB2743" s="516"/>
      <c r="AC2743" s="516"/>
      <c r="AD2743" s="516"/>
      <c r="AE2743" s="516">
        <v>82.4</v>
      </c>
      <c r="AF2743" s="516"/>
      <c r="AG2743" s="516"/>
      <c r="AH2743" s="516"/>
      <c r="AI2743" s="516"/>
      <c r="AJ2743" s="516"/>
      <c r="AK2743" s="516"/>
      <c r="AL2743" s="516"/>
      <c r="AM2743" s="516"/>
      <c r="AN2743" s="516">
        <v>96.7</v>
      </c>
      <c r="AO2743" s="516"/>
      <c r="AP2743" s="516"/>
      <c r="AQ2743" s="516"/>
      <c r="AR2743" s="516"/>
      <c r="AS2743" s="516"/>
      <c r="AT2743" s="516"/>
      <c r="AU2743" s="516"/>
      <c r="AV2743" s="519"/>
    </row>
    <row r="2744" spans="1:48" ht="23.25" customHeight="1">
      <c r="B2744" s="500" t="s">
        <v>445</v>
      </c>
      <c r="C2744" s="501"/>
      <c r="D2744" s="501"/>
      <c r="E2744" s="501"/>
      <c r="F2744" s="501"/>
      <c r="G2744" s="501"/>
      <c r="H2744" s="501"/>
      <c r="I2744" s="501"/>
      <c r="J2744" s="501"/>
      <c r="K2744" s="501"/>
      <c r="L2744" s="502"/>
      <c r="M2744" s="517">
        <v>22.2</v>
      </c>
      <c r="N2744" s="518"/>
      <c r="O2744" s="518"/>
      <c r="P2744" s="518"/>
      <c r="Q2744" s="518"/>
      <c r="R2744" s="518"/>
      <c r="S2744" s="518"/>
      <c r="T2744" s="518"/>
      <c r="U2744" s="518"/>
      <c r="V2744" s="518">
        <v>13.8</v>
      </c>
      <c r="W2744" s="518"/>
      <c r="X2744" s="518"/>
      <c r="Y2744" s="518"/>
      <c r="Z2744" s="518"/>
      <c r="AA2744" s="518"/>
      <c r="AB2744" s="518"/>
      <c r="AC2744" s="518"/>
      <c r="AD2744" s="518"/>
      <c r="AE2744" s="518">
        <v>17.600000000000001</v>
      </c>
      <c r="AF2744" s="518"/>
      <c r="AG2744" s="518"/>
      <c r="AH2744" s="518"/>
      <c r="AI2744" s="518"/>
      <c r="AJ2744" s="518"/>
      <c r="AK2744" s="518"/>
      <c r="AL2744" s="518"/>
      <c r="AM2744" s="518"/>
      <c r="AN2744" s="518">
        <v>3.3</v>
      </c>
      <c r="AO2744" s="518"/>
      <c r="AP2744" s="518"/>
      <c r="AQ2744" s="518"/>
      <c r="AR2744" s="518"/>
      <c r="AS2744" s="518"/>
      <c r="AT2744" s="518"/>
      <c r="AU2744" s="518"/>
      <c r="AV2744" s="520"/>
    </row>
    <row r="2747" spans="1:48" ht="14.25" customHeight="1">
      <c r="A2747" t="s">
        <v>950</v>
      </c>
    </row>
    <row r="2753" spans="1:48" ht="14.25" customHeight="1">
      <c r="A2753" t="s">
        <v>77</v>
      </c>
    </row>
    <row r="2754" spans="1:48" ht="14.25" customHeight="1">
      <c r="AV2754" s="2" t="s">
        <v>45</v>
      </c>
    </row>
    <row r="2755" spans="1:48" ht="14.25" customHeight="1">
      <c r="B2755" s="347"/>
      <c r="C2755" s="348"/>
      <c r="D2755" s="348"/>
      <c r="E2755" s="348"/>
      <c r="F2755" s="348"/>
      <c r="G2755" s="348"/>
      <c r="H2755" s="348"/>
      <c r="I2755" s="348"/>
      <c r="J2755" s="348"/>
      <c r="K2755" s="348"/>
      <c r="L2755" s="349"/>
      <c r="M2755" s="366" t="s">
        <v>947</v>
      </c>
      <c r="N2755" s="367" t="s">
        <v>124</v>
      </c>
      <c r="O2755" s="367" t="s">
        <v>124</v>
      </c>
      <c r="P2755" s="367" t="s">
        <v>124</v>
      </c>
      <c r="Q2755" s="367" t="s">
        <v>124</v>
      </c>
      <c r="R2755" s="367" t="s">
        <v>124</v>
      </c>
      <c r="S2755" s="367" t="s">
        <v>124</v>
      </c>
      <c r="T2755" s="367" t="s">
        <v>124</v>
      </c>
      <c r="U2755" s="367" t="s">
        <v>124</v>
      </c>
      <c r="V2755" s="367" t="s">
        <v>948</v>
      </c>
      <c r="W2755" s="367" t="s">
        <v>194</v>
      </c>
      <c r="X2755" s="367" t="s">
        <v>194</v>
      </c>
      <c r="Y2755" s="367" t="s">
        <v>194</v>
      </c>
      <c r="Z2755" s="367" t="s">
        <v>194</v>
      </c>
      <c r="AA2755" s="367" t="s">
        <v>194</v>
      </c>
      <c r="AB2755" s="367" t="s">
        <v>194</v>
      </c>
      <c r="AC2755" s="367" t="s">
        <v>194</v>
      </c>
      <c r="AD2755" s="367" t="s">
        <v>194</v>
      </c>
      <c r="AE2755" s="367" t="s">
        <v>949</v>
      </c>
      <c r="AF2755" s="367" t="s">
        <v>195</v>
      </c>
      <c r="AG2755" s="367" t="s">
        <v>195</v>
      </c>
      <c r="AH2755" s="367" t="s">
        <v>195</v>
      </c>
      <c r="AI2755" s="367" t="s">
        <v>195</v>
      </c>
      <c r="AJ2755" s="367" t="s">
        <v>195</v>
      </c>
      <c r="AK2755" s="367" t="s">
        <v>195</v>
      </c>
      <c r="AL2755" s="367" t="s">
        <v>195</v>
      </c>
      <c r="AM2755" s="367" t="s">
        <v>195</v>
      </c>
      <c r="AN2755" s="367" t="s">
        <v>805</v>
      </c>
      <c r="AO2755" s="367" t="s">
        <v>41</v>
      </c>
      <c r="AP2755" s="367" t="s">
        <v>41</v>
      </c>
      <c r="AQ2755" s="367" t="s">
        <v>41</v>
      </c>
      <c r="AR2755" s="367" t="s">
        <v>41</v>
      </c>
      <c r="AS2755" s="367" t="s">
        <v>41</v>
      </c>
      <c r="AT2755" s="367" t="s">
        <v>41</v>
      </c>
      <c r="AU2755" s="367" t="s">
        <v>41</v>
      </c>
      <c r="AV2755" s="368" t="s">
        <v>41</v>
      </c>
    </row>
    <row r="2756" spans="1:48" ht="27.95" customHeight="1">
      <c r="B2756" s="505" t="s">
        <v>446</v>
      </c>
      <c r="C2756" s="506"/>
      <c r="D2756" s="506"/>
      <c r="E2756" s="506"/>
      <c r="F2756" s="506"/>
      <c r="G2756" s="506"/>
      <c r="H2756" s="506"/>
      <c r="I2756" s="506"/>
      <c r="J2756" s="506"/>
      <c r="K2756" s="506"/>
      <c r="L2756" s="507"/>
      <c r="M2756" s="372">
        <v>75</v>
      </c>
      <c r="N2756" s="508"/>
      <c r="O2756" s="508"/>
      <c r="P2756" s="508"/>
      <c r="Q2756" s="508"/>
      <c r="R2756" s="508"/>
      <c r="S2756" s="508"/>
      <c r="T2756" s="508"/>
      <c r="U2756" s="508"/>
      <c r="V2756" s="508">
        <v>100</v>
      </c>
      <c r="W2756" s="508"/>
      <c r="X2756" s="508"/>
      <c r="Y2756" s="508"/>
      <c r="Z2756" s="508"/>
      <c r="AA2756" s="508"/>
      <c r="AB2756" s="508"/>
      <c r="AC2756" s="508"/>
      <c r="AD2756" s="508"/>
      <c r="AE2756" s="508">
        <v>75</v>
      </c>
      <c r="AF2756" s="508"/>
      <c r="AG2756" s="508"/>
      <c r="AH2756" s="508"/>
      <c r="AI2756" s="508"/>
      <c r="AJ2756" s="508"/>
      <c r="AK2756" s="508"/>
      <c r="AL2756" s="508"/>
      <c r="AM2756" s="508"/>
      <c r="AN2756" s="664" t="s">
        <v>645</v>
      </c>
      <c r="AO2756" s="664"/>
      <c r="AP2756" s="664"/>
      <c r="AQ2756" s="664"/>
      <c r="AR2756" s="664"/>
      <c r="AS2756" s="664"/>
      <c r="AT2756" s="664"/>
      <c r="AU2756" s="664"/>
      <c r="AV2756" s="665"/>
    </row>
    <row r="2757" spans="1:48" ht="27.95" customHeight="1">
      <c r="B2757" s="524" t="s">
        <v>448</v>
      </c>
      <c r="C2757" s="525"/>
      <c r="D2757" s="525"/>
      <c r="E2757" s="525"/>
      <c r="F2757" s="525"/>
      <c r="G2757" s="525"/>
      <c r="H2757" s="525"/>
      <c r="I2757" s="525"/>
      <c r="J2757" s="525"/>
      <c r="K2757" s="525"/>
      <c r="L2757" s="526"/>
      <c r="M2757" s="356">
        <v>20</v>
      </c>
      <c r="N2757" s="521"/>
      <c r="O2757" s="521"/>
      <c r="P2757" s="521"/>
      <c r="Q2757" s="521"/>
      <c r="R2757" s="521"/>
      <c r="S2757" s="521"/>
      <c r="T2757" s="521"/>
      <c r="U2757" s="521"/>
      <c r="V2757" s="521">
        <v>33.299999999999997</v>
      </c>
      <c r="W2757" s="521"/>
      <c r="X2757" s="521"/>
      <c r="Y2757" s="521"/>
      <c r="Z2757" s="521"/>
      <c r="AA2757" s="521"/>
      <c r="AB2757" s="521"/>
      <c r="AC2757" s="521"/>
      <c r="AD2757" s="521"/>
      <c r="AE2757" s="521">
        <v>18.8</v>
      </c>
      <c r="AF2757" s="521"/>
      <c r="AG2757" s="521"/>
      <c r="AH2757" s="521"/>
      <c r="AI2757" s="521"/>
      <c r="AJ2757" s="521"/>
      <c r="AK2757" s="521"/>
      <c r="AL2757" s="521"/>
      <c r="AM2757" s="521"/>
      <c r="AN2757" s="522" t="s">
        <v>645</v>
      </c>
      <c r="AO2757" s="522"/>
      <c r="AP2757" s="522"/>
      <c r="AQ2757" s="522"/>
      <c r="AR2757" s="522"/>
      <c r="AS2757" s="522"/>
      <c r="AT2757" s="522"/>
      <c r="AU2757" s="522"/>
      <c r="AV2757" s="523"/>
    </row>
    <row r="2758" spans="1:48" ht="27.95" customHeight="1">
      <c r="B2758" s="524" t="s">
        <v>447</v>
      </c>
      <c r="C2758" s="525"/>
      <c r="D2758" s="525"/>
      <c r="E2758" s="525"/>
      <c r="F2758" s="525"/>
      <c r="G2758" s="525"/>
      <c r="H2758" s="525"/>
      <c r="I2758" s="525"/>
      <c r="J2758" s="525"/>
      <c r="K2758" s="525"/>
      <c r="L2758" s="526"/>
      <c r="M2758" s="356">
        <v>15</v>
      </c>
      <c r="N2758" s="521"/>
      <c r="O2758" s="521"/>
      <c r="P2758" s="521"/>
      <c r="Q2758" s="521"/>
      <c r="R2758" s="521"/>
      <c r="S2758" s="521"/>
      <c r="T2758" s="521"/>
      <c r="U2758" s="521"/>
      <c r="V2758" s="521">
        <v>0</v>
      </c>
      <c r="W2758" s="521"/>
      <c r="X2758" s="521"/>
      <c r="Y2758" s="521"/>
      <c r="Z2758" s="521"/>
      <c r="AA2758" s="521"/>
      <c r="AB2758" s="521"/>
      <c r="AC2758" s="521"/>
      <c r="AD2758" s="521"/>
      <c r="AE2758" s="521">
        <v>12.5</v>
      </c>
      <c r="AF2758" s="521"/>
      <c r="AG2758" s="521"/>
      <c r="AH2758" s="521"/>
      <c r="AI2758" s="521"/>
      <c r="AJ2758" s="521"/>
      <c r="AK2758" s="521"/>
      <c r="AL2758" s="521"/>
      <c r="AM2758" s="521"/>
      <c r="AN2758" s="522" t="s">
        <v>645</v>
      </c>
      <c r="AO2758" s="522"/>
      <c r="AP2758" s="522"/>
      <c r="AQ2758" s="522"/>
      <c r="AR2758" s="522"/>
      <c r="AS2758" s="522"/>
      <c r="AT2758" s="522"/>
      <c r="AU2758" s="522"/>
      <c r="AV2758" s="523"/>
    </row>
    <row r="2759" spans="1:48" ht="27.95" customHeight="1">
      <c r="B2759" s="524" t="s">
        <v>449</v>
      </c>
      <c r="C2759" s="525"/>
      <c r="D2759" s="525"/>
      <c r="E2759" s="525"/>
      <c r="F2759" s="525"/>
      <c r="G2759" s="525"/>
      <c r="H2759" s="525"/>
      <c r="I2759" s="525"/>
      <c r="J2759" s="525"/>
      <c r="K2759" s="525"/>
      <c r="L2759" s="526"/>
      <c r="M2759" s="356">
        <v>30</v>
      </c>
      <c r="N2759" s="521"/>
      <c r="O2759" s="521"/>
      <c r="P2759" s="521"/>
      <c r="Q2759" s="521"/>
      <c r="R2759" s="521"/>
      <c r="S2759" s="521"/>
      <c r="T2759" s="521"/>
      <c r="U2759" s="521"/>
      <c r="V2759" s="521">
        <v>33.299999999999997</v>
      </c>
      <c r="W2759" s="521"/>
      <c r="X2759" s="521"/>
      <c r="Y2759" s="521"/>
      <c r="Z2759" s="521"/>
      <c r="AA2759" s="521"/>
      <c r="AB2759" s="521"/>
      <c r="AC2759" s="521"/>
      <c r="AD2759" s="521"/>
      <c r="AE2759" s="521">
        <v>31.3</v>
      </c>
      <c r="AF2759" s="521"/>
      <c r="AG2759" s="521"/>
      <c r="AH2759" s="521"/>
      <c r="AI2759" s="521"/>
      <c r="AJ2759" s="521"/>
      <c r="AK2759" s="521"/>
      <c r="AL2759" s="521"/>
      <c r="AM2759" s="521"/>
      <c r="AN2759" s="522" t="s">
        <v>645</v>
      </c>
      <c r="AO2759" s="522"/>
      <c r="AP2759" s="522"/>
      <c r="AQ2759" s="522"/>
      <c r="AR2759" s="522"/>
      <c r="AS2759" s="522"/>
      <c r="AT2759" s="522"/>
      <c r="AU2759" s="522"/>
      <c r="AV2759" s="523"/>
    </row>
    <row r="2760" spans="1:48" ht="27.95" customHeight="1">
      <c r="B2760" s="500" t="s">
        <v>322</v>
      </c>
      <c r="C2760" s="501"/>
      <c r="D2760" s="501"/>
      <c r="E2760" s="501"/>
      <c r="F2760" s="501"/>
      <c r="G2760" s="501"/>
      <c r="H2760" s="501"/>
      <c r="I2760" s="501"/>
      <c r="J2760" s="501"/>
      <c r="K2760" s="501"/>
      <c r="L2760" s="502"/>
      <c r="M2760" s="503">
        <v>5</v>
      </c>
      <c r="N2760" s="504"/>
      <c r="O2760" s="504"/>
      <c r="P2760" s="504"/>
      <c r="Q2760" s="504"/>
      <c r="R2760" s="504"/>
      <c r="S2760" s="504"/>
      <c r="T2760" s="504"/>
      <c r="U2760" s="504"/>
      <c r="V2760" s="504">
        <v>0</v>
      </c>
      <c r="W2760" s="504"/>
      <c r="X2760" s="504"/>
      <c r="Y2760" s="504"/>
      <c r="Z2760" s="504"/>
      <c r="AA2760" s="504"/>
      <c r="AB2760" s="504"/>
      <c r="AC2760" s="504"/>
      <c r="AD2760" s="504"/>
      <c r="AE2760" s="504">
        <v>6.3</v>
      </c>
      <c r="AF2760" s="504"/>
      <c r="AG2760" s="504"/>
      <c r="AH2760" s="504"/>
      <c r="AI2760" s="504"/>
      <c r="AJ2760" s="504"/>
      <c r="AK2760" s="504"/>
      <c r="AL2760" s="504"/>
      <c r="AM2760" s="504"/>
      <c r="AN2760" s="661" t="s">
        <v>645</v>
      </c>
      <c r="AO2760" s="661"/>
      <c r="AP2760" s="661"/>
      <c r="AQ2760" s="661"/>
      <c r="AR2760" s="661"/>
      <c r="AS2760" s="661"/>
      <c r="AT2760" s="661"/>
      <c r="AU2760" s="661"/>
      <c r="AV2760" s="662"/>
    </row>
    <row r="2761" spans="1:48" ht="14.25" customHeight="1">
      <c r="B2761" s="14" t="s">
        <v>81</v>
      </c>
    </row>
    <row r="2763" spans="1:48" ht="14.25" customHeight="1">
      <c r="B2763" t="s">
        <v>1347</v>
      </c>
    </row>
    <row r="2764" spans="1:48" ht="14.25" customHeight="1">
      <c r="B2764" t="s">
        <v>1294</v>
      </c>
      <c r="C2764" t="s">
        <v>1409</v>
      </c>
    </row>
    <row r="2766" spans="1:48" ht="14.25" customHeight="1">
      <c r="A2766" t="s">
        <v>40</v>
      </c>
    </row>
    <row r="2767" spans="1:48" ht="14.25" customHeight="1">
      <c r="AV2767" s="2" t="s">
        <v>42</v>
      </c>
    </row>
    <row r="2768" spans="1:48" ht="109.5" customHeight="1">
      <c r="B2768" s="347"/>
      <c r="C2768" s="348"/>
      <c r="D2768" s="348"/>
      <c r="E2768" s="348"/>
      <c r="F2768" s="348"/>
      <c r="G2768" s="348"/>
      <c r="H2768" s="348"/>
      <c r="I2768" s="348"/>
      <c r="J2768" s="348"/>
      <c r="K2768" s="348"/>
      <c r="L2768" s="349"/>
      <c r="M2768" s="352" t="s">
        <v>808</v>
      </c>
      <c r="N2768" s="354" t="s">
        <v>130</v>
      </c>
      <c r="O2768" s="354" t="s">
        <v>130</v>
      </c>
      <c r="P2768" s="354" t="s">
        <v>130</v>
      </c>
      <c r="Q2768" s="352" t="s">
        <v>806</v>
      </c>
      <c r="R2768" s="354" t="s">
        <v>1</v>
      </c>
      <c r="S2768" s="354" t="s">
        <v>1</v>
      </c>
      <c r="T2768" s="354" t="s">
        <v>1</v>
      </c>
      <c r="U2768" s="354" t="s">
        <v>807</v>
      </c>
      <c r="V2768" s="354" t="s">
        <v>196</v>
      </c>
      <c r="W2768" s="354" t="s">
        <v>196</v>
      </c>
      <c r="X2768" s="354" t="s">
        <v>196</v>
      </c>
      <c r="Y2768" s="354" t="s">
        <v>951</v>
      </c>
      <c r="Z2768" s="354" t="s">
        <v>162</v>
      </c>
      <c r="AA2768" s="354" t="s">
        <v>162</v>
      </c>
      <c r="AB2768" s="354" t="s">
        <v>162</v>
      </c>
      <c r="AC2768" s="354" t="s">
        <v>810</v>
      </c>
      <c r="AD2768" s="354" t="s">
        <v>190</v>
      </c>
      <c r="AE2768" s="354" t="s">
        <v>190</v>
      </c>
      <c r="AF2768" s="354" t="s">
        <v>190</v>
      </c>
      <c r="AG2768" s="354" t="s">
        <v>749</v>
      </c>
      <c r="AH2768" s="354" t="s">
        <v>125</v>
      </c>
      <c r="AI2768" s="354" t="s">
        <v>125</v>
      </c>
      <c r="AJ2768" s="354" t="s">
        <v>125</v>
      </c>
      <c r="AK2768" s="354" t="s">
        <v>812</v>
      </c>
      <c r="AL2768" s="354" t="s">
        <v>140</v>
      </c>
      <c r="AM2768" s="354" t="s">
        <v>140</v>
      </c>
      <c r="AN2768" s="354" t="s">
        <v>140</v>
      </c>
      <c r="AO2768" s="354" t="s">
        <v>608</v>
      </c>
      <c r="AP2768" s="354" t="s">
        <v>197</v>
      </c>
      <c r="AQ2768" s="354" t="s">
        <v>197</v>
      </c>
      <c r="AR2768" s="354" t="s">
        <v>197</v>
      </c>
      <c r="AS2768" s="354" t="s">
        <v>813</v>
      </c>
      <c r="AT2768" s="354" t="s">
        <v>191</v>
      </c>
      <c r="AU2768" s="354" t="s">
        <v>191</v>
      </c>
      <c r="AV2768" s="391" t="s">
        <v>191</v>
      </c>
    </row>
    <row r="2769" spans="1:48" ht="27.95" customHeight="1">
      <c r="B2769" s="505" t="s">
        <v>446</v>
      </c>
      <c r="C2769" s="506"/>
      <c r="D2769" s="506"/>
      <c r="E2769" s="506"/>
      <c r="F2769" s="506"/>
      <c r="G2769" s="506"/>
      <c r="H2769" s="506"/>
      <c r="I2769" s="506"/>
      <c r="J2769" s="506"/>
      <c r="K2769" s="506"/>
      <c r="L2769" s="507"/>
      <c r="M2769" s="372" t="s">
        <v>645</v>
      </c>
      <c r="N2769" s="508"/>
      <c r="O2769" s="508"/>
      <c r="P2769" s="508"/>
      <c r="Q2769" s="372" t="s">
        <v>645</v>
      </c>
      <c r="R2769" s="508"/>
      <c r="S2769" s="508"/>
      <c r="T2769" s="508"/>
      <c r="U2769" s="153" t="s">
        <v>645</v>
      </c>
      <c r="V2769" s="154"/>
      <c r="W2769" s="154"/>
      <c r="X2769" s="372"/>
      <c r="Y2769" s="508">
        <v>50</v>
      </c>
      <c r="Z2769" s="508"/>
      <c r="AA2769" s="508"/>
      <c r="AB2769" s="508"/>
      <c r="AC2769" s="508" t="s">
        <v>645</v>
      </c>
      <c r="AD2769" s="508"/>
      <c r="AE2769" s="508"/>
      <c r="AF2769" s="508"/>
      <c r="AG2769" s="508">
        <v>100</v>
      </c>
      <c r="AH2769" s="508"/>
      <c r="AI2769" s="508"/>
      <c r="AJ2769" s="508"/>
      <c r="AK2769" s="508" t="s">
        <v>645</v>
      </c>
      <c r="AL2769" s="508"/>
      <c r="AM2769" s="508"/>
      <c r="AN2769" s="508"/>
      <c r="AO2769" s="508">
        <v>50</v>
      </c>
      <c r="AP2769" s="508"/>
      <c r="AQ2769" s="508"/>
      <c r="AR2769" s="508"/>
      <c r="AS2769" s="508" t="s">
        <v>645</v>
      </c>
      <c r="AT2769" s="508"/>
      <c r="AU2769" s="508"/>
      <c r="AV2769" s="509"/>
    </row>
    <row r="2770" spans="1:48" ht="27.95" customHeight="1">
      <c r="B2770" s="524" t="s">
        <v>448</v>
      </c>
      <c r="C2770" s="525"/>
      <c r="D2770" s="525"/>
      <c r="E2770" s="525"/>
      <c r="F2770" s="525"/>
      <c r="G2770" s="525"/>
      <c r="H2770" s="525"/>
      <c r="I2770" s="525"/>
      <c r="J2770" s="525"/>
      <c r="K2770" s="525"/>
      <c r="L2770" s="526"/>
      <c r="M2770" s="356" t="s">
        <v>645</v>
      </c>
      <c r="N2770" s="521"/>
      <c r="O2770" s="521"/>
      <c r="P2770" s="521"/>
      <c r="Q2770" s="356" t="s">
        <v>645</v>
      </c>
      <c r="R2770" s="521"/>
      <c r="S2770" s="521"/>
      <c r="T2770" s="521"/>
      <c r="U2770" s="54" t="s">
        <v>645</v>
      </c>
      <c r="V2770" s="55"/>
      <c r="W2770" s="55"/>
      <c r="X2770" s="356"/>
      <c r="Y2770" s="521">
        <v>50</v>
      </c>
      <c r="Z2770" s="521"/>
      <c r="AA2770" s="521"/>
      <c r="AB2770" s="521"/>
      <c r="AC2770" s="521" t="s">
        <v>645</v>
      </c>
      <c r="AD2770" s="521"/>
      <c r="AE2770" s="521"/>
      <c r="AF2770" s="521"/>
      <c r="AG2770" s="521">
        <v>14.3</v>
      </c>
      <c r="AH2770" s="521"/>
      <c r="AI2770" s="521"/>
      <c r="AJ2770" s="521"/>
      <c r="AK2770" s="521" t="s">
        <v>645</v>
      </c>
      <c r="AL2770" s="521"/>
      <c r="AM2770" s="521"/>
      <c r="AN2770" s="521"/>
      <c r="AO2770" s="521">
        <v>0</v>
      </c>
      <c r="AP2770" s="521"/>
      <c r="AQ2770" s="521"/>
      <c r="AR2770" s="521"/>
      <c r="AS2770" s="521" t="s">
        <v>645</v>
      </c>
      <c r="AT2770" s="521"/>
      <c r="AU2770" s="521"/>
      <c r="AV2770" s="668"/>
    </row>
    <row r="2771" spans="1:48" ht="27.95" customHeight="1">
      <c r="B2771" s="524" t="s">
        <v>447</v>
      </c>
      <c r="C2771" s="525"/>
      <c r="D2771" s="525"/>
      <c r="E2771" s="525"/>
      <c r="F2771" s="525"/>
      <c r="G2771" s="525"/>
      <c r="H2771" s="525"/>
      <c r="I2771" s="525"/>
      <c r="J2771" s="525"/>
      <c r="K2771" s="525"/>
      <c r="L2771" s="526"/>
      <c r="M2771" s="356" t="s">
        <v>645</v>
      </c>
      <c r="N2771" s="521"/>
      <c r="O2771" s="521"/>
      <c r="P2771" s="521"/>
      <c r="Q2771" s="356" t="s">
        <v>645</v>
      </c>
      <c r="R2771" s="521"/>
      <c r="S2771" s="521"/>
      <c r="T2771" s="521"/>
      <c r="U2771" s="54" t="s">
        <v>645</v>
      </c>
      <c r="V2771" s="55"/>
      <c r="W2771" s="55"/>
      <c r="X2771" s="356"/>
      <c r="Y2771" s="521">
        <v>0</v>
      </c>
      <c r="Z2771" s="521"/>
      <c r="AA2771" s="521"/>
      <c r="AB2771" s="521"/>
      <c r="AC2771" s="521" t="s">
        <v>645</v>
      </c>
      <c r="AD2771" s="521"/>
      <c r="AE2771" s="521"/>
      <c r="AF2771" s="521"/>
      <c r="AG2771" s="521">
        <v>14.3</v>
      </c>
      <c r="AH2771" s="521"/>
      <c r="AI2771" s="521"/>
      <c r="AJ2771" s="521"/>
      <c r="AK2771" s="521" t="s">
        <v>645</v>
      </c>
      <c r="AL2771" s="521"/>
      <c r="AM2771" s="521"/>
      <c r="AN2771" s="521"/>
      <c r="AO2771" s="521">
        <v>50</v>
      </c>
      <c r="AP2771" s="521"/>
      <c r="AQ2771" s="521"/>
      <c r="AR2771" s="521"/>
      <c r="AS2771" s="521" t="s">
        <v>645</v>
      </c>
      <c r="AT2771" s="521"/>
      <c r="AU2771" s="521"/>
      <c r="AV2771" s="668"/>
    </row>
    <row r="2772" spans="1:48" ht="27.95" customHeight="1">
      <c r="B2772" s="524" t="s">
        <v>449</v>
      </c>
      <c r="C2772" s="525"/>
      <c r="D2772" s="525"/>
      <c r="E2772" s="525"/>
      <c r="F2772" s="525"/>
      <c r="G2772" s="525"/>
      <c r="H2772" s="525"/>
      <c r="I2772" s="525"/>
      <c r="J2772" s="525"/>
      <c r="K2772" s="525"/>
      <c r="L2772" s="526"/>
      <c r="M2772" s="356" t="s">
        <v>645</v>
      </c>
      <c r="N2772" s="521"/>
      <c r="O2772" s="521"/>
      <c r="P2772" s="521"/>
      <c r="Q2772" s="356" t="s">
        <v>645</v>
      </c>
      <c r="R2772" s="521"/>
      <c r="S2772" s="521"/>
      <c r="T2772" s="521"/>
      <c r="U2772" s="54" t="s">
        <v>645</v>
      </c>
      <c r="V2772" s="55"/>
      <c r="W2772" s="55"/>
      <c r="X2772" s="356"/>
      <c r="Y2772" s="521">
        <v>100</v>
      </c>
      <c r="Z2772" s="521"/>
      <c r="AA2772" s="521"/>
      <c r="AB2772" s="521"/>
      <c r="AC2772" s="521" t="s">
        <v>645</v>
      </c>
      <c r="AD2772" s="521"/>
      <c r="AE2772" s="521"/>
      <c r="AF2772" s="521"/>
      <c r="AG2772" s="521">
        <v>0</v>
      </c>
      <c r="AH2772" s="521"/>
      <c r="AI2772" s="521"/>
      <c r="AJ2772" s="521"/>
      <c r="AK2772" s="521" t="s">
        <v>645</v>
      </c>
      <c r="AL2772" s="521"/>
      <c r="AM2772" s="521"/>
      <c r="AN2772" s="521"/>
      <c r="AO2772" s="521">
        <v>25</v>
      </c>
      <c r="AP2772" s="521"/>
      <c r="AQ2772" s="521"/>
      <c r="AR2772" s="521"/>
      <c r="AS2772" s="521" t="s">
        <v>645</v>
      </c>
      <c r="AT2772" s="521"/>
      <c r="AU2772" s="521"/>
      <c r="AV2772" s="668"/>
    </row>
    <row r="2773" spans="1:48" ht="27.95" customHeight="1">
      <c r="B2773" s="500" t="s">
        <v>322</v>
      </c>
      <c r="C2773" s="501"/>
      <c r="D2773" s="501"/>
      <c r="E2773" s="501"/>
      <c r="F2773" s="501"/>
      <c r="G2773" s="501"/>
      <c r="H2773" s="501"/>
      <c r="I2773" s="501"/>
      <c r="J2773" s="501"/>
      <c r="K2773" s="501"/>
      <c r="L2773" s="502"/>
      <c r="M2773" s="503" t="s">
        <v>645</v>
      </c>
      <c r="N2773" s="504"/>
      <c r="O2773" s="504"/>
      <c r="P2773" s="504"/>
      <c r="Q2773" s="503" t="s">
        <v>645</v>
      </c>
      <c r="R2773" s="504"/>
      <c r="S2773" s="504"/>
      <c r="T2773" s="504"/>
      <c r="U2773" s="381" t="s">
        <v>645</v>
      </c>
      <c r="V2773" s="380"/>
      <c r="W2773" s="380"/>
      <c r="X2773" s="503"/>
      <c r="Y2773" s="504">
        <v>0</v>
      </c>
      <c r="Z2773" s="504"/>
      <c r="AA2773" s="504"/>
      <c r="AB2773" s="504"/>
      <c r="AC2773" s="504" t="s">
        <v>645</v>
      </c>
      <c r="AD2773" s="504"/>
      <c r="AE2773" s="504"/>
      <c r="AF2773" s="504"/>
      <c r="AG2773" s="504">
        <v>14.3</v>
      </c>
      <c r="AH2773" s="504"/>
      <c r="AI2773" s="504"/>
      <c r="AJ2773" s="504"/>
      <c r="AK2773" s="504" t="s">
        <v>645</v>
      </c>
      <c r="AL2773" s="504"/>
      <c r="AM2773" s="504"/>
      <c r="AN2773" s="504"/>
      <c r="AO2773" s="504">
        <v>0</v>
      </c>
      <c r="AP2773" s="504"/>
      <c r="AQ2773" s="504"/>
      <c r="AR2773" s="504"/>
      <c r="AS2773" s="504" t="s">
        <v>645</v>
      </c>
      <c r="AT2773" s="504"/>
      <c r="AU2773" s="504"/>
      <c r="AV2773" s="510"/>
    </row>
    <row r="2774" spans="1:48" ht="14.25" customHeight="1">
      <c r="B2774" s="14" t="s">
        <v>81</v>
      </c>
    </row>
    <row r="2776" spans="1:48" ht="14.25" customHeight="1">
      <c r="A2776" t="s">
        <v>279</v>
      </c>
    </row>
    <row r="2777" spans="1:48" ht="14.25" customHeight="1">
      <c r="AV2777" s="2" t="s">
        <v>45</v>
      </c>
    </row>
    <row r="2778" spans="1:48" ht="27" customHeight="1">
      <c r="B2778" s="347"/>
      <c r="C2778" s="348"/>
      <c r="D2778" s="348"/>
      <c r="E2778" s="348"/>
      <c r="F2778" s="348"/>
      <c r="G2778" s="348"/>
      <c r="H2778" s="348"/>
      <c r="I2778" s="348"/>
      <c r="J2778" s="348"/>
      <c r="K2778" s="348"/>
      <c r="L2778" s="349"/>
      <c r="M2778" s="1038" t="s">
        <v>952</v>
      </c>
      <c r="N2778" s="467"/>
      <c r="O2778" s="467"/>
      <c r="P2778" s="467"/>
      <c r="Q2778" s="467"/>
      <c r="R2778" s="467"/>
      <c r="S2778" s="467"/>
      <c r="T2778" s="467"/>
      <c r="U2778" s="467"/>
      <c r="V2778" s="1039" t="s">
        <v>953</v>
      </c>
      <c r="W2778" s="467"/>
      <c r="X2778" s="467"/>
      <c r="Y2778" s="467"/>
      <c r="Z2778" s="467"/>
      <c r="AA2778" s="467"/>
      <c r="AB2778" s="467"/>
      <c r="AC2778" s="467"/>
      <c r="AD2778" s="1040"/>
      <c r="AE2778" s="1041" t="s">
        <v>954</v>
      </c>
      <c r="AF2778" s="467"/>
      <c r="AG2778" s="467"/>
      <c r="AH2778" s="467"/>
      <c r="AI2778" s="467"/>
      <c r="AJ2778" s="467"/>
      <c r="AK2778" s="467"/>
      <c r="AL2778" s="467"/>
      <c r="AM2778" s="467"/>
      <c r="AN2778" s="1039" t="s">
        <v>955</v>
      </c>
      <c r="AO2778" s="467"/>
      <c r="AP2778" s="467"/>
      <c r="AQ2778" s="467"/>
      <c r="AR2778" s="467"/>
      <c r="AS2778" s="467"/>
      <c r="AT2778" s="467"/>
      <c r="AU2778" s="467"/>
      <c r="AV2778" s="468"/>
    </row>
    <row r="2779" spans="1:48" ht="27.95" customHeight="1">
      <c r="B2779" s="505" t="s">
        <v>446</v>
      </c>
      <c r="C2779" s="506"/>
      <c r="D2779" s="506"/>
      <c r="E2779" s="506"/>
      <c r="F2779" s="506"/>
      <c r="G2779" s="506"/>
      <c r="H2779" s="506"/>
      <c r="I2779" s="506"/>
      <c r="J2779" s="506"/>
      <c r="K2779" s="506"/>
      <c r="L2779" s="507"/>
      <c r="M2779" s="369">
        <v>87.5</v>
      </c>
      <c r="N2779" s="473"/>
      <c r="O2779" s="473"/>
      <c r="P2779" s="473"/>
      <c r="Q2779" s="473"/>
      <c r="R2779" s="473"/>
      <c r="S2779" s="473"/>
      <c r="T2779" s="473"/>
      <c r="U2779" s="473"/>
      <c r="V2779" s="68">
        <v>42.9</v>
      </c>
      <c r="W2779" s="473"/>
      <c r="X2779" s="473"/>
      <c r="Y2779" s="473"/>
      <c r="Z2779" s="473"/>
      <c r="AA2779" s="473"/>
      <c r="AB2779" s="473"/>
      <c r="AC2779" s="473"/>
      <c r="AD2779" s="1047"/>
      <c r="AE2779" s="67">
        <v>100</v>
      </c>
      <c r="AF2779" s="473"/>
      <c r="AG2779" s="473"/>
      <c r="AH2779" s="473"/>
      <c r="AI2779" s="473"/>
      <c r="AJ2779" s="473"/>
      <c r="AK2779" s="473"/>
      <c r="AL2779" s="473"/>
      <c r="AM2779" s="473"/>
      <c r="AN2779" s="345" t="s">
        <v>956</v>
      </c>
      <c r="AO2779" s="296"/>
      <c r="AP2779" s="296"/>
      <c r="AQ2779" s="296"/>
      <c r="AR2779" s="296"/>
      <c r="AS2779" s="296"/>
      <c r="AT2779" s="296"/>
      <c r="AU2779" s="296"/>
      <c r="AV2779" s="622"/>
    </row>
    <row r="2780" spans="1:48" ht="27.95" customHeight="1">
      <c r="B2780" s="524" t="s">
        <v>448</v>
      </c>
      <c r="C2780" s="525"/>
      <c r="D2780" s="525"/>
      <c r="E2780" s="525"/>
      <c r="F2780" s="525"/>
      <c r="G2780" s="525"/>
      <c r="H2780" s="525"/>
      <c r="I2780" s="525"/>
      <c r="J2780" s="525"/>
      <c r="K2780" s="525"/>
      <c r="L2780" s="526"/>
      <c r="M2780" s="355">
        <v>12.5</v>
      </c>
      <c r="N2780" s="470"/>
      <c r="O2780" s="470"/>
      <c r="P2780" s="470"/>
      <c r="Q2780" s="470"/>
      <c r="R2780" s="470"/>
      <c r="S2780" s="470"/>
      <c r="T2780" s="470"/>
      <c r="U2780" s="470"/>
      <c r="V2780" s="55">
        <v>14.3</v>
      </c>
      <c r="W2780" s="470"/>
      <c r="X2780" s="470"/>
      <c r="Y2780" s="470"/>
      <c r="Z2780" s="470"/>
      <c r="AA2780" s="470"/>
      <c r="AB2780" s="470"/>
      <c r="AC2780" s="470"/>
      <c r="AD2780" s="1048"/>
      <c r="AE2780" s="54">
        <v>33.299999999999997</v>
      </c>
      <c r="AF2780" s="470"/>
      <c r="AG2780" s="470"/>
      <c r="AH2780" s="470"/>
      <c r="AI2780" s="470"/>
      <c r="AJ2780" s="470"/>
      <c r="AK2780" s="470"/>
      <c r="AL2780" s="470"/>
      <c r="AM2780" s="470"/>
      <c r="AN2780" s="383" t="s">
        <v>956</v>
      </c>
      <c r="AO2780" s="300"/>
      <c r="AP2780" s="300"/>
      <c r="AQ2780" s="300"/>
      <c r="AR2780" s="300"/>
      <c r="AS2780" s="300"/>
      <c r="AT2780" s="300"/>
      <c r="AU2780" s="300"/>
      <c r="AV2780" s="624"/>
    </row>
    <row r="2781" spans="1:48" ht="27.95" customHeight="1">
      <c r="B2781" s="524" t="s">
        <v>447</v>
      </c>
      <c r="C2781" s="525"/>
      <c r="D2781" s="525"/>
      <c r="E2781" s="525"/>
      <c r="F2781" s="525"/>
      <c r="G2781" s="525"/>
      <c r="H2781" s="525"/>
      <c r="I2781" s="525"/>
      <c r="J2781" s="525"/>
      <c r="K2781" s="525"/>
      <c r="L2781" s="526"/>
      <c r="M2781" s="355">
        <v>12.5</v>
      </c>
      <c r="N2781" s="470"/>
      <c r="O2781" s="470"/>
      <c r="P2781" s="470"/>
      <c r="Q2781" s="470"/>
      <c r="R2781" s="470"/>
      <c r="S2781" s="470"/>
      <c r="T2781" s="470"/>
      <c r="U2781" s="470"/>
      <c r="V2781" s="55">
        <v>28.6</v>
      </c>
      <c r="W2781" s="470"/>
      <c r="X2781" s="470"/>
      <c r="Y2781" s="470"/>
      <c r="Z2781" s="470"/>
      <c r="AA2781" s="470"/>
      <c r="AB2781" s="470"/>
      <c r="AC2781" s="470"/>
      <c r="AD2781" s="1048"/>
      <c r="AE2781" s="54">
        <v>0</v>
      </c>
      <c r="AF2781" s="470"/>
      <c r="AG2781" s="470"/>
      <c r="AH2781" s="470"/>
      <c r="AI2781" s="470"/>
      <c r="AJ2781" s="470"/>
      <c r="AK2781" s="470"/>
      <c r="AL2781" s="470"/>
      <c r="AM2781" s="470"/>
      <c r="AN2781" s="383" t="s">
        <v>956</v>
      </c>
      <c r="AO2781" s="300"/>
      <c r="AP2781" s="300"/>
      <c r="AQ2781" s="300"/>
      <c r="AR2781" s="300"/>
      <c r="AS2781" s="300"/>
      <c r="AT2781" s="300"/>
      <c r="AU2781" s="300"/>
      <c r="AV2781" s="624"/>
    </row>
    <row r="2782" spans="1:48" ht="27.95" customHeight="1">
      <c r="B2782" s="524" t="s">
        <v>449</v>
      </c>
      <c r="C2782" s="525"/>
      <c r="D2782" s="525"/>
      <c r="E2782" s="525"/>
      <c r="F2782" s="525"/>
      <c r="G2782" s="525"/>
      <c r="H2782" s="525"/>
      <c r="I2782" s="525"/>
      <c r="J2782" s="525"/>
      <c r="K2782" s="525"/>
      <c r="L2782" s="526"/>
      <c r="M2782" s="355">
        <v>12.5</v>
      </c>
      <c r="N2782" s="470"/>
      <c r="O2782" s="470"/>
      <c r="P2782" s="470"/>
      <c r="Q2782" s="470"/>
      <c r="R2782" s="470"/>
      <c r="S2782" s="470"/>
      <c r="T2782" s="470"/>
      <c r="U2782" s="470"/>
      <c r="V2782" s="55">
        <v>28.6</v>
      </c>
      <c r="W2782" s="470"/>
      <c r="X2782" s="470"/>
      <c r="Y2782" s="470"/>
      <c r="Z2782" s="470"/>
      <c r="AA2782" s="470"/>
      <c r="AB2782" s="470"/>
      <c r="AC2782" s="470"/>
      <c r="AD2782" s="1048"/>
      <c r="AE2782" s="54">
        <v>0</v>
      </c>
      <c r="AF2782" s="470"/>
      <c r="AG2782" s="470"/>
      <c r="AH2782" s="470"/>
      <c r="AI2782" s="470"/>
      <c r="AJ2782" s="470"/>
      <c r="AK2782" s="470"/>
      <c r="AL2782" s="470"/>
      <c r="AM2782" s="470"/>
      <c r="AN2782" s="383" t="s">
        <v>956</v>
      </c>
      <c r="AO2782" s="300"/>
      <c r="AP2782" s="300"/>
      <c r="AQ2782" s="300"/>
      <c r="AR2782" s="300"/>
      <c r="AS2782" s="300"/>
      <c r="AT2782" s="300"/>
      <c r="AU2782" s="300"/>
      <c r="AV2782" s="624"/>
    </row>
    <row r="2783" spans="1:48" ht="27.95" customHeight="1">
      <c r="B2783" s="500" t="s">
        <v>322</v>
      </c>
      <c r="C2783" s="501"/>
      <c r="D2783" s="501"/>
      <c r="E2783" s="501"/>
      <c r="F2783" s="501"/>
      <c r="G2783" s="501"/>
      <c r="H2783" s="501"/>
      <c r="I2783" s="501"/>
      <c r="J2783" s="501"/>
      <c r="K2783" s="501"/>
      <c r="L2783" s="502"/>
      <c r="M2783" s="357">
        <v>0</v>
      </c>
      <c r="N2783" s="455"/>
      <c r="O2783" s="455"/>
      <c r="P2783" s="455"/>
      <c r="Q2783" s="455"/>
      <c r="R2783" s="455"/>
      <c r="S2783" s="455"/>
      <c r="T2783" s="455"/>
      <c r="U2783" s="455"/>
      <c r="V2783" s="163">
        <v>0</v>
      </c>
      <c r="W2783" s="455"/>
      <c r="X2783" s="455"/>
      <c r="Y2783" s="455"/>
      <c r="Z2783" s="455"/>
      <c r="AA2783" s="455"/>
      <c r="AB2783" s="455"/>
      <c r="AC2783" s="455"/>
      <c r="AD2783" s="1049"/>
      <c r="AE2783" s="162">
        <v>0</v>
      </c>
      <c r="AF2783" s="455"/>
      <c r="AG2783" s="455"/>
      <c r="AH2783" s="455"/>
      <c r="AI2783" s="455"/>
      <c r="AJ2783" s="455"/>
      <c r="AK2783" s="455"/>
      <c r="AL2783" s="455"/>
      <c r="AM2783" s="455"/>
      <c r="AN2783" s="362" t="s">
        <v>956</v>
      </c>
      <c r="AO2783" s="285"/>
      <c r="AP2783" s="285"/>
      <c r="AQ2783" s="285"/>
      <c r="AR2783" s="285"/>
      <c r="AS2783" s="285"/>
      <c r="AT2783" s="285"/>
      <c r="AU2783" s="285"/>
      <c r="AV2783" s="626"/>
    </row>
    <row r="2784" spans="1:48" ht="14.25" customHeight="1">
      <c r="B2784" s="14" t="s">
        <v>81</v>
      </c>
    </row>
    <row r="2787" spans="1:48" ht="14.25" customHeight="1">
      <c r="A2787" t="s">
        <v>442</v>
      </c>
    </row>
    <row r="2792" spans="1:48" ht="14.25" customHeight="1">
      <c r="A2792" t="s">
        <v>91</v>
      </c>
    </row>
    <row r="2793" spans="1:48" ht="14.25" customHeight="1">
      <c r="A2793" t="s">
        <v>962</v>
      </c>
    </row>
    <row r="2794" spans="1:48" ht="14.25" customHeight="1">
      <c r="AV2794" s="2" t="s">
        <v>450</v>
      </c>
    </row>
    <row r="2795" spans="1:48" ht="14.25" customHeight="1">
      <c r="B2795" s="347"/>
      <c r="C2795" s="348"/>
      <c r="D2795" s="348"/>
      <c r="E2795" s="348"/>
      <c r="F2795" s="348"/>
      <c r="G2795" s="348"/>
      <c r="H2795" s="348"/>
      <c r="I2795" s="348"/>
      <c r="J2795" s="348"/>
      <c r="K2795" s="348"/>
      <c r="L2795" s="349"/>
      <c r="M2795" s="366" t="s">
        <v>958</v>
      </c>
      <c r="N2795" s="367" t="s">
        <v>124</v>
      </c>
      <c r="O2795" s="367" t="s">
        <v>124</v>
      </c>
      <c r="P2795" s="367" t="s">
        <v>124</v>
      </c>
      <c r="Q2795" s="367" t="s">
        <v>124</v>
      </c>
      <c r="R2795" s="367" t="s">
        <v>124</v>
      </c>
      <c r="S2795" s="367" t="s">
        <v>124</v>
      </c>
      <c r="T2795" s="367" t="s">
        <v>124</v>
      </c>
      <c r="U2795" s="367" t="s">
        <v>124</v>
      </c>
      <c r="V2795" s="367" t="s">
        <v>959</v>
      </c>
      <c r="W2795" s="367" t="s">
        <v>194</v>
      </c>
      <c r="X2795" s="367" t="s">
        <v>194</v>
      </c>
      <c r="Y2795" s="367" t="s">
        <v>194</v>
      </c>
      <c r="Z2795" s="367" t="s">
        <v>194</v>
      </c>
      <c r="AA2795" s="367" t="s">
        <v>194</v>
      </c>
      <c r="AB2795" s="367" t="s">
        <v>194</v>
      </c>
      <c r="AC2795" s="367" t="s">
        <v>194</v>
      </c>
      <c r="AD2795" s="367" t="s">
        <v>194</v>
      </c>
      <c r="AE2795" s="367" t="s">
        <v>960</v>
      </c>
      <c r="AF2795" s="367" t="s">
        <v>195</v>
      </c>
      <c r="AG2795" s="367" t="s">
        <v>195</v>
      </c>
      <c r="AH2795" s="367" t="s">
        <v>195</v>
      </c>
      <c r="AI2795" s="367" t="s">
        <v>195</v>
      </c>
      <c r="AJ2795" s="367" t="s">
        <v>195</v>
      </c>
      <c r="AK2795" s="367" t="s">
        <v>195</v>
      </c>
      <c r="AL2795" s="367" t="s">
        <v>195</v>
      </c>
      <c r="AM2795" s="367" t="s">
        <v>195</v>
      </c>
      <c r="AN2795" s="367" t="s">
        <v>961</v>
      </c>
      <c r="AO2795" s="367" t="s">
        <v>41</v>
      </c>
      <c r="AP2795" s="367" t="s">
        <v>41</v>
      </c>
      <c r="AQ2795" s="367" t="s">
        <v>41</v>
      </c>
      <c r="AR2795" s="367" t="s">
        <v>41</v>
      </c>
      <c r="AS2795" s="367" t="s">
        <v>41</v>
      </c>
      <c r="AT2795" s="367" t="s">
        <v>41</v>
      </c>
      <c r="AU2795" s="367" t="s">
        <v>41</v>
      </c>
      <c r="AV2795" s="368" t="s">
        <v>41</v>
      </c>
    </row>
    <row r="2796" spans="1:48" ht="27.95" customHeight="1">
      <c r="B2796" s="310" t="s">
        <v>451</v>
      </c>
      <c r="C2796" s="311"/>
      <c r="D2796" s="311"/>
      <c r="E2796" s="311"/>
      <c r="F2796" s="311"/>
      <c r="G2796" s="311"/>
      <c r="H2796" s="311"/>
      <c r="I2796" s="575"/>
      <c r="J2796" s="490" t="s">
        <v>454</v>
      </c>
      <c r="K2796" s="491"/>
      <c r="L2796" s="492"/>
      <c r="M2796" s="65">
        <v>4510</v>
      </c>
      <c r="N2796" s="1042"/>
      <c r="O2796" s="1042"/>
      <c r="P2796" s="1042"/>
      <c r="Q2796" s="1042"/>
      <c r="R2796" s="1042"/>
      <c r="S2796" s="1042"/>
      <c r="T2796" s="1042"/>
      <c r="U2796" s="1042"/>
      <c r="V2796" s="1042">
        <v>2749</v>
      </c>
      <c r="W2796" s="1042"/>
      <c r="X2796" s="1042"/>
      <c r="Y2796" s="1042"/>
      <c r="Z2796" s="1042"/>
      <c r="AA2796" s="1042"/>
      <c r="AB2796" s="1042"/>
      <c r="AC2796" s="1042"/>
      <c r="AD2796" s="1042"/>
      <c r="AE2796" s="1042">
        <v>1575</v>
      </c>
      <c r="AF2796" s="1042"/>
      <c r="AG2796" s="1042"/>
      <c r="AH2796" s="1042"/>
      <c r="AI2796" s="1042"/>
      <c r="AJ2796" s="1042"/>
      <c r="AK2796" s="1042"/>
      <c r="AL2796" s="1042"/>
      <c r="AM2796" s="1042"/>
      <c r="AN2796" s="1042">
        <v>86</v>
      </c>
      <c r="AO2796" s="1042"/>
      <c r="AP2796" s="1042"/>
      <c r="AQ2796" s="1042"/>
      <c r="AR2796" s="1042"/>
      <c r="AS2796" s="1042"/>
      <c r="AT2796" s="1042"/>
      <c r="AU2796" s="1042"/>
      <c r="AV2796" s="1043"/>
    </row>
    <row r="2797" spans="1:48" ht="27.95" customHeight="1">
      <c r="B2797" s="316"/>
      <c r="C2797" s="317"/>
      <c r="D2797" s="317"/>
      <c r="E2797" s="317"/>
      <c r="F2797" s="317"/>
      <c r="G2797" s="317"/>
      <c r="H2797" s="317"/>
      <c r="I2797" s="577"/>
      <c r="J2797" s="493" t="s">
        <v>455</v>
      </c>
      <c r="K2797" s="377"/>
      <c r="L2797" s="378"/>
      <c r="M2797" s="160">
        <v>60</v>
      </c>
      <c r="N2797" s="1044"/>
      <c r="O2797" s="1044"/>
      <c r="P2797" s="1044"/>
      <c r="Q2797" s="1044"/>
      <c r="R2797" s="1044"/>
      <c r="S2797" s="1044"/>
      <c r="T2797" s="1044"/>
      <c r="U2797" s="1044"/>
      <c r="V2797" s="1044">
        <v>57</v>
      </c>
      <c r="W2797" s="1044"/>
      <c r="X2797" s="1044"/>
      <c r="Y2797" s="1044"/>
      <c r="Z2797" s="1044"/>
      <c r="AA2797" s="1044"/>
      <c r="AB2797" s="1044"/>
      <c r="AC2797" s="1044"/>
      <c r="AD2797" s="1044"/>
      <c r="AE2797" s="1044">
        <v>70</v>
      </c>
      <c r="AF2797" s="1044"/>
      <c r="AG2797" s="1044"/>
      <c r="AH2797" s="1044"/>
      <c r="AI2797" s="1044"/>
      <c r="AJ2797" s="1044"/>
      <c r="AK2797" s="1044"/>
      <c r="AL2797" s="1044"/>
      <c r="AM2797" s="1044"/>
      <c r="AN2797" s="1044">
        <v>29</v>
      </c>
      <c r="AO2797" s="1044"/>
      <c r="AP2797" s="1044"/>
      <c r="AQ2797" s="1044"/>
      <c r="AR2797" s="1044"/>
      <c r="AS2797" s="1044"/>
      <c r="AT2797" s="1044"/>
      <c r="AU2797" s="1044"/>
      <c r="AV2797" s="1045"/>
    </row>
    <row r="2798" spans="1:48" ht="27.95" customHeight="1">
      <c r="B2798" s="310" t="s">
        <v>446</v>
      </c>
      <c r="C2798" s="311"/>
      <c r="D2798" s="311"/>
      <c r="E2798" s="311"/>
      <c r="F2798" s="311"/>
      <c r="G2798" s="311"/>
      <c r="H2798" s="311"/>
      <c r="I2798" s="575"/>
      <c r="J2798" s="582" t="s">
        <v>454</v>
      </c>
      <c r="K2798" s="583"/>
      <c r="L2798" s="584"/>
      <c r="M2798" s="151">
        <v>28062</v>
      </c>
      <c r="N2798" s="527"/>
      <c r="O2798" s="527"/>
      <c r="P2798" s="527"/>
      <c r="Q2798" s="527"/>
      <c r="R2798" s="527"/>
      <c r="S2798" s="527"/>
      <c r="T2798" s="527"/>
      <c r="U2798" s="527"/>
      <c r="V2798" s="527">
        <v>14604</v>
      </c>
      <c r="W2798" s="527"/>
      <c r="X2798" s="527"/>
      <c r="Y2798" s="527"/>
      <c r="Z2798" s="527"/>
      <c r="AA2798" s="527"/>
      <c r="AB2798" s="527"/>
      <c r="AC2798" s="527"/>
      <c r="AD2798" s="527"/>
      <c r="AE2798" s="527">
        <v>13243</v>
      </c>
      <c r="AF2798" s="527"/>
      <c r="AG2798" s="527"/>
      <c r="AH2798" s="527"/>
      <c r="AI2798" s="527"/>
      <c r="AJ2798" s="527"/>
      <c r="AK2798" s="527"/>
      <c r="AL2798" s="527"/>
      <c r="AM2798" s="527"/>
      <c r="AN2798" s="527">
        <v>245</v>
      </c>
      <c r="AO2798" s="527"/>
      <c r="AP2798" s="527"/>
      <c r="AQ2798" s="527"/>
      <c r="AR2798" s="527"/>
      <c r="AS2798" s="527"/>
      <c r="AT2798" s="527"/>
      <c r="AU2798" s="527"/>
      <c r="AV2798" s="1036"/>
    </row>
    <row r="2799" spans="1:48" ht="27.95" customHeight="1">
      <c r="B2799" s="316"/>
      <c r="C2799" s="317"/>
      <c r="D2799" s="317"/>
      <c r="E2799" s="317"/>
      <c r="F2799" s="317"/>
      <c r="G2799" s="317"/>
      <c r="H2799" s="317"/>
      <c r="I2799" s="577"/>
      <c r="J2799" s="493" t="s">
        <v>455</v>
      </c>
      <c r="K2799" s="377"/>
      <c r="L2799" s="378"/>
      <c r="M2799" s="160">
        <v>375</v>
      </c>
      <c r="N2799" s="1044"/>
      <c r="O2799" s="1044"/>
      <c r="P2799" s="1044"/>
      <c r="Q2799" s="1044"/>
      <c r="R2799" s="1044"/>
      <c r="S2799" s="1044"/>
      <c r="T2799" s="1044"/>
      <c r="U2799" s="1044"/>
      <c r="V2799" s="1044">
        <v>304</v>
      </c>
      <c r="W2799" s="1044"/>
      <c r="X2799" s="1044"/>
      <c r="Y2799" s="1044"/>
      <c r="Z2799" s="1044"/>
      <c r="AA2799" s="1044"/>
      <c r="AB2799" s="1044"/>
      <c r="AC2799" s="1044"/>
      <c r="AD2799" s="1044"/>
      <c r="AE2799" s="1044">
        <v>552</v>
      </c>
      <c r="AF2799" s="1044"/>
      <c r="AG2799" s="1044"/>
      <c r="AH2799" s="1044"/>
      <c r="AI2799" s="1044"/>
      <c r="AJ2799" s="1044"/>
      <c r="AK2799" s="1044"/>
      <c r="AL2799" s="1044"/>
      <c r="AM2799" s="1044"/>
      <c r="AN2799" s="1044">
        <v>82</v>
      </c>
      <c r="AO2799" s="1044"/>
      <c r="AP2799" s="1044"/>
      <c r="AQ2799" s="1044"/>
      <c r="AR2799" s="1044"/>
      <c r="AS2799" s="1044"/>
      <c r="AT2799" s="1044"/>
      <c r="AU2799" s="1044"/>
      <c r="AV2799" s="1045"/>
    </row>
    <row r="2800" spans="1:48" ht="27.95" customHeight="1">
      <c r="B2800" s="310" t="s">
        <v>452</v>
      </c>
      <c r="C2800" s="311"/>
      <c r="D2800" s="311"/>
      <c r="E2800" s="311"/>
      <c r="F2800" s="311"/>
      <c r="G2800" s="311"/>
      <c r="H2800" s="311"/>
      <c r="I2800" s="575"/>
      <c r="J2800" s="582" t="s">
        <v>454</v>
      </c>
      <c r="K2800" s="583"/>
      <c r="L2800" s="584"/>
      <c r="M2800" s="151">
        <v>5578</v>
      </c>
      <c r="N2800" s="527"/>
      <c r="O2800" s="527"/>
      <c r="P2800" s="527"/>
      <c r="Q2800" s="527"/>
      <c r="R2800" s="527"/>
      <c r="S2800" s="527"/>
      <c r="T2800" s="527"/>
      <c r="U2800" s="527"/>
      <c r="V2800" s="527">
        <v>2931</v>
      </c>
      <c r="W2800" s="527"/>
      <c r="X2800" s="527"/>
      <c r="Y2800" s="527"/>
      <c r="Z2800" s="527"/>
      <c r="AA2800" s="527"/>
      <c r="AB2800" s="527"/>
      <c r="AC2800" s="527"/>
      <c r="AD2800" s="527"/>
      <c r="AE2800" s="527">
        <v>2597</v>
      </c>
      <c r="AF2800" s="527"/>
      <c r="AG2800" s="527"/>
      <c r="AH2800" s="527"/>
      <c r="AI2800" s="527"/>
      <c r="AJ2800" s="527"/>
      <c r="AK2800" s="527"/>
      <c r="AL2800" s="527"/>
      <c r="AM2800" s="527"/>
      <c r="AN2800" s="527">
        <v>50</v>
      </c>
      <c r="AO2800" s="527"/>
      <c r="AP2800" s="527"/>
      <c r="AQ2800" s="527"/>
      <c r="AR2800" s="527"/>
      <c r="AS2800" s="527"/>
      <c r="AT2800" s="527"/>
      <c r="AU2800" s="527"/>
      <c r="AV2800" s="1036"/>
    </row>
    <row r="2801" spans="1:48" ht="27.95" customHeight="1">
      <c r="B2801" s="316"/>
      <c r="C2801" s="317"/>
      <c r="D2801" s="317"/>
      <c r="E2801" s="317"/>
      <c r="F2801" s="317"/>
      <c r="G2801" s="317"/>
      <c r="H2801" s="317"/>
      <c r="I2801" s="577"/>
      <c r="J2801" s="493" t="s">
        <v>455</v>
      </c>
      <c r="K2801" s="377"/>
      <c r="L2801" s="378"/>
      <c r="M2801" s="160">
        <v>74</v>
      </c>
      <c r="N2801" s="1044"/>
      <c r="O2801" s="1044"/>
      <c r="P2801" s="1044"/>
      <c r="Q2801" s="1044"/>
      <c r="R2801" s="1044"/>
      <c r="S2801" s="1044"/>
      <c r="T2801" s="1044"/>
      <c r="U2801" s="1044"/>
      <c r="V2801" s="1044">
        <v>61</v>
      </c>
      <c r="W2801" s="1044"/>
      <c r="X2801" s="1044"/>
      <c r="Y2801" s="1044"/>
      <c r="Z2801" s="1044"/>
      <c r="AA2801" s="1044"/>
      <c r="AB2801" s="1044"/>
      <c r="AC2801" s="1044"/>
      <c r="AD2801" s="1044"/>
      <c r="AE2801" s="1044">
        <v>108</v>
      </c>
      <c r="AF2801" s="1044"/>
      <c r="AG2801" s="1044"/>
      <c r="AH2801" s="1044"/>
      <c r="AI2801" s="1044"/>
      <c r="AJ2801" s="1044"/>
      <c r="AK2801" s="1044"/>
      <c r="AL2801" s="1044"/>
      <c r="AM2801" s="1044"/>
      <c r="AN2801" s="1044">
        <v>17</v>
      </c>
      <c r="AO2801" s="1044"/>
      <c r="AP2801" s="1044"/>
      <c r="AQ2801" s="1044"/>
      <c r="AR2801" s="1044"/>
      <c r="AS2801" s="1044"/>
      <c r="AT2801" s="1044"/>
      <c r="AU2801" s="1044"/>
      <c r="AV2801" s="1045"/>
    </row>
    <row r="2802" spans="1:48" ht="27.95" customHeight="1">
      <c r="B2802" s="310" t="s">
        <v>453</v>
      </c>
      <c r="C2802" s="311"/>
      <c r="D2802" s="311"/>
      <c r="E2802" s="311"/>
      <c r="F2802" s="311"/>
      <c r="G2802" s="311"/>
      <c r="H2802" s="311"/>
      <c r="I2802" s="575"/>
      <c r="J2802" s="490" t="s">
        <v>454</v>
      </c>
      <c r="K2802" s="491"/>
      <c r="L2802" s="492"/>
      <c r="M2802" s="65">
        <v>8759</v>
      </c>
      <c r="N2802" s="1042"/>
      <c r="O2802" s="1042"/>
      <c r="P2802" s="1042"/>
      <c r="Q2802" s="1042"/>
      <c r="R2802" s="1042"/>
      <c r="S2802" s="1042"/>
      <c r="T2802" s="1042"/>
      <c r="U2802" s="1042"/>
      <c r="V2802" s="1042">
        <v>4019</v>
      </c>
      <c r="W2802" s="1042"/>
      <c r="X2802" s="1042"/>
      <c r="Y2802" s="1042"/>
      <c r="Z2802" s="1042"/>
      <c r="AA2802" s="1042"/>
      <c r="AB2802" s="1042"/>
      <c r="AC2802" s="1042"/>
      <c r="AD2802" s="1042"/>
      <c r="AE2802" s="1042">
        <v>4677</v>
      </c>
      <c r="AF2802" s="1042"/>
      <c r="AG2802" s="1042"/>
      <c r="AH2802" s="1042"/>
      <c r="AI2802" s="1042"/>
      <c r="AJ2802" s="1042"/>
      <c r="AK2802" s="1042"/>
      <c r="AL2802" s="1042"/>
      <c r="AM2802" s="1042"/>
      <c r="AN2802" s="1042">
        <v>63</v>
      </c>
      <c r="AO2802" s="1042"/>
      <c r="AP2802" s="1042"/>
      <c r="AQ2802" s="1042"/>
      <c r="AR2802" s="1042"/>
      <c r="AS2802" s="1042"/>
      <c r="AT2802" s="1042"/>
      <c r="AU2802" s="1042"/>
      <c r="AV2802" s="1043"/>
    </row>
    <row r="2803" spans="1:48" ht="27.95" customHeight="1">
      <c r="B2803" s="316"/>
      <c r="C2803" s="317"/>
      <c r="D2803" s="317"/>
      <c r="E2803" s="317"/>
      <c r="F2803" s="317"/>
      <c r="G2803" s="317"/>
      <c r="H2803" s="317"/>
      <c r="I2803" s="577"/>
      <c r="J2803" s="493" t="s">
        <v>455</v>
      </c>
      <c r="K2803" s="377"/>
      <c r="L2803" s="378"/>
      <c r="M2803" s="160">
        <v>117</v>
      </c>
      <c r="N2803" s="1044"/>
      <c r="O2803" s="1044"/>
      <c r="P2803" s="1044"/>
      <c r="Q2803" s="1044"/>
      <c r="R2803" s="1044"/>
      <c r="S2803" s="1044"/>
      <c r="T2803" s="1044"/>
      <c r="U2803" s="1044"/>
      <c r="V2803" s="1044">
        <v>84</v>
      </c>
      <c r="W2803" s="1044"/>
      <c r="X2803" s="1044"/>
      <c r="Y2803" s="1044"/>
      <c r="Z2803" s="1044"/>
      <c r="AA2803" s="1044"/>
      <c r="AB2803" s="1044"/>
      <c r="AC2803" s="1044"/>
      <c r="AD2803" s="1044"/>
      <c r="AE2803" s="1044">
        <v>195</v>
      </c>
      <c r="AF2803" s="1044"/>
      <c r="AG2803" s="1044"/>
      <c r="AH2803" s="1044"/>
      <c r="AI2803" s="1044"/>
      <c r="AJ2803" s="1044"/>
      <c r="AK2803" s="1044"/>
      <c r="AL2803" s="1044"/>
      <c r="AM2803" s="1044"/>
      <c r="AN2803" s="1044">
        <v>21</v>
      </c>
      <c r="AO2803" s="1044"/>
      <c r="AP2803" s="1044"/>
      <c r="AQ2803" s="1044"/>
      <c r="AR2803" s="1044"/>
      <c r="AS2803" s="1044"/>
      <c r="AT2803" s="1044"/>
      <c r="AU2803" s="1044"/>
      <c r="AV2803" s="1045"/>
    </row>
    <row r="2804" spans="1:48" ht="27.95" customHeight="1">
      <c r="B2804" s="310" t="s">
        <v>957</v>
      </c>
      <c r="C2804" s="311"/>
      <c r="D2804" s="311"/>
      <c r="E2804" s="311"/>
      <c r="F2804" s="311"/>
      <c r="G2804" s="311"/>
      <c r="H2804" s="311"/>
      <c r="I2804" s="575"/>
      <c r="J2804" s="490" t="s">
        <v>454</v>
      </c>
      <c r="K2804" s="491"/>
      <c r="L2804" s="492"/>
      <c r="M2804" s="65">
        <v>46939</v>
      </c>
      <c r="N2804" s="1042"/>
      <c r="O2804" s="1042"/>
      <c r="P2804" s="1042"/>
      <c r="Q2804" s="1042"/>
      <c r="R2804" s="1042"/>
      <c r="S2804" s="1042"/>
      <c r="T2804" s="1042"/>
      <c r="U2804" s="1042"/>
      <c r="V2804" s="1042">
        <v>24303</v>
      </c>
      <c r="W2804" s="1042"/>
      <c r="X2804" s="1042"/>
      <c r="Y2804" s="1042"/>
      <c r="Z2804" s="1042"/>
      <c r="AA2804" s="1042"/>
      <c r="AB2804" s="1042"/>
      <c r="AC2804" s="1042"/>
      <c r="AD2804" s="1042"/>
      <c r="AE2804" s="1042">
        <v>22192</v>
      </c>
      <c r="AF2804" s="1042"/>
      <c r="AG2804" s="1042"/>
      <c r="AH2804" s="1042"/>
      <c r="AI2804" s="1042"/>
      <c r="AJ2804" s="1042"/>
      <c r="AK2804" s="1042"/>
      <c r="AL2804" s="1042"/>
      <c r="AM2804" s="1042"/>
      <c r="AN2804" s="1042">
        <v>444</v>
      </c>
      <c r="AO2804" s="1042"/>
      <c r="AP2804" s="1042"/>
      <c r="AQ2804" s="1042"/>
      <c r="AR2804" s="1042"/>
      <c r="AS2804" s="1042"/>
      <c r="AT2804" s="1042"/>
      <c r="AU2804" s="1042"/>
      <c r="AV2804" s="1043"/>
    </row>
    <row r="2805" spans="1:48" ht="27.95" customHeight="1">
      <c r="B2805" s="316"/>
      <c r="C2805" s="317"/>
      <c r="D2805" s="317"/>
      <c r="E2805" s="317"/>
      <c r="F2805" s="317"/>
      <c r="G2805" s="317"/>
      <c r="H2805" s="317"/>
      <c r="I2805" s="577"/>
      <c r="J2805" s="493" t="s">
        <v>455</v>
      </c>
      <c r="K2805" s="377"/>
      <c r="L2805" s="378"/>
      <c r="M2805" s="160">
        <v>626</v>
      </c>
      <c r="N2805" s="1044"/>
      <c r="O2805" s="1044"/>
      <c r="P2805" s="1044"/>
      <c r="Q2805" s="1044"/>
      <c r="R2805" s="1044"/>
      <c r="S2805" s="1044"/>
      <c r="T2805" s="1044"/>
      <c r="U2805" s="1044"/>
      <c r="V2805" s="1044">
        <v>506</v>
      </c>
      <c r="W2805" s="1044"/>
      <c r="X2805" s="1044"/>
      <c r="Y2805" s="1044"/>
      <c r="Z2805" s="1044"/>
      <c r="AA2805" s="1044"/>
      <c r="AB2805" s="1044"/>
      <c r="AC2805" s="1044"/>
      <c r="AD2805" s="1044"/>
      <c r="AE2805" s="1044">
        <v>925</v>
      </c>
      <c r="AF2805" s="1044"/>
      <c r="AG2805" s="1044"/>
      <c r="AH2805" s="1044"/>
      <c r="AI2805" s="1044"/>
      <c r="AJ2805" s="1044"/>
      <c r="AK2805" s="1044"/>
      <c r="AL2805" s="1044"/>
      <c r="AM2805" s="1044"/>
      <c r="AN2805" s="1044">
        <v>148</v>
      </c>
      <c r="AO2805" s="1044"/>
      <c r="AP2805" s="1044"/>
      <c r="AQ2805" s="1044"/>
      <c r="AR2805" s="1044"/>
      <c r="AS2805" s="1044"/>
      <c r="AT2805" s="1044"/>
      <c r="AU2805" s="1044"/>
      <c r="AV2805" s="1045"/>
    </row>
    <row r="2807" spans="1:48" ht="14.25" customHeight="1">
      <c r="A2807" t="s">
        <v>963</v>
      </c>
    </row>
    <row r="2808" spans="1:48" ht="14.25" customHeight="1">
      <c r="AV2808" s="2" t="s">
        <v>45</v>
      </c>
    </row>
    <row r="2809" spans="1:48" ht="14.25" customHeight="1">
      <c r="B2809" s="347"/>
      <c r="C2809" s="348"/>
      <c r="D2809" s="348"/>
      <c r="E2809" s="348"/>
      <c r="F2809" s="348"/>
      <c r="G2809" s="348"/>
      <c r="H2809" s="348"/>
      <c r="I2809" s="348"/>
      <c r="J2809" s="348"/>
      <c r="K2809" s="348"/>
      <c r="L2809" s="349"/>
      <c r="M2809" s="366" t="s">
        <v>958</v>
      </c>
      <c r="N2809" s="367" t="s">
        <v>124</v>
      </c>
      <c r="O2809" s="367" t="s">
        <v>124</v>
      </c>
      <c r="P2809" s="367" t="s">
        <v>124</v>
      </c>
      <c r="Q2809" s="367" t="s">
        <v>124</v>
      </c>
      <c r="R2809" s="367" t="s">
        <v>124</v>
      </c>
      <c r="S2809" s="367" t="s">
        <v>124</v>
      </c>
      <c r="T2809" s="367" t="s">
        <v>124</v>
      </c>
      <c r="U2809" s="367" t="s">
        <v>124</v>
      </c>
      <c r="V2809" s="367" t="s">
        <v>959</v>
      </c>
      <c r="W2809" s="367" t="s">
        <v>194</v>
      </c>
      <c r="X2809" s="367" t="s">
        <v>194</v>
      </c>
      <c r="Y2809" s="367" t="s">
        <v>194</v>
      </c>
      <c r="Z2809" s="367" t="s">
        <v>194</v>
      </c>
      <c r="AA2809" s="367" t="s">
        <v>194</v>
      </c>
      <c r="AB2809" s="367" t="s">
        <v>194</v>
      </c>
      <c r="AC2809" s="367" t="s">
        <v>194</v>
      </c>
      <c r="AD2809" s="367" t="s">
        <v>194</v>
      </c>
      <c r="AE2809" s="367" t="s">
        <v>960</v>
      </c>
      <c r="AF2809" s="367" t="s">
        <v>195</v>
      </c>
      <c r="AG2809" s="367" t="s">
        <v>195</v>
      </c>
      <c r="AH2809" s="367" t="s">
        <v>195</v>
      </c>
      <c r="AI2809" s="367" t="s">
        <v>195</v>
      </c>
      <c r="AJ2809" s="367" t="s">
        <v>195</v>
      </c>
      <c r="AK2809" s="367" t="s">
        <v>195</v>
      </c>
      <c r="AL2809" s="367" t="s">
        <v>195</v>
      </c>
      <c r="AM2809" s="367" t="s">
        <v>195</v>
      </c>
      <c r="AN2809" s="367" t="s">
        <v>961</v>
      </c>
      <c r="AO2809" s="367" t="s">
        <v>41</v>
      </c>
      <c r="AP2809" s="367" t="s">
        <v>41</v>
      </c>
      <c r="AQ2809" s="367" t="s">
        <v>41</v>
      </c>
      <c r="AR2809" s="367" t="s">
        <v>41</v>
      </c>
      <c r="AS2809" s="367" t="s">
        <v>41</v>
      </c>
      <c r="AT2809" s="367" t="s">
        <v>41</v>
      </c>
      <c r="AU2809" s="367" t="s">
        <v>41</v>
      </c>
      <c r="AV2809" s="368" t="s">
        <v>41</v>
      </c>
    </row>
    <row r="2810" spans="1:48" ht="27.95" customHeight="1">
      <c r="B2810" s="912" t="s">
        <v>451</v>
      </c>
      <c r="C2810" s="491"/>
      <c r="D2810" s="491"/>
      <c r="E2810" s="491"/>
      <c r="F2810" s="491"/>
      <c r="G2810" s="491"/>
      <c r="H2810" s="491"/>
      <c r="I2810" s="491"/>
      <c r="J2810" s="1069"/>
      <c r="K2810" s="1069"/>
      <c r="L2810" s="1070"/>
      <c r="M2810" s="370">
        <v>9.6</v>
      </c>
      <c r="N2810" s="909"/>
      <c r="O2810" s="909"/>
      <c r="P2810" s="909"/>
      <c r="Q2810" s="909"/>
      <c r="R2810" s="909"/>
      <c r="S2810" s="909"/>
      <c r="T2810" s="909"/>
      <c r="U2810" s="909"/>
      <c r="V2810" s="909">
        <v>11.3</v>
      </c>
      <c r="W2810" s="909"/>
      <c r="X2810" s="909"/>
      <c r="Y2810" s="909"/>
      <c r="Z2810" s="909"/>
      <c r="AA2810" s="909"/>
      <c r="AB2810" s="909"/>
      <c r="AC2810" s="909"/>
      <c r="AD2810" s="909"/>
      <c r="AE2810" s="909">
        <v>7.5</v>
      </c>
      <c r="AF2810" s="909"/>
      <c r="AG2810" s="909"/>
      <c r="AH2810" s="909"/>
      <c r="AI2810" s="909"/>
      <c r="AJ2810" s="909"/>
      <c r="AK2810" s="909"/>
      <c r="AL2810" s="909"/>
      <c r="AM2810" s="909"/>
      <c r="AN2810" s="909">
        <v>19.37</v>
      </c>
      <c r="AO2810" s="909"/>
      <c r="AP2810" s="909"/>
      <c r="AQ2810" s="909"/>
      <c r="AR2810" s="909"/>
      <c r="AS2810" s="909"/>
      <c r="AT2810" s="909"/>
      <c r="AU2810" s="909"/>
      <c r="AV2810" s="910"/>
    </row>
    <row r="2811" spans="1:48" ht="27.95" customHeight="1">
      <c r="B2811" s="373" t="s">
        <v>446</v>
      </c>
      <c r="C2811" s="374"/>
      <c r="D2811" s="374"/>
      <c r="E2811" s="374"/>
      <c r="F2811" s="374"/>
      <c r="G2811" s="374"/>
      <c r="H2811" s="374"/>
      <c r="I2811" s="374"/>
      <c r="J2811" s="1071"/>
      <c r="K2811" s="1071"/>
      <c r="L2811" s="1072"/>
      <c r="M2811" s="356">
        <v>59.8</v>
      </c>
      <c r="N2811" s="521"/>
      <c r="O2811" s="521"/>
      <c r="P2811" s="521"/>
      <c r="Q2811" s="521"/>
      <c r="R2811" s="521"/>
      <c r="S2811" s="521"/>
      <c r="T2811" s="521"/>
      <c r="U2811" s="521"/>
      <c r="V2811" s="521">
        <v>60.1</v>
      </c>
      <c r="W2811" s="521"/>
      <c r="X2811" s="521"/>
      <c r="Y2811" s="521"/>
      <c r="Z2811" s="521"/>
      <c r="AA2811" s="521"/>
      <c r="AB2811" s="521"/>
      <c r="AC2811" s="521"/>
      <c r="AD2811" s="521"/>
      <c r="AE2811" s="521">
        <v>59.7</v>
      </c>
      <c r="AF2811" s="521"/>
      <c r="AG2811" s="521"/>
      <c r="AH2811" s="521"/>
      <c r="AI2811" s="521"/>
      <c r="AJ2811" s="521"/>
      <c r="AK2811" s="521"/>
      <c r="AL2811" s="521"/>
      <c r="AM2811" s="521"/>
      <c r="AN2811" s="521">
        <v>55.18</v>
      </c>
      <c r="AO2811" s="521"/>
      <c r="AP2811" s="521"/>
      <c r="AQ2811" s="521"/>
      <c r="AR2811" s="521"/>
      <c r="AS2811" s="521"/>
      <c r="AT2811" s="521"/>
      <c r="AU2811" s="521"/>
      <c r="AV2811" s="668"/>
    </row>
    <row r="2812" spans="1:48" ht="27.95" customHeight="1">
      <c r="B2812" s="373" t="s">
        <v>452</v>
      </c>
      <c r="C2812" s="374"/>
      <c r="D2812" s="374"/>
      <c r="E2812" s="374"/>
      <c r="F2812" s="374"/>
      <c r="G2812" s="374"/>
      <c r="H2812" s="374"/>
      <c r="I2812" s="374"/>
      <c r="J2812" s="1071"/>
      <c r="K2812" s="1071"/>
      <c r="L2812" s="1072"/>
      <c r="M2812" s="356">
        <v>11.9</v>
      </c>
      <c r="N2812" s="521"/>
      <c r="O2812" s="521"/>
      <c r="P2812" s="521"/>
      <c r="Q2812" s="521"/>
      <c r="R2812" s="521"/>
      <c r="S2812" s="521"/>
      <c r="T2812" s="521"/>
      <c r="U2812" s="521"/>
      <c r="V2812" s="521">
        <v>12.1</v>
      </c>
      <c r="W2812" s="521"/>
      <c r="X2812" s="521"/>
      <c r="Y2812" s="521"/>
      <c r="Z2812" s="521"/>
      <c r="AA2812" s="521"/>
      <c r="AB2812" s="521"/>
      <c r="AC2812" s="521"/>
      <c r="AD2812" s="521"/>
      <c r="AE2812" s="521">
        <v>11.7</v>
      </c>
      <c r="AF2812" s="521"/>
      <c r="AG2812" s="521"/>
      <c r="AH2812" s="521"/>
      <c r="AI2812" s="521"/>
      <c r="AJ2812" s="521"/>
      <c r="AK2812" s="521"/>
      <c r="AL2812" s="521"/>
      <c r="AM2812" s="521"/>
      <c r="AN2812" s="521">
        <v>11.26</v>
      </c>
      <c r="AO2812" s="521"/>
      <c r="AP2812" s="521"/>
      <c r="AQ2812" s="521"/>
      <c r="AR2812" s="521"/>
      <c r="AS2812" s="521"/>
      <c r="AT2812" s="521"/>
      <c r="AU2812" s="521"/>
      <c r="AV2812" s="668"/>
    </row>
    <row r="2813" spans="1:48" ht="27.95" customHeight="1">
      <c r="B2813" s="376" t="s">
        <v>453</v>
      </c>
      <c r="C2813" s="377"/>
      <c r="D2813" s="377"/>
      <c r="E2813" s="377"/>
      <c r="F2813" s="377"/>
      <c r="G2813" s="377"/>
      <c r="H2813" s="377"/>
      <c r="I2813" s="377"/>
      <c r="J2813" s="1073"/>
      <c r="K2813" s="1073"/>
      <c r="L2813" s="1074"/>
      <c r="M2813" s="358">
        <v>18.7</v>
      </c>
      <c r="N2813" s="666"/>
      <c r="O2813" s="666"/>
      <c r="P2813" s="666"/>
      <c r="Q2813" s="666"/>
      <c r="R2813" s="666"/>
      <c r="S2813" s="666"/>
      <c r="T2813" s="666"/>
      <c r="U2813" s="666"/>
      <c r="V2813" s="666">
        <v>16.5</v>
      </c>
      <c r="W2813" s="666"/>
      <c r="X2813" s="666"/>
      <c r="Y2813" s="666"/>
      <c r="Z2813" s="666"/>
      <c r="AA2813" s="666"/>
      <c r="AB2813" s="666"/>
      <c r="AC2813" s="666"/>
      <c r="AD2813" s="666"/>
      <c r="AE2813" s="666">
        <v>21.1</v>
      </c>
      <c r="AF2813" s="666"/>
      <c r="AG2813" s="666"/>
      <c r="AH2813" s="666"/>
      <c r="AI2813" s="666"/>
      <c r="AJ2813" s="666"/>
      <c r="AK2813" s="666"/>
      <c r="AL2813" s="666"/>
      <c r="AM2813" s="666"/>
      <c r="AN2813" s="666">
        <v>14.19</v>
      </c>
      <c r="AO2813" s="666"/>
      <c r="AP2813" s="666"/>
      <c r="AQ2813" s="666"/>
      <c r="AR2813" s="666"/>
      <c r="AS2813" s="666"/>
      <c r="AT2813" s="666"/>
      <c r="AU2813" s="666"/>
      <c r="AV2813" s="667"/>
    </row>
    <row r="2814" spans="1:48" ht="27.95" customHeight="1">
      <c r="B2814" s="922" t="s">
        <v>957</v>
      </c>
      <c r="C2814" s="923"/>
      <c r="D2814" s="923"/>
      <c r="E2814" s="923"/>
      <c r="F2814" s="923"/>
      <c r="G2814" s="923"/>
      <c r="H2814" s="923"/>
      <c r="I2814" s="923"/>
      <c r="J2814" s="1075"/>
      <c r="K2814" s="1075"/>
      <c r="L2814" s="1076"/>
      <c r="M2814" s="925">
        <f>SUM(M2810:U2813)</f>
        <v>100</v>
      </c>
      <c r="N2814" s="926"/>
      <c r="O2814" s="926"/>
      <c r="P2814" s="926"/>
      <c r="Q2814" s="926"/>
      <c r="R2814" s="926"/>
      <c r="S2814" s="926"/>
      <c r="T2814" s="926"/>
      <c r="U2814" s="926"/>
      <c r="V2814" s="926">
        <f>SUM(V2810:AD2813)</f>
        <v>100</v>
      </c>
      <c r="W2814" s="926"/>
      <c r="X2814" s="926"/>
      <c r="Y2814" s="926"/>
      <c r="Z2814" s="926"/>
      <c r="AA2814" s="926"/>
      <c r="AB2814" s="926"/>
      <c r="AC2814" s="926"/>
      <c r="AD2814" s="926"/>
      <c r="AE2814" s="926">
        <f>SUM(AE2810:AM2813)</f>
        <v>100</v>
      </c>
      <c r="AF2814" s="926"/>
      <c r="AG2814" s="926"/>
      <c r="AH2814" s="926"/>
      <c r="AI2814" s="926"/>
      <c r="AJ2814" s="926"/>
      <c r="AK2814" s="926"/>
      <c r="AL2814" s="926"/>
      <c r="AM2814" s="926"/>
      <c r="AN2814" s="926">
        <f>SUM(AN2810:AV2813)</f>
        <v>100</v>
      </c>
      <c r="AO2814" s="926"/>
      <c r="AP2814" s="926"/>
      <c r="AQ2814" s="926"/>
      <c r="AR2814" s="926"/>
      <c r="AS2814" s="926"/>
      <c r="AT2814" s="926"/>
      <c r="AU2814" s="926"/>
      <c r="AV2814" s="927"/>
    </row>
    <row r="2816" spans="1:48" ht="14.25" customHeight="1">
      <c r="A2816" t="s">
        <v>964</v>
      </c>
    </row>
    <row r="2817" spans="1:48" ht="14.25" customHeight="1">
      <c r="AV2817" s="2" t="s">
        <v>45</v>
      </c>
    </row>
    <row r="2818" spans="1:48" ht="18" customHeight="1">
      <c r="B2818" s="446"/>
      <c r="C2818" s="446"/>
      <c r="D2818" s="446"/>
      <c r="E2818" s="446"/>
      <c r="F2818" s="446"/>
      <c r="G2818" s="446"/>
      <c r="H2818" s="446"/>
      <c r="I2818" s="446"/>
      <c r="J2818" s="446"/>
      <c r="K2818" s="446"/>
      <c r="L2818" s="446"/>
      <c r="M2818" s="447" t="s">
        <v>967</v>
      </c>
      <c r="N2818" s="447"/>
      <c r="O2818" s="447"/>
      <c r="P2818" s="447"/>
      <c r="Q2818" s="447"/>
      <c r="R2818" s="447"/>
      <c r="S2818" s="447"/>
      <c r="T2818" s="447"/>
      <c r="U2818" s="447"/>
      <c r="V2818" s="447"/>
      <c r="W2818" s="447"/>
      <c r="X2818" s="447"/>
      <c r="Y2818" s="447"/>
      <c r="Z2818" s="447"/>
      <c r="AA2818" s="447"/>
      <c r="AB2818" s="447"/>
      <c r="AC2818" s="447"/>
      <c r="AD2818" s="447"/>
      <c r="AE2818" s="448" t="s">
        <v>968</v>
      </c>
      <c r="AF2818" s="448"/>
      <c r="AG2818" s="448"/>
      <c r="AH2818" s="448"/>
      <c r="AI2818" s="448"/>
      <c r="AJ2818" s="448"/>
      <c r="AK2818" s="448"/>
      <c r="AL2818" s="448"/>
      <c r="AM2818" s="448"/>
      <c r="AN2818" s="448"/>
      <c r="AO2818" s="448"/>
      <c r="AP2818" s="448"/>
      <c r="AQ2818" s="448"/>
      <c r="AR2818" s="448"/>
      <c r="AS2818" s="448"/>
      <c r="AT2818" s="448"/>
      <c r="AU2818" s="448"/>
      <c r="AV2818" s="448"/>
    </row>
    <row r="2819" spans="1:48" ht="18" customHeight="1">
      <c r="B2819" s="446"/>
      <c r="C2819" s="446"/>
      <c r="D2819" s="446"/>
      <c r="E2819" s="446"/>
      <c r="F2819" s="446"/>
      <c r="G2819" s="446"/>
      <c r="H2819" s="446"/>
      <c r="I2819" s="446"/>
      <c r="J2819" s="446"/>
      <c r="K2819" s="446"/>
      <c r="L2819" s="446"/>
      <c r="M2819" s="449" t="s">
        <v>969</v>
      </c>
      <c r="N2819" s="449"/>
      <c r="O2819" s="449"/>
      <c r="P2819" s="450" t="s">
        <v>970</v>
      </c>
      <c r="Q2819" s="450"/>
      <c r="R2819" s="450"/>
      <c r="S2819" s="450" t="s">
        <v>971</v>
      </c>
      <c r="T2819" s="450"/>
      <c r="U2819" s="450"/>
      <c r="V2819" s="450" t="s">
        <v>972</v>
      </c>
      <c r="W2819" s="450"/>
      <c r="X2819" s="450"/>
      <c r="Y2819" s="450" t="s">
        <v>973</v>
      </c>
      <c r="Z2819" s="450"/>
      <c r="AA2819" s="441"/>
      <c r="AB2819" s="451" t="s">
        <v>20</v>
      </c>
      <c r="AC2819" s="450"/>
      <c r="AD2819" s="450"/>
      <c r="AE2819" s="449" t="s">
        <v>969</v>
      </c>
      <c r="AF2819" s="449"/>
      <c r="AG2819" s="449"/>
      <c r="AH2819" s="450" t="s">
        <v>970</v>
      </c>
      <c r="AI2819" s="450"/>
      <c r="AJ2819" s="450"/>
      <c r="AK2819" s="450" t="s">
        <v>971</v>
      </c>
      <c r="AL2819" s="450"/>
      <c r="AM2819" s="450"/>
      <c r="AN2819" s="450" t="s">
        <v>972</v>
      </c>
      <c r="AO2819" s="450"/>
      <c r="AP2819" s="450"/>
      <c r="AQ2819" s="450" t="s">
        <v>973</v>
      </c>
      <c r="AR2819" s="450"/>
      <c r="AS2819" s="441"/>
      <c r="AT2819" s="451" t="s">
        <v>20</v>
      </c>
      <c r="AU2819" s="450"/>
      <c r="AV2819" s="450"/>
    </row>
    <row r="2820" spans="1:48" ht="24" customHeight="1">
      <c r="B2820" s="419" t="s">
        <v>965</v>
      </c>
      <c r="C2820" s="419"/>
      <c r="D2820" s="419"/>
      <c r="E2820" s="419"/>
      <c r="F2820" s="419"/>
      <c r="G2820" s="419"/>
      <c r="H2820" s="419"/>
      <c r="I2820" s="419"/>
      <c r="J2820" s="419"/>
      <c r="K2820" s="419"/>
      <c r="L2820" s="419"/>
      <c r="M2820" s="420">
        <v>27.37</v>
      </c>
      <c r="N2820" s="420"/>
      <c r="O2820" s="420"/>
      <c r="P2820" s="420">
        <v>25.96</v>
      </c>
      <c r="Q2820" s="420"/>
      <c r="R2820" s="420"/>
      <c r="S2820" s="420">
        <v>21.97</v>
      </c>
      <c r="T2820" s="420"/>
      <c r="U2820" s="420"/>
      <c r="V2820" s="420">
        <v>18.93</v>
      </c>
      <c r="W2820" s="420"/>
      <c r="X2820" s="420"/>
      <c r="Y2820" s="420">
        <v>5.78</v>
      </c>
      <c r="Z2820" s="420"/>
      <c r="AA2820" s="421"/>
      <c r="AB2820" s="422">
        <f>SUM(M2820:AA2820)</f>
        <v>100.00999999999999</v>
      </c>
      <c r="AC2820" s="423"/>
      <c r="AD2820" s="423"/>
      <c r="AE2820" s="420">
        <v>29.57</v>
      </c>
      <c r="AF2820" s="420"/>
      <c r="AG2820" s="420"/>
      <c r="AH2820" s="420">
        <v>23.13</v>
      </c>
      <c r="AI2820" s="420"/>
      <c r="AJ2820" s="420"/>
      <c r="AK2820" s="420">
        <v>21.81</v>
      </c>
      <c r="AL2820" s="420"/>
      <c r="AM2820" s="420"/>
      <c r="AN2820" s="420">
        <v>20.059999999999999</v>
      </c>
      <c r="AO2820" s="420"/>
      <c r="AP2820" s="420"/>
      <c r="AQ2820" s="420">
        <v>5.44</v>
      </c>
      <c r="AR2820" s="420"/>
      <c r="AS2820" s="421"/>
      <c r="AT2820" s="422">
        <f>SUM(AE2820:AS2820)</f>
        <v>100.01</v>
      </c>
      <c r="AU2820" s="423"/>
      <c r="AV2820" s="423"/>
    </row>
    <row r="2821" spans="1:48" ht="24" customHeight="1" thickBot="1">
      <c r="B2821" s="424" t="s">
        <v>966</v>
      </c>
      <c r="C2821" s="424"/>
      <c r="D2821" s="424"/>
      <c r="E2821" s="424"/>
      <c r="F2821" s="424"/>
      <c r="G2821" s="424"/>
      <c r="H2821" s="424"/>
      <c r="I2821" s="424"/>
      <c r="J2821" s="424"/>
      <c r="K2821" s="424"/>
      <c r="L2821" s="424"/>
      <c r="M2821" s="425">
        <v>28.33</v>
      </c>
      <c r="N2821" s="425"/>
      <c r="O2821" s="425"/>
      <c r="P2821" s="425">
        <v>27.43</v>
      </c>
      <c r="Q2821" s="425"/>
      <c r="R2821" s="425"/>
      <c r="S2821" s="425">
        <v>24.5</v>
      </c>
      <c r="T2821" s="425"/>
      <c r="U2821" s="425"/>
      <c r="V2821" s="425">
        <v>15.14</v>
      </c>
      <c r="W2821" s="425"/>
      <c r="X2821" s="425"/>
      <c r="Y2821" s="425">
        <v>4.5999999999999996</v>
      </c>
      <c r="Z2821" s="425"/>
      <c r="AA2821" s="426"/>
      <c r="AB2821" s="427">
        <f t="shared" ref="AB2821:AB2822" si="243">SUM(M2821:AA2821)</f>
        <v>99.999999999999986</v>
      </c>
      <c r="AC2821" s="428"/>
      <c r="AD2821" s="428"/>
      <c r="AE2821" s="425">
        <v>29.59</v>
      </c>
      <c r="AF2821" s="425"/>
      <c r="AG2821" s="425"/>
      <c r="AH2821" s="425">
        <v>21.68</v>
      </c>
      <c r="AI2821" s="425"/>
      <c r="AJ2821" s="425"/>
      <c r="AK2821" s="425">
        <v>22.32</v>
      </c>
      <c r="AL2821" s="425"/>
      <c r="AM2821" s="425"/>
      <c r="AN2821" s="425">
        <v>22.64</v>
      </c>
      <c r="AO2821" s="425"/>
      <c r="AP2821" s="425"/>
      <c r="AQ2821" s="425">
        <v>3.77</v>
      </c>
      <c r="AR2821" s="425"/>
      <c r="AS2821" s="426"/>
      <c r="AT2821" s="427">
        <f t="shared" ref="AT2821:AT2822" si="244">SUM(AE2821:AS2821)</f>
        <v>100</v>
      </c>
      <c r="AU2821" s="428"/>
      <c r="AV2821" s="428"/>
    </row>
    <row r="2822" spans="1:48" ht="24" customHeight="1" thickTop="1">
      <c r="B2822" s="408" t="s">
        <v>20</v>
      </c>
      <c r="C2822" s="408"/>
      <c r="D2822" s="408"/>
      <c r="E2822" s="408"/>
      <c r="F2822" s="408"/>
      <c r="G2822" s="408"/>
      <c r="H2822" s="408"/>
      <c r="I2822" s="408"/>
      <c r="J2822" s="408"/>
      <c r="K2822" s="408"/>
      <c r="L2822" s="408"/>
      <c r="M2822" s="409">
        <v>28.14</v>
      </c>
      <c r="N2822" s="409"/>
      <c r="O2822" s="409"/>
      <c r="P2822" s="409">
        <v>27.13</v>
      </c>
      <c r="Q2822" s="409"/>
      <c r="R2822" s="409"/>
      <c r="S2822" s="409">
        <v>23.99</v>
      </c>
      <c r="T2822" s="409"/>
      <c r="U2822" s="409"/>
      <c r="V2822" s="409">
        <v>15.91</v>
      </c>
      <c r="W2822" s="409"/>
      <c r="X2822" s="409"/>
      <c r="Y2822" s="409">
        <v>4.83</v>
      </c>
      <c r="Z2822" s="409"/>
      <c r="AA2822" s="410"/>
      <c r="AB2822" s="411">
        <f t="shared" si="243"/>
        <v>99.999999999999986</v>
      </c>
      <c r="AC2822" s="412"/>
      <c r="AD2822" s="412"/>
      <c r="AE2822" s="409">
        <v>29.58</v>
      </c>
      <c r="AF2822" s="409"/>
      <c r="AG2822" s="409"/>
      <c r="AH2822" s="409">
        <v>22.17</v>
      </c>
      <c r="AI2822" s="409"/>
      <c r="AJ2822" s="409"/>
      <c r="AK2822" s="409">
        <v>22.15</v>
      </c>
      <c r="AL2822" s="409"/>
      <c r="AM2822" s="409"/>
      <c r="AN2822" s="409">
        <v>21.78</v>
      </c>
      <c r="AO2822" s="409"/>
      <c r="AP2822" s="409"/>
      <c r="AQ2822" s="409">
        <v>4.33</v>
      </c>
      <c r="AR2822" s="409"/>
      <c r="AS2822" s="410"/>
      <c r="AT2822" s="411">
        <f t="shared" si="244"/>
        <v>100.01</v>
      </c>
      <c r="AU2822" s="412"/>
      <c r="AV2822" s="412"/>
    </row>
    <row r="2823" spans="1:48" ht="6" customHeight="1"/>
    <row r="2824" spans="1:48" ht="18" customHeight="1">
      <c r="B2824" s="446"/>
      <c r="C2824" s="446"/>
      <c r="D2824" s="446"/>
      <c r="E2824" s="446"/>
      <c r="F2824" s="446"/>
      <c r="G2824" s="446"/>
      <c r="H2824" s="446"/>
      <c r="I2824" s="446"/>
      <c r="J2824" s="446"/>
      <c r="K2824" s="446"/>
      <c r="L2824" s="446"/>
      <c r="M2824" s="447" t="s">
        <v>974</v>
      </c>
      <c r="N2824" s="447"/>
      <c r="O2824" s="447"/>
      <c r="P2824" s="447"/>
      <c r="Q2824" s="447"/>
      <c r="R2824" s="447"/>
      <c r="S2824" s="447"/>
      <c r="T2824" s="447"/>
      <c r="U2824" s="447"/>
      <c r="V2824" s="447"/>
      <c r="W2824" s="447"/>
      <c r="X2824" s="447"/>
      <c r="Y2824" s="447"/>
      <c r="Z2824" s="447"/>
      <c r="AA2824" s="447"/>
      <c r="AB2824" s="447"/>
      <c r="AC2824" s="447"/>
      <c r="AD2824" s="447"/>
      <c r="AE2824" s="448" t="s">
        <v>975</v>
      </c>
      <c r="AF2824" s="448"/>
      <c r="AG2824" s="448"/>
      <c r="AH2824" s="448"/>
      <c r="AI2824" s="448"/>
      <c r="AJ2824" s="448"/>
      <c r="AK2824" s="448"/>
      <c r="AL2824" s="448"/>
      <c r="AM2824" s="448"/>
      <c r="AN2824" s="448"/>
      <c r="AO2824" s="448"/>
      <c r="AP2824" s="448"/>
      <c r="AQ2824" s="448"/>
      <c r="AR2824" s="448"/>
      <c r="AS2824" s="448"/>
      <c r="AT2824" s="448"/>
      <c r="AU2824" s="448"/>
      <c r="AV2824" s="448"/>
    </row>
    <row r="2825" spans="1:48" ht="18" customHeight="1">
      <c r="B2825" s="446"/>
      <c r="C2825" s="446"/>
      <c r="D2825" s="446"/>
      <c r="E2825" s="446"/>
      <c r="F2825" s="446"/>
      <c r="G2825" s="446"/>
      <c r="H2825" s="446"/>
      <c r="I2825" s="446"/>
      <c r="J2825" s="446"/>
      <c r="K2825" s="446"/>
      <c r="L2825" s="446"/>
      <c r="M2825" s="449" t="s">
        <v>969</v>
      </c>
      <c r="N2825" s="449"/>
      <c r="O2825" s="449"/>
      <c r="P2825" s="450" t="s">
        <v>970</v>
      </c>
      <c r="Q2825" s="450"/>
      <c r="R2825" s="450"/>
      <c r="S2825" s="450" t="s">
        <v>971</v>
      </c>
      <c r="T2825" s="450"/>
      <c r="U2825" s="450"/>
      <c r="V2825" s="450" t="s">
        <v>972</v>
      </c>
      <c r="W2825" s="450"/>
      <c r="X2825" s="450"/>
      <c r="Y2825" s="450" t="s">
        <v>973</v>
      </c>
      <c r="Z2825" s="450"/>
      <c r="AA2825" s="441"/>
      <c r="AB2825" s="451" t="s">
        <v>20</v>
      </c>
      <c r="AC2825" s="450"/>
      <c r="AD2825" s="450"/>
      <c r="AE2825" s="449" t="s">
        <v>969</v>
      </c>
      <c r="AF2825" s="449"/>
      <c r="AG2825" s="449"/>
      <c r="AH2825" s="450" t="s">
        <v>970</v>
      </c>
      <c r="AI2825" s="450"/>
      <c r="AJ2825" s="450"/>
      <c r="AK2825" s="450" t="s">
        <v>971</v>
      </c>
      <c r="AL2825" s="450"/>
      <c r="AM2825" s="450"/>
      <c r="AN2825" s="450" t="s">
        <v>972</v>
      </c>
      <c r="AO2825" s="450"/>
      <c r="AP2825" s="450"/>
      <c r="AQ2825" s="450" t="s">
        <v>973</v>
      </c>
      <c r="AR2825" s="450"/>
      <c r="AS2825" s="441"/>
      <c r="AT2825" s="451" t="s">
        <v>20</v>
      </c>
      <c r="AU2825" s="450"/>
      <c r="AV2825" s="450"/>
    </row>
    <row r="2826" spans="1:48" ht="24" customHeight="1">
      <c r="B2826" s="419" t="s">
        <v>965</v>
      </c>
      <c r="C2826" s="419"/>
      <c r="D2826" s="419"/>
      <c r="E2826" s="419"/>
      <c r="F2826" s="419"/>
      <c r="G2826" s="419"/>
      <c r="H2826" s="419"/>
      <c r="I2826" s="419"/>
      <c r="J2826" s="419"/>
      <c r="K2826" s="419"/>
      <c r="L2826" s="419"/>
      <c r="M2826" s="420">
        <v>24.46</v>
      </c>
      <c r="N2826" s="420"/>
      <c r="O2826" s="420"/>
      <c r="P2826" s="420">
        <v>30.27</v>
      </c>
      <c r="Q2826" s="420"/>
      <c r="R2826" s="420"/>
      <c r="S2826" s="420">
        <v>21.39</v>
      </c>
      <c r="T2826" s="420"/>
      <c r="U2826" s="420"/>
      <c r="V2826" s="420">
        <v>17.579999999999998</v>
      </c>
      <c r="W2826" s="420"/>
      <c r="X2826" s="420"/>
      <c r="Y2826" s="420">
        <v>6.3</v>
      </c>
      <c r="Z2826" s="420"/>
      <c r="AA2826" s="421"/>
      <c r="AB2826" s="422">
        <f>SUM(M2826:AA2826)</f>
        <v>100</v>
      </c>
      <c r="AC2826" s="423"/>
      <c r="AD2826" s="423"/>
      <c r="AE2826" s="420">
        <v>19.77</v>
      </c>
      <c r="AF2826" s="420"/>
      <c r="AG2826" s="420"/>
      <c r="AH2826" s="420">
        <v>27.91</v>
      </c>
      <c r="AI2826" s="420"/>
      <c r="AJ2826" s="420"/>
      <c r="AK2826" s="420">
        <v>33.72</v>
      </c>
      <c r="AL2826" s="420"/>
      <c r="AM2826" s="420"/>
      <c r="AN2826" s="420">
        <v>12.79</v>
      </c>
      <c r="AO2826" s="420"/>
      <c r="AP2826" s="420"/>
      <c r="AQ2826" s="420">
        <v>5.81</v>
      </c>
      <c r="AR2826" s="420"/>
      <c r="AS2826" s="421"/>
      <c r="AT2826" s="422">
        <f>SUM(AE2826:AS2826)</f>
        <v>100</v>
      </c>
      <c r="AU2826" s="423"/>
      <c r="AV2826" s="423"/>
    </row>
    <row r="2827" spans="1:48" ht="24" customHeight="1" thickBot="1">
      <c r="B2827" s="424" t="s">
        <v>966</v>
      </c>
      <c r="C2827" s="424"/>
      <c r="D2827" s="424"/>
      <c r="E2827" s="424"/>
      <c r="F2827" s="424"/>
      <c r="G2827" s="424"/>
      <c r="H2827" s="424"/>
      <c r="I2827" s="424"/>
      <c r="J2827" s="424"/>
      <c r="K2827" s="424"/>
      <c r="L2827" s="424"/>
      <c r="M2827" s="425">
        <v>27.42</v>
      </c>
      <c r="N2827" s="425"/>
      <c r="O2827" s="425"/>
      <c r="P2827" s="425">
        <v>30.02</v>
      </c>
      <c r="Q2827" s="425"/>
      <c r="R2827" s="425"/>
      <c r="S2827" s="425">
        <v>25.57</v>
      </c>
      <c r="T2827" s="425"/>
      <c r="U2827" s="425"/>
      <c r="V2827" s="425">
        <v>12.07</v>
      </c>
      <c r="W2827" s="425"/>
      <c r="X2827" s="425"/>
      <c r="Y2827" s="425">
        <v>4.92</v>
      </c>
      <c r="Z2827" s="425"/>
      <c r="AA2827" s="426"/>
      <c r="AB2827" s="427">
        <f t="shared" ref="AB2827:AB2828" si="245">SUM(M2827:AA2827)</f>
        <v>99.999999999999986</v>
      </c>
      <c r="AC2827" s="428"/>
      <c r="AD2827" s="428"/>
      <c r="AE2827" s="425">
        <v>42.86</v>
      </c>
      <c r="AF2827" s="425"/>
      <c r="AG2827" s="425"/>
      <c r="AH2827" s="425">
        <v>23.96</v>
      </c>
      <c r="AI2827" s="425"/>
      <c r="AJ2827" s="425"/>
      <c r="AK2827" s="425">
        <v>19.82</v>
      </c>
      <c r="AL2827" s="425"/>
      <c r="AM2827" s="425"/>
      <c r="AN2827" s="425">
        <v>7.37</v>
      </c>
      <c r="AO2827" s="425"/>
      <c r="AP2827" s="425"/>
      <c r="AQ2827" s="425">
        <v>5.99</v>
      </c>
      <c r="AR2827" s="425"/>
      <c r="AS2827" s="426"/>
      <c r="AT2827" s="427">
        <f t="shared" ref="AT2827:AT2828" si="246">SUM(AE2827:AS2827)</f>
        <v>99.999999999999986</v>
      </c>
      <c r="AU2827" s="428"/>
      <c r="AV2827" s="428"/>
    </row>
    <row r="2828" spans="1:48" ht="24" customHeight="1" thickTop="1">
      <c r="B2828" s="408" t="s">
        <v>20</v>
      </c>
      <c r="C2828" s="408"/>
      <c r="D2828" s="408"/>
      <c r="E2828" s="408"/>
      <c r="F2828" s="408"/>
      <c r="G2828" s="408"/>
      <c r="H2828" s="408"/>
      <c r="I2828" s="408"/>
      <c r="J2828" s="408"/>
      <c r="K2828" s="408"/>
      <c r="L2828" s="408"/>
      <c r="M2828" s="409">
        <v>27.06</v>
      </c>
      <c r="N2828" s="409"/>
      <c r="O2828" s="409"/>
      <c r="P2828" s="409">
        <v>30.05</v>
      </c>
      <c r="Q2828" s="409"/>
      <c r="R2828" s="409"/>
      <c r="S2828" s="409">
        <v>25.06</v>
      </c>
      <c r="T2828" s="409"/>
      <c r="U2828" s="409"/>
      <c r="V2828" s="409">
        <v>12.75</v>
      </c>
      <c r="W2828" s="409"/>
      <c r="X2828" s="409"/>
      <c r="Y2828" s="409">
        <v>5.09</v>
      </c>
      <c r="Z2828" s="409"/>
      <c r="AA2828" s="410"/>
      <c r="AB2828" s="411">
        <f t="shared" si="245"/>
        <v>100.01</v>
      </c>
      <c r="AC2828" s="412"/>
      <c r="AD2828" s="412"/>
      <c r="AE2828" s="409">
        <v>36.299999999999997</v>
      </c>
      <c r="AF2828" s="409"/>
      <c r="AG2828" s="409"/>
      <c r="AH2828" s="409">
        <v>25.08</v>
      </c>
      <c r="AI2828" s="409"/>
      <c r="AJ2828" s="409"/>
      <c r="AK2828" s="409">
        <v>23.76</v>
      </c>
      <c r="AL2828" s="409"/>
      <c r="AM2828" s="409"/>
      <c r="AN2828" s="409">
        <v>8.91</v>
      </c>
      <c r="AO2828" s="409"/>
      <c r="AP2828" s="409"/>
      <c r="AQ2828" s="409">
        <v>5.94</v>
      </c>
      <c r="AR2828" s="409"/>
      <c r="AS2828" s="410"/>
      <c r="AT2828" s="411">
        <f t="shared" si="246"/>
        <v>99.99</v>
      </c>
      <c r="AU2828" s="412"/>
      <c r="AV2828" s="412"/>
    </row>
    <row r="2831" spans="1:48" ht="14.25" customHeight="1">
      <c r="A2831" t="s">
        <v>976</v>
      </c>
    </row>
    <row r="2832" spans="1:48" ht="14.25" customHeight="1">
      <c r="A2832" t="s">
        <v>962</v>
      </c>
    </row>
    <row r="2833" spans="1:48" ht="14.25" customHeight="1">
      <c r="AV2833" s="2" t="s">
        <v>450</v>
      </c>
    </row>
    <row r="2834" spans="1:48" ht="25.5" customHeight="1">
      <c r="B2834" s="347"/>
      <c r="C2834" s="389"/>
      <c r="D2834" s="389"/>
      <c r="E2834" s="389"/>
      <c r="F2834" s="389"/>
      <c r="G2834" s="389"/>
      <c r="H2834" s="389"/>
      <c r="I2834" s="389"/>
      <c r="J2834" s="389"/>
      <c r="K2834" s="389"/>
      <c r="L2834" s="389"/>
      <c r="M2834" s="390"/>
      <c r="N2834" s="1039" t="s">
        <v>982</v>
      </c>
      <c r="O2834" s="1039"/>
      <c r="P2834" s="1039"/>
      <c r="Q2834" s="1039"/>
      <c r="R2834" s="1039"/>
      <c r="S2834" s="1039"/>
      <c r="T2834" s="1054"/>
      <c r="U2834" s="1041" t="s">
        <v>978</v>
      </c>
      <c r="V2834" s="1039"/>
      <c r="W2834" s="1039"/>
      <c r="X2834" s="1039"/>
      <c r="Y2834" s="1039"/>
      <c r="Z2834" s="1039"/>
      <c r="AA2834" s="1054"/>
      <c r="AB2834" s="1041" t="s">
        <v>979</v>
      </c>
      <c r="AC2834" s="1039"/>
      <c r="AD2834" s="1039"/>
      <c r="AE2834" s="1039"/>
      <c r="AF2834" s="1039"/>
      <c r="AG2834" s="1039"/>
      <c r="AH2834" s="1054"/>
      <c r="AI2834" s="1041" t="s">
        <v>980</v>
      </c>
      <c r="AJ2834" s="1039"/>
      <c r="AK2834" s="1039"/>
      <c r="AL2834" s="1039"/>
      <c r="AM2834" s="1039"/>
      <c r="AN2834" s="1039"/>
      <c r="AO2834" s="1054"/>
      <c r="AP2834" s="1038" t="s">
        <v>981</v>
      </c>
      <c r="AQ2834" s="1039"/>
      <c r="AR2834" s="1039"/>
      <c r="AS2834" s="1039"/>
      <c r="AT2834" s="1039"/>
      <c r="AU2834" s="1039"/>
      <c r="AV2834" s="1054"/>
    </row>
    <row r="2835" spans="1:48" ht="27.95" customHeight="1">
      <c r="B2835" s="912" t="s">
        <v>451</v>
      </c>
      <c r="C2835" s="491"/>
      <c r="D2835" s="491"/>
      <c r="E2835" s="491"/>
      <c r="F2835" s="491"/>
      <c r="G2835" s="491"/>
      <c r="H2835" s="491"/>
      <c r="I2835" s="1081"/>
      <c r="J2835" s="490" t="s">
        <v>454</v>
      </c>
      <c r="K2835" s="491"/>
      <c r="L2835" s="491"/>
      <c r="M2835" s="622"/>
      <c r="N2835" s="478">
        <v>4110</v>
      </c>
      <c r="O2835" s="296"/>
      <c r="P2835" s="296"/>
      <c r="Q2835" s="296"/>
      <c r="R2835" s="296"/>
      <c r="S2835" s="296"/>
      <c r="T2835" s="297"/>
      <c r="U2835" s="1085">
        <v>402</v>
      </c>
      <c r="V2835" s="296"/>
      <c r="W2835" s="296"/>
      <c r="X2835" s="296"/>
      <c r="Y2835" s="296"/>
      <c r="Z2835" s="296"/>
      <c r="AA2835" s="297"/>
      <c r="AB2835" s="1085">
        <v>1226</v>
      </c>
      <c r="AC2835" s="296"/>
      <c r="AD2835" s="296"/>
      <c r="AE2835" s="296"/>
      <c r="AF2835" s="296"/>
      <c r="AG2835" s="296"/>
      <c r="AH2835" s="297"/>
      <c r="AI2835" s="1085">
        <v>253</v>
      </c>
      <c r="AJ2835" s="296"/>
      <c r="AK2835" s="296"/>
      <c r="AL2835" s="296"/>
      <c r="AM2835" s="296"/>
      <c r="AN2835" s="296"/>
      <c r="AO2835" s="297"/>
      <c r="AP2835" s="1085">
        <v>2229</v>
      </c>
      <c r="AQ2835" s="296"/>
      <c r="AR2835" s="296"/>
      <c r="AS2835" s="296"/>
      <c r="AT2835" s="296"/>
      <c r="AU2835" s="296"/>
      <c r="AV2835" s="622"/>
    </row>
    <row r="2836" spans="1:48" ht="27.95" customHeight="1">
      <c r="B2836" s="376"/>
      <c r="C2836" s="377"/>
      <c r="D2836" s="377"/>
      <c r="E2836" s="377"/>
      <c r="F2836" s="377"/>
      <c r="G2836" s="377"/>
      <c r="H2836" s="377"/>
      <c r="I2836" s="1082"/>
      <c r="J2836" s="493" t="s">
        <v>455</v>
      </c>
      <c r="K2836" s="377"/>
      <c r="L2836" s="377"/>
      <c r="M2836" s="626"/>
      <c r="N2836" s="1083">
        <v>56</v>
      </c>
      <c r="O2836" s="285"/>
      <c r="P2836" s="285"/>
      <c r="Q2836" s="285"/>
      <c r="R2836" s="285"/>
      <c r="S2836" s="285"/>
      <c r="T2836" s="286"/>
      <c r="U2836" s="1084">
        <v>17</v>
      </c>
      <c r="V2836" s="285"/>
      <c r="W2836" s="285"/>
      <c r="X2836" s="285"/>
      <c r="Y2836" s="285"/>
      <c r="Z2836" s="285"/>
      <c r="AA2836" s="286"/>
      <c r="AB2836" s="1084">
        <v>42</v>
      </c>
      <c r="AC2836" s="285"/>
      <c r="AD2836" s="285"/>
      <c r="AE2836" s="285"/>
      <c r="AF2836" s="285"/>
      <c r="AG2836" s="285"/>
      <c r="AH2836" s="286"/>
      <c r="AI2836" s="1084">
        <v>63</v>
      </c>
      <c r="AJ2836" s="285"/>
      <c r="AK2836" s="285"/>
      <c r="AL2836" s="285"/>
      <c r="AM2836" s="285"/>
      <c r="AN2836" s="285"/>
      <c r="AO2836" s="286"/>
      <c r="AP2836" s="1084">
        <v>124</v>
      </c>
      <c r="AQ2836" s="285"/>
      <c r="AR2836" s="285"/>
      <c r="AS2836" s="285"/>
      <c r="AT2836" s="285"/>
      <c r="AU2836" s="285"/>
      <c r="AV2836" s="626"/>
    </row>
    <row r="2837" spans="1:48" ht="27.95" customHeight="1">
      <c r="B2837" s="912" t="s">
        <v>446</v>
      </c>
      <c r="C2837" s="491"/>
      <c r="D2837" s="491"/>
      <c r="E2837" s="491"/>
      <c r="F2837" s="491"/>
      <c r="G2837" s="491"/>
      <c r="H2837" s="491"/>
      <c r="I2837" s="1081"/>
      <c r="J2837" s="490" t="s">
        <v>454</v>
      </c>
      <c r="K2837" s="491"/>
      <c r="L2837" s="491"/>
      <c r="M2837" s="622"/>
      <c r="N2837" s="478">
        <v>27822</v>
      </c>
      <c r="O2837" s="296"/>
      <c r="P2837" s="296"/>
      <c r="Q2837" s="296"/>
      <c r="R2837" s="296"/>
      <c r="S2837" s="296"/>
      <c r="T2837" s="297"/>
      <c r="U2837" s="1085">
        <v>2143</v>
      </c>
      <c r="V2837" s="296"/>
      <c r="W2837" s="296"/>
      <c r="X2837" s="296"/>
      <c r="Y2837" s="296"/>
      <c r="Z2837" s="296"/>
      <c r="AA2837" s="297"/>
      <c r="AB2837" s="1085">
        <v>7328</v>
      </c>
      <c r="AC2837" s="296"/>
      <c r="AD2837" s="296"/>
      <c r="AE2837" s="296"/>
      <c r="AF2837" s="296"/>
      <c r="AG2837" s="296"/>
      <c r="AH2837" s="297"/>
      <c r="AI2837" s="1085">
        <v>1861</v>
      </c>
      <c r="AJ2837" s="296"/>
      <c r="AK2837" s="296"/>
      <c r="AL2837" s="296"/>
      <c r="AM2837" s="296"/>
      <c r="AN2837" s="296"/>
      <c r="AO2837" s="297"/>
      <c r="AP2837" s="1085">
        <v>16490</v>
      </c>
      <c r="AQ2837" s="296"/>
      <c r="AR2837" s="296"/>
      <c r="AS2837" s="296"/>
      <c r="AT2837" s="296"/>
      <c r="AU2837" s="296"/>
      <c r="AV2837" s="622"/>
    </row>
    <row r="2838" spans="1:48" ht="27.95" customHeight="1">
      <c r="B2838" s="376"/>
      <c r="C2838" s="377"/>
      <c r="D2838" s="377"/>
      <c r="E2838" s="377"/>
      <c r="F2838" s="377"/>
      <c r="G2838" s="377"/>
      <c r="H2838" s="377"/>
      <c r="I2838" s="1082"/>
      <c r="J2838" s="493" t="s">
        <v>455</v>
      </c>
      <c r="K2838" s="377"/>
      <c r="L2838" s="377"/>
      <c r="M2838" s="626"/>
      <c r="N2838" s="1083">
        <v>376</v>
      </c>
      <c r="O2838" s="285"/>
      <c r="P2838" s="285"/>
      <c r="Q2838" s="285"/>
      <c r="R2838" s="285"/>
      <c r="S2838" s="285"/>
      <c r="T2838" s="286"/>
      <c r="U2838" s="1084">
        <v>93</v>
      </c>
      <c r="V2838" s="285"/>
      <c r="W2838" s="285"/>
      <c r="X2838" s="285"/>
      <c r="Y2838" s="285"/>
      <c r="Z2838" s="285"/>
      <c r="AA2838" s="286"/>
      <c r="AB2838" s="1084">
        <v>253</v>
      </c>
      <c r="AC2838" s="285"/>
      <c r="AD2838" s="285"/>
      <c r="AE2838" s="285"/>
      <c r="AF2838" s="285"/>
      <c r="AG2838" s="285"/>
      <c r="AH2838" s="286"/>
      <c r="AI2838" s="1084">
        <v>465</v>
      </c>
      <c r="AJ2838" s="285"/>
      <c r="AK2838" s="285"/>
      <c r="AL2838" s="285"/>
      <c r="AM2838" s="285"/>
      <c r="AN2838" s="285"/>
      <c r="AO2838" s="286"/>
      <c r="AP2838" s="1084">
        <v>916</v>
      </c>
      <c r="AQ2838" s="285"/>
      <c r="AR2838" s="285"/>
      <c r="AS2838" s="285"/>
      <c r="AT2838" s="285"/>
      <c r="AU2838" s="285"/>
      <c r="AV2838" s="626"/>
    </row>
    <row r="2839" spans="1:48" ht="27.95" customHeight="1">
      <c r="B2839" s="912" t="s">
        <v>452</v>
      </c>
      <c r="C2839" s="491"/>
      <c r="D2839" s="491"/>
      <c r="E2839" s="491"/>
      <c r="F2839" s="491"/>
      <c r="G2839" s="491"/>
      <c r="H2839" s="491"/>
      <c r="I2839" s="1081"/>
      <c r="J2839" s="490" t="s">
        <v>454</v>
      </c>
      <c r="K2839" s="491"/>
      <c r="L2839" s="491"/>
      <c r="M2839" s="622"/>
      <c r="N2839" s="478">
        <v>5578</v>
      </c>
      <c r="O2839" s="296"/>
      <c r="P2839" s="296"/>
      <c r="Q2839" s="296"/>
      <c r="R2839" s="296"/>
      <c r="S2839" s="296"/>
      <c r="T2839" s="297"/>
      <c r="U2839" s="1085">
        <v>254</v>
      </c>
      <c r="V2839" s="296"/>
      <c r="W2839" s="296"/>
      <c r="X2839" s="296"/>
      <c r="Y2839" s="296"/>
      <c r="Z2839" s="296"/>
      <c r="AA2839" s="297"/>
      <c r="AB2839" s="1085">
        <v>742</v>
      </c>
      <c r="AC2839" s="296"/>
      <c r="AD2839" s="296"/>
      <c r="AE2839" s="296"/>
      <c r="AF2839" s="296"/>
      <c r="AG2839" s="296"/>
      <c r="AH2839" s="297"/>
      <c r="AI2839" s="1085">
        <v>474</v>
      </c>
      <c r="AJ2839" s="296"/>
      <c r="AK2839" s="296"/>
      <c r="AL2839" s="296"/>
      <c r="AM2839" s="296"/>
      <c r="AN2839" s="296"/>
      <c r="AO2839" s="297"/>
      <c r="AP2839" s="1085">
        <v>4108</v>
      </c>
      <c r="AQ2839" s="296"/>
      <c r="AR2839" s="296"/>
      <c r="AS2839" s="296"/>
      <c r="AT2839" s="296"/>
      <c r="AU2839" s="296"/>
      <c r="AV2839" s="622"/>
    </row>
    <row r="2840" spans="1:48" ht="27.95" customHeight="1">
      <c r="B2840" s="376"/>
      <c r="C2840" s="377"/>
      <c r="D2840" s="377"/>
      <c r="E2840" s="377"/>
      <c r="F2840" s="377"/>
      <c r="G2840" s="377"/>
      <c r="H2840" s="377"/>
      <c r="I2840" s="1082"/>
      <c r="J2840" s="493" t="s">
        <v>455</v>
      </c>
      <c r="K2840" s="377"/>
      <c r="L2840" s="377"/>
      <c r="M2840" s="626"/>
      <c r="N2840" s="1083">
        <v>75</v>
      </c>
      <c r="O2840" s="285"/>
      <c r="P2840" s="285"/>
      <c r="Q2840" s="285"/>
      <c r="R2840" s="285"/>
      <c r="S2840" s="285"/>
      <c r="T2840" s="286"/>
      <c r="U2840" s="1084">
        <v>11</v>
      </c>
      <c r="V2840" s="285"/>
      <c r="W2840" s="285"/>
      <c r="X2840" s="285"/>
      <c r="Y2840" s="285"/>
      <c r="Z2840" s="285"/>
      <c r="AA2840" s="286"/>
      <c r="AB2840" s="1084">
        <v>26</v>
      </c>
      <c r="AC2840" s="285"/>
      <c r="AD2840" s="285"/>
      <c r="AE2840" s="285"/>
      <c r="AF2840" s="285"/>
      <c r="AG2840" s="285"/>
      <c r="AH2840" s="286"/>
      <c r="AI2840" s="1084">
        <v>119</v>
      </c>
      <c r="AJ2840" s="285"/>
      <c r="AK2840" s="285"/>
      <c r="AL2840" s="285"/>
      <c r="AM2840" s="285"/>
      <c r="AN2840" s="285"/>
      <c r="AO2840" s="286"/>
      <c r="AP2840" s="1084">
        <v>228</v>
      </c>
      <c r="AQ2840" s="285"/>
      <c r="AR2840" s="285"/>
      <c r="AS2840" s="285"/>
      <c r="AT2840" s="285"/>
      <c r="AU2840" s="285"/>
      <c r="AV2840" s="626"/>
    </row>
    <row r="2841" spans="1:48" ht="27.95" customHeight="1">
      <c r="B2841" s="912" t="s">
        <v>453</v>
      </c>
      <c r="C2841" s="491"/>
      <c r="D2841" s="491"/>
      <c r="E2841" s="491"/>
      <c r="F2841" s="491"/>
      <c r="G2841" s="491"/>
      <c r="H2841" s="491"/>
      <c r="I2841" s="1081"/>
      <c r="J2841" s="490" t="s">
        <v>454</v>
      </c>
      <c r="K2841" s="491"/>
      <c r="L2841" s="491"/>
      <c r="M2841" s="622"/>
      <c r="N2841" s="478">
        <v>8757</v>
      </c>
      <c r="O2841" s="296"/>
      <c r="P2841" s="296"/>
      <c r="Q2841" s="296"/>
      <c r="R2841" s="296"/>
      <c r="S2841" s="296"/>
      <c r="T2841" s="297"/>
      <c r="U2841" s="1085">
        <v>1081</v>
      </c>
      <c r="V2841" s="296"/>
      <c r="W2841" s="296"/>
      <c r="X2841" s="296"/>
      <c r="Y2841" s="296"/>
      <c r="Z2841" s="296"/>
      <c r="AA2841" s="297"/>
      <c r="AB2841" s="1085">
        <v>1088</v>
      </c>
      <c r="AC2841" s="296"/>
      <c r="AD2841" s="296"/>
      <c r="AE2841" s="296"/>
      <c r="AF2841" s="296"/>
      <c r="AG2841" s="296"/>
      <c r="AH2841" s="297"/>
      <c r="AI2841" s="1085">
        <v>664</v>
      </c>
      <c r="AJ2841" s="296"/>
      <c r="AK2841" s="296"/>
      <c r="AL2841" s="296"/>
      <c r="AM2841" s="296"/>
      <c r="AN2841" s="296"/>
      <c r="AO2841" s="297"/>
      <c r="AP2841" s="1085">
        <v>5924</v>
      </c>
      <c r="AQ2841" s="296"/>
      <c r="AR2841" s="296"/>
      <c r="AS2841" s="296"/>
      <c r="AT2841" s="296"/>
      <c r="AU2841" s="296"/>
      <c r="AV2841" s="622"/>
    </row>
    <row r="2842" spans="1:48" ht="27.95" customHeight="1">
      <c r="B2842" s="376"/>
      <c r="C2842" s="377"/>
      <c r="D2842" s="377"/>
      <c r="E2842" s="377"/>
      <c r="F2842" s="377"/>
      <c r="G2842" s="377"/>
      <c r="H2842" s="377"/>
      <c r="I2842" s="1082"/>
      <c r="J2842" s="493" t="s">
        <v>455</v>
      </c>
      <c r="K2842" s="377"/>
      <c r="L2842" s="377"/>
      <c r="M2842" s="626"/>
      <c r="N2842" s="1083">
        <v>118</v>
      </c>
      <c r="O2842" s="285"/>
      <c r="P2842" s="285"/>
      <c r="Q2842" s="285"/>
      <c r="R2842" s="285"/>
      <c r="S2842" s="285"/>
      <c r="T2842" s="286"/>
      <c r="U2842" s="1084">
        <v>47</v>
      </c>
      <c r="V2842" s="285"/>
      <c r="W2842" s="285"/>
      <c r="X2842" s="285"/>
      <c r="Y2842" s="285"/>
      <c r="Z2842" s="285"/>
      <c r="AA2842" s="286"/>
      <c r="AB2842" s="1084">
        <v>38</v>
      </c>
      <c r="AC2842" s="285"/>
      <c r="AD2842" s="285"/>
      <c r="AE2842" s="285"/>
      <c r="AF2842" s="285"/>
      <c r="AG2842" s="285"/>
      <c r="AH2842" s="286"/>
      <c r="AI2842" s="1084">
        <v>166</v>
      </c>
      <c r="AJ2842" s="285"/>
      <c r="AK2842" s="285"/>
      <c r="AL2842" s="285"/>
      <c r="AM2842" s="285"/>
      <c r="AN2842" s="285"/>
      <c r="AO2842" s="286"/>
      <c r="AP2842" s="1084">
        <v>329</v>
      </c>
      <c r="AQ2842" s="285"/>
      <c r="AR2842" s="285"/>
      <c r="AS2842" s="285"/>
      <c r="AT2842" s="285"/>
      <c r="AU2842" s="285"/>
      <c r="AV2842" s="626"/>
    </row>
    <row r="2843" spans="1:48" ht="27.95" customHeight="1">
      <c r="B2843" s="912" t="s">
        <v>957</v>
      </c>
      <c r="C2843" s="491"/>
      <c r="D2843" s="491"/>
      <c r="E2843" s="491"/>
      <c r="F2843" s="491"/>
      <c r="G2843" s="491"/>
      <c r="H2843" s="491"/>
      <c r="I2843" s="1081"/>
      <c r="J2843" s="490" t="s">
        <v>454</v>
      </c>
      <c r="K2843" s="491"/>
      <c r="L2843" s="491"/>
      <c r="M2843" s="622"/>
      <c r="N2843" s="478">
        <v>46267</v>
      </c>
      <c r="O2843" s="296"/>
      <c r="P2843" s="296"/>
      <c r="Q2843" s="296"/>
      <c r="R2843" s="296"/>
      <c r="S2843" s="296"/>
      <c r="T2843" s="297"/>
      <c r="U2843" s="1085">
        <v>3880</v>
      </c>
      <c r="V2843" s="296"/>
      <c r="W2843" s="296"/>
      <c r="X2843" s="296"/>
      <c r="Y2843" s="296"/>
      <c r="Z2843" s="296"/>
      <c r="AA2843" s="297"/>
      <c r="AB2843" s="1085">
        <v>10384</v>
      </c>
      <c r="AC2843" s="296"/>
      <c r="AD2843" s="296"/>
      <c r="AE2843" s="296"/>
      <c r="AF2843" s="296"/>
      <c r="AG2843" s="296"/>
      <c r="AH2843" s="297"/>
      <c r="AI2843" s="1085">
        <v>3252</v>
      </c>
      <c r="AJ2843" s="296"/>
      <c r="AK2843" s="296"/>
      <c r="AL2843" s="296"/>
      <c r="AM2843" s="296"/>
      <c r="AN2843" s="296"/>
      <c r="AO2843" s="297"/>
      <c r="AP2843" s="1085">
        <v>28751</v>
      </c>
      <c r="AQ2843" s="296"/>
      <c r="AR2843" s="296"/>
      <c r="AS2843" s="296"/>
      <c r="AT2843" s="296"/>
      <c r="AU2843" s="296"/>
      <c r="AV2843" s="622"/>
    </row>
    <row r="2844" spans="1:48" ht="27.95" customHeight="1">
      <c r="B2844" s="376"/>
      <c r="C2844" s="377"/>
      <c r="D2844" s="377"/>
      <c r="E2844" s="377"/>
      <c r="F2844" s="377"/>
      <c r="G2844" s="377"/>
      <c r="H2844" s="377"/>
      <c r="I2844" s="1082"/>
      <c r="J2844" s="493" t="s">
        <v>455</v>
      </c>
      <c r="K2844" s="377"/>
      <c r="L2844" s="377"/>
      <c r="M2844" s="626"/>
      <c r="N2844" s="1083">
        <v>625</v>
      </c>
      <c r="O2844" s="285"/>
      <c r="P2844" s="285"/>
      <c r="Q2844" s="285"/>
      <c r="R2844" s="285"/>
      <c r="S2844" s="285"/>
      <c r="T2844" s="286"/>
      <c r="U2844" s="1084">
        <v>169</v>
      </c>
      <c r="V2844" s="285"/>
      <c r="W2844" s="285"/>
      <c r="X2844" s="285"/>
      <c r="Y2844" s="285"/>
      <c r="Z2844" s="285"/>
      <c r="AA2844" s="286"/>
      <c r="AB2844" s="1084">
        <v>358</v>
      </c>
      <c r="AC2844" s="285"/>
      <c r="AD2844" s="285"/>
      <c r="AE2844" s="285"/>
      <c r="AF2844" s="285"/>
      <c r="AG2844" s="285"/>
      <c r="AH2844" s="286"/>
      <c r="AI2844" s="1084">
        <v>813</v>
      </c>
      <c r="AJ2844" s="285"/>
      <c r="AK2844" s="285"/>
      <c r="AL2844" s="285"/>
      <c r="AM2844" s="285"/>
      <c r="AN2844" s="285"/>
      <c r="AO2844" s="286"/>
      <c r="AP2844" s="1084">
        <v>1597</v>
      </c>
      <c r="AQ2844" s="285"/>
      <c r="AR2844" s="285"/>
      <c r="AS2844" s="285"/>
      <c r="AT2844" s="285"/>
      <c r="AU2844" s="285"/>
      <c r="AV2844" s="626"/>
    </row>
    <row r="2846" spans="1:48" ht="14.25" customHeight="1">
      <c r="A2846" t="s">
        <v>983</v>
      </c>
    </row>
    <row r="2847" spans="1:48" ht="14.25" customHeight="1">
      <c r="AV2847" s="2" t="s">
        <v>45</v>
      </c>
    </row>
    <row r="2848" spans="1:48" ht="25.5" customHeight="1">
      <c r="B2848" s="347"/>
      <c r="C2848" s="389"/>
      <c r="D2848" s="389"/>
      <c r="E2848" s="389"/>
      <c r="F2848" s="389"/>
      <c r="G2848" s="389"/>
      <c r="H2848" s="389"/>
      <c r="I2848" s="389"/>
      <c r="J2848" s="389"/>
      <c r="K2848" s="389"/>
      <c r="L2848" s="389"/>
      <c r="M2848" s="390"/>
      <c r="N2848" s="1038" t="s">
        <v>982</v>
      </c>
      <c r="O2848" s="1039"/>
      <c r="P2848" s="1039"/>
      <c r="Q2848" s="1039"/>
      <c r="R2848" s="1039"/>
      <c r="S2848" s="1039"/>
      <c r="T2848" s="1054"/>
      <c r="U2848" s="1039" t="s">
        <v>978</v>
      </c>
      <c r="V2848" s="1039"/>
      <c r="W2848" s="1039"/>
      <c r="X2848" s="1039"/>
      <c r="Y2848" s="1039"/>
      <c r="Z2848" s="1039"/>
      <c r="AA2848" s="1054"/>
      <c r="AB2848" s="1041" t="s">
        <v>979</v>
      </c>
      <c r="AC2848" s="1039"/>
      <c r="AD2848" s="1039"/>
      <c r="AE2848" s="1039"/>
      <c r="AF2848" s="1039"/>
      <c r="AG2848" s="1039"/>
      <c r="AH2848" s="1054"/>
      <c r="AI2848" s="1041" t="s">
        <v>980</v>
      </c>
      <c r="AJ2848" s="1039"/>
      <c r="AK2848" s="1039"/>
      <c r="AL2848" s="1039"/>
      <c r="AM2848" s="1039"/>
      <c r="AN2848" s="1039"/>
      <c r="AO2848" s="1054"/>
      <c r="AP2848" s="1038" t="s">
        <v>981</v>
      </c>
      <c r="AQ2848" s="1039"/>
      <c r="AR2848" s="1039"/>
      <c r="AS2848" s="1039"/>
      <c r="AT2848" s="1039"/>
      <c r="AU2848" s="1039"/>
      <c r="AV2848" s="1054"/>
    </row>
    <row r="2849" spans="1:48" ht="27.95" customHeight="1">
      <c r="B2849" s="912" t="s">
        <v>965</v>
      </c>
      <c r="C2849" s="296"/>
      <c r="D2849" s="296"/>
      <c r="E2849" s="296"/>
      <c r="F2849" s="296"/>
      <c r="G2849" s="296"/>
      <c r="H2849" s="296"/>
      <c r="I2849" s="296"/>
      <c r="J2849" s="296"/>
      <c r="K2849" s="296"/>
      <c r="L2849" s="296"/>
      <c r="M2849" s="622"/>
      <c r="N2849" s="421">
        <v>8.9</v>
      </c>
      <c r="O2849" s="473"/>
      <c r="P2849" s="473"/>
      <c r="Q2849" s="473"/>
      <c r="R2849" s="473"/>
      <c r="S2849" s="473"/>
      <c r="T2849" s="474"/>
      <c r="U2849" s="473">
        <v>10.4</v>
      </c>
      <c r="V2849" s="473"/>
      <c r="W2849" s="473"/>
      <c r="X2849" s="473"/>
      <c r="Y2849" s="473"/>
      <c r="Z2849" s="473"/>
      <c r="AA2849" s="1047"/>
      <c r="AB2849" s="1055">
        <v>11.8</v>
      </c>
      <c r="AC2849" s="473"/>
      <c r="AD2849" s="473"/>
      <c r="AE2849" s="473"/>
      <c r="AF2849" s="473"/>
      <c r="AG2849" s="473"/>
      <c r="AH2849" s="1047"/>
      <c r="AI2849" s="1055">
        <v>7.8</v>
      </c>
      <c r="AJ2849" s="473"/>
      <c r="AK2849" s="473"/>
      <c r="AL2849" s="473"/>
      <c r="AM2849" s="473"/>
      <c r="AN2849" s="473"/>
      <c r="AO2849" s="1047"/>
      <c r="AP2849" s="1055">
        <v>7.75</v>
      </c>
      <c r="AQ2849" s="473"/>
      <c r="AR2849" s="473"/>
      <c r="AS2849" s="473"/>
      <c r="AT2849" s="473"/>
      <c r="AU2849" s="473"/>
      <c r="AV2849" s="474"/>
    </row>
    <row r="2850" spans="1:48" ht="27.95" customHeight="1">
      <c r="B2850" s="373" t="s">
        <v>966</v>
      </c>
      <c r="C2850" s="300"/>
      <c r="D2850" s="300"/>
      <c r="E2850" s="300"/>
      <c r="F2850" s="300"/>
      <c r="G2850" s="300"/>
      <c r="H2850" s="300"/>
      <c r="I2850" s="300"/>
      <c r="J2850" s="300"/>
      <c r="K2850" s="300"/>
      <c r="L2850" s="300"/>
      <c r="M2850" s="624"/>
      <c r="N2850" s="1056">
        <v>60.1</v>
      </c>
      <c r="O2850" s="470"/>
      <c r="P2850" s="470"/>
      <c r="Q2850" s="470"/>
      <c r="R2850" s="470"/>
      <c r="S2850" s="470"/>
      <c r="T2850" s="471"/>
      <c r="U2850" s="470">
        <v>55.2</v>
      </c>
      <c r="V2850" s="470"/>
      <c r="W2850" s="470"/>
      <c r="X2850" s="470"/>
      <c r="Y2850" s="470"/>
      <c r="Z2850" s="470"/>
      <c r="AA2850" s="1048"/>
      <c r="AB2850" s="1057">
        <v>70.599999999999994</v>
      </c>
      <c r="AC2850" s="470"/>
      <c r="AD2850" s="470"/>
      <c r="AE2850" s="470"/>
      <c r="AF2850" s="470"/>
      <c r="AG2850" s="470"/>
      <c r="AH2850" s="1048"/>
      <c r="AI2850" s="1057">
        <v>57.2</v>
      </c>
      <c r="AJ2850" s="470"/>
      <c r="AK2850" s="470"/>
      <c r="AL2850" s="470"/>
      <c r="AM2850" s="470"/>
      <c r="AN2850" s="470"/>
      <c r="AO2850" s="1048"/>
      <c r="AP2850" s="1057">
        <v>57.35</v>
      </c>
      <c r="AQ2850" s="470"/>
      <c r="AR2850" s="470"/>
      <c r="AS2850" s="470"/>
      <c r="AT2850" s="470"/>
      <c r="AU2850" s="470"/>
      <c r="AV2850" s="471"/>
    </row>
    <row r="2851" spans="1:48" ht="27.95" customHeight="1">
      <c r="B2851" s="373" t="s">
        <v>984</v>
      </c>
      <c r="C2851" s="300"/>
      <c r="D2851" s="300"/>
      <c r="E2851" s="300"/>
      <c r="F2851" s="300"/>
      <c r="G2851" s="300"/>
      <c r="H2851" s="300"/>
      <c r="I2851" s="300"/>
      <c r="J2851" s="300"/>
      <c r="K2851" s="300"/>
      <c r="L2851" s="300"/>
      <c r="M2851" s="624"/>
      <c r="N2851" s="1056">
        <v>12.1</v>
      </c>
      <c r="O2851" s="470"/>
      <c r="P2851" s="470"/>
      <c r="Q2851" s="470"/>
      <c r="R2851" s="470"/>
      <c r="S2851" s="470"/>
      <c r="T2851" s="471"/>
      <c r="U2851" s="470">
        <v>6.5</v>
      </c>
      <c r="V2851" s="470"/>
      <c r="W2851" s="470"/>
      <c r="X2851" s="470"/>
      <c r="Y2851" s="470"/>
      <c r="Z2851" s="470"/>
      <c r="AA2851" s="1048"/>
      <c r="AB2851" s="1057">
        <v>7.1</v>
      </c>
      <c r="AC2851" s="470"/>
      <c r="AD2851" s="470"/>
      <c r="AE2851" s="470"/>
      <c r="AF2851" s="470"/>
      <c r="AG2851" s="470"/>
      <c r="AH2851" s="1048"/>
      <c r="AI2851" s="1057">
        <v>14.6</v>
      </c>
      <c r="AJ2851" s="470"/>
      <c r="AK2851" s="470"/>
      <c r="AL2851" s="470"/>
      <c r="AM2851" s="470"/>
      <c r="AN2851" s="470"/>
      <c r="AO2851" s="1048"/>
      <c r="AP2851" s="1057">
        <v>14.29</v>
      </c>
      <c r="AQ2851" s="470"/>
      <c r="AR2851" s="470"/>
      <c r="AS2851" s="470"/>
      <c r="AT2851" s="470"/>
      <c r="AU2851" s="470"/>
      <c r="AV2851" s="471"/>
    </row>
    <row r="2852" spans="1:48" ht="27.95" customHeight="1" thickBot="1">
      <c r="B2852" s="495" t="s">
        <v>985</v>
      </c>
      <c r="C2852" s="496"/>
      <c r="D2852" s="496"/>
      <c r="E2852" s="496"/>
      <c r="F2852" s="496"/>
      <c r="G2852" s="496"/>
      <c r="H2852" s="496"/>
      <c r="I2852" s="496"/>
      <c r="J2852" s="496"/>
      <c r="K2852" s="496"/>
      <c r="L2852" s="496"/>
      <c r="M2852" s="497"/>
      <c r="N2852" s="426">
        <v>18.899999999999999</v>
      </c>
      <c r="O2852" s="1077"/>
      <c r="P2852" s="1077"/>
      <c r="Q2852" s="1077"/>
      <c r="R2852" s="1077"/>
      <c r="S2852" s="1077"/>
      <c r="T2852" s="1078"/>
      <c r="U2852" s="1077">
        <v>27.9</v>
      </c>
      <c r="V2852" s="1077"/>
      <c r="W2852" s="1077"/>
      <c r="X2852" s="1077"/>
      <c r="Y2852" s="1077"/>
      <c r="Z2852" s="1077"/>
      <c r="AA2852" s="1079"/>
      <c r="AB2852" s="1080">
        <v>10.5</v>
      </c>
      <c r="AC2852" s="1077"/>
      <c r="AD2852" s="1077"/>
      <c r="AE2852" s="1077"/>
      <c r="AF2852" s="1077"/>
      <c r="AG2852" s="1077"/>
      <c r="AH2852" s="1079"/>
      <c r="AI2852" s="1080">
        <v>20.399999999999999</v>
      </c>
      <c r="AJ2852" s="1077"/>
      <c r="AK2852" s="1077"/>
      <c r="AL2852" s="1077"/>
      <c r="AM2852" s="1077"/>
      <c r="AN2852" s="1077"/>
      <c r="AO2852" s="1079"/>
      <c r="AP2852" s="1080">
        <v>20.6</v>
      </c>
      <c r="AQ2852" s="1077"/>
      <c r="AR2852" s="1077"/>
      <c r="AS2852" s="1077"/>
      <c r="AT2852" s="1077"/>
      <c r="AU2852" s="1077"/>
      <c r="AV2852" s="1078"/>
    </row>
    <row r="2853" spans="1:48" ht="27.95" customHeight="1" thickTop="1">
      <c r="B2853" s="316" t="s">
        <v>986</v>
      </c>
      <c r="C2853" s="498"/>
      <c r="D2853" s="498"/>
      <c r="E2853" s="498"/>
      <c r="F2853" s="498"/>
      <c r="G2853" s="498"/>
      <c r="H2853" s="498"/>
      <c r="I2853" s="498"/>
      <c r="J2853" s="498"/>
      <c r="K2853" s="498"/>
      <c r="L2853" s="498"/>
      <c r="M2853" s="499"/>
      <c r="N2853" s="410">
        <f>SUM(N2849:T2852)</f>
        <v>100</v>
      </c>
      <c r="O2853" s="1051"/>
      <c r="P2853" s="1051"/>
      <c r="Q2853" s="1051"/>
      <c r="R2853" s="1051"/>
      <c r="S2853" s="1051"/>
      <c r="T2853" s="1053"/>
      <c r="U2853" s="1051">
        <f>SUM(U2849:AA2852)</f>
        <v>100</v>
      </c>
      <c r="V2853" s="1051"/>
      <c r="W2853" s="1051"/>
      <c r="X2853" s="1051"/>
      <c r="Y2853" s="1051"/>
      <c r="Z2853" s="1051"/>
      <c r="AA2853" s="1052"/>
      <c r="AB2853" s="1050">
        <f>SUM(AB2849:AH2852)</f>
        <v>99.999999999999986</v>
      </c>
      <c r="AC2853" s="1051"/>
      <c r="AD2853" s="1051"/>
      <c r="AE2853" s="1051"/>
      <c r="AF2853" s="1051"/>
      <c r="AG2853" s="1051"/>
      <c r="AH2853" s="1052"/>
      <c r="AI2853" s="1050">
        <f>SUM(AI2849:AO2852)</f>
        <v>100</v>
      </c>
      <c r="AJ2853" s="1051"/>
      <c r="AK2853" s="1051"/>
      <c r="AL2853" s="1051"/>
      <c r="AM2853" s="1051"/>
      <c r="AN2853" s="1051"/>
      <c r="AO2853" s="1052"/>
      <c r="AP2853" s="1050">
        <f>SUM(AP2849:AV2852)</f>
        <v>99.989999999999981</v>
      </c>
      <c r="AQ2853" s="1051"/>
      <c r="AR2853" s="1051"/>
      <c r="AS2853" s="1051"/>
      <c r="AT2853" s="1051"/>
      <c r="AU2853" s="1051"/>
      <c r="AV2853" s="1053"/>
    </row>
    <row r="2855" spans="1:48" ht="14.25" customHeight="1">
      <c r="A2855" t="s">
        <v>964</v>
      </c>
    </row>
    <row r="2856" spans="1:48" ht="14.25" customHeight="1">
      <c r="AD2856" s="2" t="s">
        <v>45</v>
      </c>
      <c r="AV2856" s="2"/>
    </row>
    <row r="2857" spans="1:48" ht="18" customHeight="1">
      <c r="B2857" s="429"/>
      <c r="C2857" s="430"/>
      <c r="D2857" s="430"/>
      <c r="E2857" s="430"/>
      <c r="F2857" s="430"/>
      <c r="G2857" s="430"/>
      <c r="H2857" s="430"/>
      <c r="I2857" s="430"/>
      <c r="J2857" s="430"/>
      <c r="K2857" s="430"/>
      <c r="L2857" s="431"/>
      <c r="M2857" s="435" t="s">
        <v>967</v>
      </c>
      <c r="N2857" s="436"/>
      <c r="O2857" s="436"/>
      <c r="P2857" s="436"/>
      <c r="Q2857" s="436"/>
      <c r="R2857" s="436"/>
      <c r="S2857" s="436"/>
      <c r="T2857" s="436"/>
      <c r="U2857" s="436"/>
      <c r="V2857" s="436"/>
      <c r="W2857" s="436"/>
      <c r="X2857" s="436"/>
      <c r="Y2857" s="436"/>
      <c r="Z2857" s="436"/>
      <c r="AA2857" s="436"/>
      <c r="AB2857" s="436"/>
      <c r="AC2857" s="436"/>
      <c r="AD2857" s="437"/>
      <c r="AE2857" s="27"/>
      <c r="AF2857" s="28"/>
      <c r="AG2857" s="28"/>
      <c r="AH2857" s="28"/>
      <c r="AI2857" s="28"/>
      <c r="AJ2857" s="28"/>
      <c r="AK2857" s="28"/>
      <c r="AL2857" s="28"/>
      <c r="AM2857" s="28"/>
      <c r="AN2857" s="28"/>
      <c r="AO2857" s="28"/>
      <c r="AP2857" s="28"/>
      <c r="AQ2857" s="28"/>
      <c r="AR2857" s="28"/>
      <c r="AS2857" s="28"/>
      <c r="AT2857" s="28"/>
      <c r="AU2857" s="28"/>
      <c r="AV2857" s="28"/>
    </row>
    <row r="2858" spans="1:48" ht="18" customHeight="1">
      <c r="B2858" s="432"/>
      <c r="C2858" s="433"/>
      <c r="D2858" s="433"/>
      <c r="E2858" s="433"/>
      <c r="F2858" s="433"/>
      <c r="G2858" s="433"/>
      <c r="H2858" s="433"/>
      <c r="I2858" s="433"/>
      <c r="J2858" s="433"/>
      <c r="K2858" s="433"/>
      <c r="L2858" s="434"/>
      <c r="M2858" s="438" t="s">
        <v>969</v>
      </c>
      <c r="N2858" s="439"/>
      <c r="O2858" s="440"/>
      <c r="P2858" s="441" t="s">
        <v>970</v>
      </c>
      <c r="Q2858" s="442"/>
      <c r="R2858" s="443"/>
      <c r="S2858" s="441" t="s">
        <v>971</v>
      </c>
      <c r="T2858" s="442"/>
      <c r="U2858" s="443"/>
      <c r="V2858" s="441" t="s">
        <v>972</v>
      </c>
      <c r="W2858" s="442"/>
      <c r="X2858" s="443"/>
      <c r="Y2858" s="441" t="s">
        <v>973</v>
      </c>
      <c r="Z2858" s="442"/>
      <c r="AA2858" s="444"/>
      <c r="AB2858" s="445" t="s">
        <v>20</v>
      </c>
      <c r="AC2858" s="442"/>
      <c r="AD2858" s="443"/>
      <c r="AE2858" s="29"/>
      <c r="AF2858" s="30"/>
      <c r="AG2858" s="30"/>
      <c r="AH2858" s="31"/>
      <c r="AI2858" s="31"/>
      <c r="AJ2858" s="31"/>
      <c r="AK2858" s="31"/>
      <c r="AL2858" s="31"/>
      <c r="AM2858" s="31"/>
      <c r="AN2858" s="31"/>
      <c r="AO2858" s="31"/>
      <c r="AP2858" s="31"/>
      <c r="AQ2858" s="31"/>
      <c r="AR2858" s="31"/>
      <c r="AS2858" s="31"/>
      <c r="AT2858" s="31"/>
      <c r="AU2858" s="31"/>
      <c r="AV2858" s="31"/>
    </row>
    <row r="2859" spans="1:48" ht="24" customHeight="1">
      <c r="B2859" s="419" t="s">
        <v>965</v>
      </c>
      <c r="C2859" s="419"/>
      <c r="D2859" s="419"/>
      <c r="E2859" s="419"/>
      <c r="F2859" s="419"/>
      <c r="G2859" s="419"/>
      <c r="H2859" s="419"/>
      <c r="I2859" s="419"/>
      <c r="J2859" s="419"/>
      <c r="K2859" s="419"/>
      <c r="L2859" s="419"/>
      <c r="M2859" s="420">
        <v>27.37</v>
      </c>
      <c r="N2859" s="420"/>
      <c r="O2859" s="420"/>
      <c r="P2859" s="420">
        <v>25.96</v>
      </c>
      <c r="Q2859" s="420"/>
      <c r="R2859" s="420"/>
      <c r="S2859" s="420">
        <v>21.97</v>
      </c>
      <c r="T2859" s="420"/>
      <c r="U2859" s="420"/>
      <c r="V2859" s="420">
        <v>18.93</v>
      </c>
      <c r="W2859" s="420"/>
      <c r="X2859" s="420"/>
      <c r="Y2859" s="420">
        <v>5.78</v>
      </c>
      <c r="Z2859" s="420"/>
      <c r="AA2859" s="421"/>
      <c r="AB2859" s="422">
        <f>SUM(M2859:AA2859)</f>
        <v>100.00999999999999</v>
      </c>
      <c r="AC2859" s="423"/>
      <c r="AD2859" s="423"/>
      <c r="AE2859" s="32"/>
      <c r="AF2859" s="33"/>
      <c r="AG2859" s="33"/>
      <c r="AH2859" s="33"/>
      <c r="AI2859" s="33"/>
      <c r="AJ2859" s="33"/>
      <c r="AK2859" s="33"/>
      <c r="AL2859" s="33"/>
      <c r="AM2859" s="33"/>
      <c r="AN2859" s="33"/>
      <c r="AO2859" s="33"/>
      <c r="AP2859" s="33"/>
      <c r="AQ2859" s="33"/>
      <c r="AR2859" s="33"/>
      <c r="AS2859" s="33"/>
      <c r="AT2859" s="34"/>
      <c r="AU2859" s="34"/>
      <c r="AV2859" s="34"/>
    </row>
    <row r="2860" spans="1:48" ht="24" customHeight="1" thickBot="1">
      <c r="B2860" s="424" t="s">
        <v>966</v>
      </c>
      <c r="C2860" s="424"/>
      <c r="D2860" s="424"/>
      <c r="E2860" s="424"/>
      <c r="F2860" s="424"/>
      <c r="G2860" s="424"/>
      <c r="H2860" s="424"/>
      <c r="I2860" s="424"/>
      <c r="J2860" s="424"/>
      <c r="K2860" s="424"/>
      <c r="L2860" s="424"/>
      <c r="M2860" s="425">
        <v>28.33</v>
      </c>
      <c r="N2860" s="425"/>
      <c r="O2860" s="425"/>
      <c r="P2860" s="425">
        <v>27.43</v>
      </c>
      <c r="Q2860" s="425"/>
      <c r="R2860" s="425"/>
      <c r="S2860" s="425">
        <v>24.5</v>
      </c>
      <c r="T2860" s="425"/>
      <c r="U2860" s="425"/>
      <c r="V2860" s="425">
        <v>15.14</v>
      </c>
      <c r="W2860" s="425"/>
      <c r="X2860" s="425"/>
      <c r="Y2860" s="425">
        <v>4.5999999999999996</v>
      </c>
      <c r="Z2860" s="425"/>
      <c r="AA2860" s="426"/>
      <c r="AB2860" s="427">
        <f t="shared" ref="AB2860:AB2861" si="247">SUM(M2860:AA2860)</f>
        <v>99.999999999999986</v>
      </c>
      <c r="AC2860" s="428"/>
      <c r="AD2860" s="428"/>
      <c r="AE2860" s="32"/>
      <c r="AF2860" s="33"/>
      <c r="AG2860" s="33"/>
      <c r="AH2860" s="33"/>
      <c r="AI2860" s="33"/>
      <c r="AJ2860" s="33"/>
      <c r="AK2860" s="33"/>
      <c r="AL2860" s="33"/>
      <c r="AM2860" s="33"/>
      <c r="AN2860" s="33"/>
      <c r="AO2860" s="33"/>
      <c r="AP2860" s="33"/>
      <c r="AQ2860" s="33"/>
      <c r="AR2860" s="33"/>
      <c r="AS2860" s="33"/>
      <c r="AT2860" s="34"/>
      <c r="AU2860" s="34"/>
      <c r="AV2860" s="34"/>
    </row>
    <row r="2861" spans="1:48" ht="24" customHeight="1" thickTop="1">
      <c r="B2861" s="408" t="s">
        <v>20</v>
      </c>
      <c r="C2861" s="408"/>
      <c r="D2861" s="408"/>
      <c r="E2861" s="408"/>
      <c r="F2861" s="408"/>
      <c r="G2861" s="408"/>
      <c r="H2861" s="408"/>
      <c r="I2861" s="408"/>
      <c r="J2861" s="408"/>
      <c r="K2861" s="408"/>
      <c r="L2861" s="408"/>
      <c r="M2861" s="409">
        <v>28.14</v>
      </c>
      <c r="N2861" s="409"/>
      <c r="O2861" s="409"/>
      <c r="P2861" s="409">
        <v>27.13</v>
      </c>
      <c r="Q2861" s="409"/>
      <c r="R2861" s="409"/>
      <c r="S2861" s="409">
        <v>23.99</v>
      </c>
      <c r="T2861" s="409"/>
      <c r="U2861" s="409"/>
      <c r="V2861" s="409">
        <v>15.91</v>
      </c>
      <c r="W2861" s="409"/>
      <c r="X2861" s="409"/>
      <c r="Y2861" s="409">
        <v>4.83</v>
      </c>
      <c r="Z2861" s="409"/>
      <c r="AA2861" s="410"/>
      <c r="AB2861" s="411">
        <f t="shared" si="247"/>
        <v>99.999999999999986</v>
      </c>
      <c r="AC2861" s="412"/>
      <c r="AD2861" s="412"/>
      <c r="AE2861" s="32"/>
      <c r="AF2861" s="33"/>
      <c r="AG2861" s="33"/>
      <c r="AH2861" s="33"/>
      <c r="AI2861" s="33"/>
      <c r="AJ2861" s="33"/>
      <c r="AK2861" s="33"/>
      <c r="AL2861" s="33"/>
      <c r="AM2861" s="33"/>
      <c r="AN2861" s="33"/>
      <c r="AO2861" s="33"/>
      <c r="AP2861" s="33"/>
      <c r="AQ2861" s="33"/>
      <c r="AR2861" s="33"/>
      <c r="AS2861" s="33"/>
      <c r="AT2861" s="34"/>
      <c r="AU2861" s="34"/>
      <c r="AV2861" s="34"/>
    </row>
    <row r="2862" spans="1:48" ht="6" customHeight="1"/>
    <row r="2863" spans="1:48" ht="18" customHeight="1">
      <c r="B2863" s="446"/>
      <c r="C2863" s="446"/>
      <c r="D2863" s="446"/>
      <c r="E2863" s="446"/>
      <c r="F2863" s="446"/>
      <c r="G2863" s="446"/>
      <c r="H2863" s="446"/>
      <c r="I2863" s="446"/>
      <c r="J2863" s="446"/>
      <c r="K2863" s="446"/>
      <c r="L2863" s="446"/>
      <c r="M2863" s="447" t="s">
        <v>987</v>
      </c>
      <c r="N2863" s="447"/>
      <c r="O2863" s="447"/>
      <c r="P2863" s="447"/>
      <c r="Q2863" s="447"/>
      <c r="R2863" s="447"/>
      <c r="S2863" s="447"/>
      <c r="T2863" s="447"/>
      <c r="U2863" s="447"/>
      <c r="V2863" s="447"/>
      <c r="W2863" s="447"/>
      <c r="X2863" s="447"/>
      <c r="Y2863" s="447"/>
      <c r="Z2863" s="447"/>
      <c r="AA2863" s="447"/>
      <c r="AB2863" s="447"/>
      <c r="AC2863" s="447"/>
      <c r="AD2863" s="447"/>
      <c r="AE2863" s="448" t="s">
        <v>988</v>
      </c>
      <c r="AF2863" s="448"/>
      <c r="AG2863" s="448"/>
      <c r="AH2863" s="448"/>
      <c r="AI2863" s="448"/>
      <c r="AJ2863" s="448"/>
      <c r="AK2863" s="448"/>
      <c r="AL2863" s="448"/>
      <c r="AM2863" s="448"/>
      <c r="AN2863" s="448"/>
      <c r="AO2863" s="448"/>
      <c r="AP2863" s="448"/>
      <c r="AQ2863" s="448"/>
      <c r="AR2863" s="448"/>
      <c r="AS2863" s="448"/>
      <c r="AT2863" s="448"/>
      <c r="AU2863" s="448"/>
      <c r="AV2863" s="448"/>
    </row>
    <row r="2864" spans="1:48" ht="18" customHeight="1">
      <c r="B2864" s="446"/>
      <c r="C2864" s="446"/>
      <c r="D2864" s="446"/>
      <c r="E2864" s="446"/>
      <c r="F2864" s="446"/>
      <c r="G2864" s="446"/>
      <c r="H2864" s="446"/>
      <c r="I2864" s="446"/>
      <c r="J2864" s="446"/>
      <c r="K2864" s="446"/>
      <c r="L2864" s="446"/>
      <c r="M2864" s="449" t="s">
        <v>969</v>
      </c>
      <c r="N2864" s="449"/>
      <c r="O2864" s="449"/>
      <c r="P2864" s="450" t="s">
        <v>970</v>
      </c>
      <c r="Q2864" s="450"/>
      <c r="R2864" s="450"/>
      <c r="S2864" s="450" t="s">
        <v>971</v>
      </c>
      <c r="T2864" s="450"/>
      <c r="U2864" s="450"/>
      <c r="V2864" s="450" t="s">
        <v>972</v>
      </c>
      <c r="W2864" s="450"/>
      <c r="X2864" s="450"/>
      <c r="Y2864" s="450" t="s">
        <v>973</v>
      </c>
      <c r="Z2864" s="450"/>
      <c r="AA2864" s="441"/>
      <c r="AB2864" s="451" t="s">
        <v>20</v>
      </c>
      <c r="AC2864" s="450"/>
      <c r="AD2864" s="450"/>
      <c r="AE2864" s="449" t="s">
        <v>969</v>
      </c>
      <c r="AF2864" s="449"/>
      <c r="AG2864" s="449"/>
      <c r="AH2864" s="450" t="s">
        <v>970</v>
      </c>
      <c r="AI2864" s="450"/>
      <c r="AJ2864" s="450"/>
      <c r="AK2864" s="450" t="s">
        <v>971</v>
      </c>
      <c r="AL2864" s="450"/>
      <c r="AM2864" s="450"/>
      <c r="AN2864" s="450" t="s">
        <v>972</v>
      </c>
      <c r="AO2864" s="450"/>
      <c r="AP2864" s="450"/>
      <c r="AQ2864" s="450" t="s">
        <v>973</v>
      </c>
      <c r="AR2864" s="450"/>
      <c r="AS2864" s="441"/>
      <c r="AT2864" s="451" t="s">
        <v>20</v>
      </c>
      <c r="AU2864" s="450"/>
      <c r="AV2864" s="450"/>
    </row>
    <row r="2865" spans="1:48" ht="24" customHeight="1">
      <c r="B2865" s="419" t="s">
        <v>965</v>
      </c>
      <c r="C2865" s="419"/>
      <c r="D2865" s="419"/>
      <c r="E2865" s="419"/>
      <c r="F2865" s="419"/>
      <c r="G2865" s="419"/>
      <c r="H2865" s="419"/>
      <c r="I2865" s="419"/>
      <c r="J2865" s="419"/>
      <c r="K2865" s="419"/>
      <c r="L2865" s="419"/>
      <c r="M2865" s="420">
        <v>20.2</v>
      </c>
      <c r="N2865" s="420"/>
      <c r="O2865" s="420"/>
      <c r="P2865" s="420">
        <v>25.1</v>
      </c>
      <c r="Q2865" s="420"/>
      <c r="R2865" s="420"/>
      <c r="S2865" s="420">
        <v>30.4</v>
      </c>
      <c r="T2865" s="420"/>
      <c r="U2865" s="420"/>
      <c r="V2865" s="420">
        <v>21.5</v>
      </c>
      <c r="W2865" s="420"/>
      <c r="X2865" s="420"/>
      <c r="Y2865" s="420">
        <v>2.8</v>
      </c>
      <c r="Z2865" s="420"/>
      <c r="AA2865" s="421"/>
      <c r="AB2865" s="422">
        <f>SUM(M2865:AA2865)</f>
        <v>99.999999999999986</v>
      </c>
      <c r="AC2865" s="423"/>
      <c r="AD2865" s="423"/>
      <c r="AE2865" s="420">
        <v>16.2</v>
      </c>
      <c r="AF2865" s="420"/>
      <c r="AG2865" s="420"/>
      <c r="AH2865" s="420">
        <v>22.4</v>
      </c>
      <c r="AI2865" s="420"/>
      <c r="AJ2865" s="420"/>
      <c r="AK2865" s="420">
        <v>21.1</v>
      </c>
      <c r="AL2865" s="420"/>
      <c r="AM2865" s="420"/>
      <c r="AN2865" s="420">
        <v>27.4</v>
      </c>
      <c r="AO2865" s="420"/>
      <c r="AP2865" s="420"/>
      <c r="AQ2865" s="420">
        <v>12.9</v>
      </c>
      <c r="AR2865" s="420"/>
      <c r="AS2865" s="421"/>
      <c r="AT2865" s="422">
        <f>SUM(AE2865:AS2865)</f>
        <v>100</v>
      </c>
      <c r="AU2865" s="423"/>
      <c r="AV2865" s="423"/>
    </row>
    <row r="2866" spans="1:48" ht="24" customHeight="1" thickBot="1">
      <c r="B2866" s="424" t="s">
        <v>966</v>
      </c>
      <c r="C2866" s="424"/>
      <c r="D2866" s="424"/>
      <c r="E2866" s="424"/>
      <c r="F2866" s="424"/>
      <c r="G2866" s="424"/>
      <c r="H2866" s="424"/>
      <c r="I2866" s="424"/>
      <c r="J2866" s="424"/>
      <c r="K2866" s="424"/>
      <c r="L2866" s="424"/>
      <c r="M2866" s="425">
        <v>29.9</v>
      </c>
      <c r="N2866" s="425"/>
      <c r="O2866" s="425"/>
      <c r="P2866" s="425">
        <v>33.1</v>
      </c>
      <c r="Q2866" s="425"/>
      <c r="R2866" s="425"/>
      <c r="S2866" s="425">
        <v>16.899999999999999</v>
      </c>
      <c r="T2866" s="425"/>
      <c r="U2866" s="425"/>
      <c r="V2866" s="425">
        <v>4.3</v>
      </c>
      <c r="W2866" s="425"/>
      <c r="X2866" s="425"/>
      <c r="Y2866" s="425">
        <v>15.8</v>
      </c>
      <c r="Z2866" s="425"/>
      <c r="AA2866" s="426"/>
      <c r="AB2866" s="427">
        <f t="shared" ref="AB2866:AB2867" si="248">SUM(M2866:AA2866)</f>
        <v>100</v>
      </c>
      <c r="AC2866" s="428"/>
      <c r="AD2866" s="428"/>
      <c r="AE2866" s="425">
        <v>21.2</v>
      </c>
      <c r="AF2866" s="425"/>
      <c r="AG2866" s="425"/>
      <c r="AH2866" s="425">
        <v>28.1</v>
      </c>
      <c r="AI2866" s="425"/>
      <c r="AJ2866" s="425"/>
      <c r="AK2866" s="425">
        <v>26.5</v>
      </c>
      <c r="AL2866" s="425"/>
      <c r="AM2866" s="425"/>
      <c r="AN2866" s="425">
        <v>20</v>
      </c>
      <c r="AO2866" s="425"/>
      <c r="AP2866" s="425"/>
      <c r="AQ2866" s="425">
        <v>4.2</v>
      </c>
      <c r="AR2866" s="425"/>
      <c r="AS2866" s="426"/>
      <c r="AT2866" s="427">
        <f t="shared" ref="AT2866:AT2867" si="249">SUM(AE2866:AS2866)</f>
        <v>100</v>
      </c>
      <c r="AU2866" s="428"/>
      <c r="AV2866" s="428"/>
    </row>
    <row r="2867" spans="1:48" ht="24" customHeight="1" thickTop="1">
      <c r="B2867" s="408" t="s">
        <v>20</v>
      </c>
      <c r="C2867" s="408"/>
      <c r="D2867" s="408"/>
      <c r="E2867" s="408"/>
      <c r="F2867" s="408"/>
      <c r="G2867" s="408"/>
      <c r="H2867" s="408"/>
      <c r="I2867" s="408"/>
      <c r="J2867" s="408"/>
      <c r="K2867" s="408"/>
      <c r="L2867" s="408"/>
      <c r="M2867" s="409">
        <v>28.1</v>
      </c>
      <c r="N2867" s="409"/>
      <c r="O2867" s="409"/>
      <c r="P2867" s="409">
        <v>31.6</v>
      </c>
      <c r="Q2867" s="409"/>
      <c r="R2867" s="409"/>
      <c r="S2867" s="409">
        <v>19.399999999999999</v>
      </c>
      <c r="T2867" s="409"/>
      <c r="U2867" s="409"/>
      <c r="V2867" s="409">
        <v>7.6</v>
      </c>
      <c r="W2867" s="409"/>
      <c r="X2867" s="409"/>
      <c r="Y2867" s="409">
        <v>13.3</v>
      </c>
      <c r="Z2867" s="409"/>
      <c r="AA2867" s="410"/>
      <c r="AB2867" s="411">
        <f t="shared" si="248"/>
        <v>99.999999999999986</v>
      </c>
      <c r="AC2867" s="412"/>
      <c r="AD2867" s="412"/>
      <c r="AE2867" s="409">
        <v>19.7</v>
      </c>
      <c r="AF2867" s="409"/>
      <c r="AG2867" s="409"/>
      <c r="AH2867" s="409">
        <v>26.4</v>
      </c>
      <c r="AI2867" s="409"/>
      <c r="AJ2867" s="409"/>
      <c r="AK2867" s="409">
        <v>24.9</v>
      </c>
      <c r="AL2867" s="409"/>
      <c r="AM2867" s="409"/>
      <c r="AN2867" s="409">
        <v>22.2</v>
      </c>
      <c r="AO2867" s="409"/>
      <c r="AP2867" s="409"/>
      <c r="AQ2867" s="409">
        <v>6.8</v>
      </c>
      <c r="AR2867" s="409"/>
      <c r="AS2867" s="410"/>
      <c r="AT2867" s="411">
        <f t="shared" si="249"/>
        <v>100</v>
      </c>
      <c r="AU2867" s="412"/>
      <c r="AV2867" s="412"/>
    </row>
    <row r="2868" spans="1:48" ht="6" customHeight="1"/>
    <row r="2869" spans="1:48" ht="18" customHeight="1">
      <c r="B2869" s="446"/>
      <c r="C2869" s="446"/>
      <c r="D2869" s="446"/>
      <c r="E2869" s="446"/>
      <c r="F2869" s="446"/>
      <c r="G2869" s="446"/>
      <c r="H2869" s="446"/>
      <c r="I2869" s="446"/>
      <c r="J2869" s="446"/>
      <c r="K2869" s="446"/>
      <c r="L2869" s="446"/>
      <c r="M2869" s="447" t="s">
        <v>989</v>
      </c>
      <c r="N2869" s="447"/>
      <c r="O2869" s="447"/>
      <c r="P2869" s="447"/>
      <c r="Q2869" s="447"/>
      <c r="R2869" s="447"/>
      <c r="S2869" s="447"/>
      <c r="T2869" s="447"/>
      <c r="U2869" s="447"/>
      <c r="V2869" s="447"/>
      <c r="W2869" s="447"/>
      <c r="X2869" s="447"/>
      <c r="Y2869" s="447"/>
      <c r="Z2869" s="447"/>
      <c r="AA2869" s="447"/>
      <c r="AB2869" s="447"/>
      <c r="AC2869" s="447"/>
      <c r="AD2869" s="447"/>
      <c r="AE2869" s="448" t="s">
        <v>990</v>
      </c>
      <c r="AF2869" s="448"/>
      <c r="AG2869" s="448"/>
      <c r="AH2869" s="448"/>
      <c r="AI2869" s="448"/>
      <c r="AJ2869" s="448"/>
      <c r="AK2869" s="448"/>
      <c r="AL2869" s="448"/>
      <c r="AM2869" s="448"/>
      <c r="AN2869" s="448"/>
      <c r="AO2869" s="448"/>
      <c r="AP2869" s="448"/>
      <c r="AQ2869" s="448"/>
      <c r="AR2869" s="448"/>
      <c r="AS2869" s="448"/>
      <c r="AT2869" s="448"/>
      <c r="AU2869" s="448"/>
      <c r="AV2869" s="448"/>
    </row>
    <row r="2870" spans="1:48" ht="18" customHeight="1">
      <c r="B2870" s="446"/>
      <c r="C2870" s="446"/>
      <c r="D2870" s="446"/>
      <c r="E2870" s="446"/>
      <c r="F2870" s="446"/>
      <c r="G2870" s="446"/>
      <c r="H2870" s="446"/>
      <c r="I2870" s="446"/>
      <c r="J2870" s="446"/>
      <c r="K2870" s="446"/>
      <c r="L2870" s="446"/>
      <c r="M2870" s="449" t="s">
        <v>969</v>
      </c>
      <c r="N2870" s="449"/>
      <c r="O2870" s="449"/>
      <c r="P2870" s="450" t="s">
        <v>970</v>
      </c>
      <c r="Q2870" s="450"/>
      <c r="R2870" s="450"/>
      <c r="S2870" s="450" t="s">
        <v>971</v>
      </c>
      <c r="T2870" s="450"/>
      <c r="U2870" s="450"/>
      <c r="V2870" s="450" t="s">
        <v>972</v>
      </c>
      <c r="W2870" s="450"/>
      <c r="X2870" s="450"/>
      <c r="Y2870" s="450" t="s">
        <v>973</v>
      </c>
      <c r="Z2870" s="450"/>
      <c r="AA2870" s="441"/>
      <c r="AB2870" s="451" t="s">
        <v>20</v>
      </c>
      <c r="AC2870" s="450"/>
      <c r="AD2870" s="450"/>
      <c r="AE2870" s="449" t="s">
        <v>969</v>
      </c>
      <c r="AF2870" s="449"/>
      <c r="AG2870" s="449"/>
      <c r="AH2870" s="450" t="s">
        <v>970</v>
      </c>
      <c r="AI2870" s="450"/>
      <c r="AJ2870" s="450"/>
      <c r="AK2870" s="450" t="s">
        <v>971</v>
      </c>
      <c r="AL2870" s="450"/>
      <c r="AM2870" s="450"/>
      <c r="AN2870" s="450" t="s">
        <v>972</v>
      </c>
      <c r="AO2870" s="450"/>
      <c r="AP2870" s="450"/>
      <c r="AQ2870" s="450" t="s">
        <v>973</v>
      </c>
      <c r="AR2870" s="450"/>
      <c r="AS2870" s="441"/>
      <c r="AT2870" s="451" t="s">
        <v>20</v>
      </c>
      <c r="AU2870" s="450"/>
      <c r="AV2870" s="450"/>
    </row>
    <row r="2871" spans="1:48" ht="24" customHeight="1">
      <c r="B2871" s="419" t="s">
        <v>965</v>
      </c>
      <c r="C2871" s="419"/>
      <c r="D2871" s="419"/>
      <c r="E2871" s="419"/>
      <c r="F2871" s="419"/>
      <c r="G2871" s="419"/>
      <c r="H2871" s="419"/>
      <c r="I2871" s="419"/>
      <c r="J2871" s="419"/>
      <c r="K2871" s="419"/>
      <c r="L2871" s="419"/>
      <c r="M2871" s="420">
        <v>37.549999999999997</v>
      </c>
      <c r="N2871" s="420"/>
      <c r="O2871" s="420"/>
      <c r="P2871" s="420">
        <v>21.74</v>
      </c>
      <c r="Q2871" s="420"/>
      <c r="R2871" s="420"/>
      <c r="S2871" s="420">
        <v>17.79</v>
      </c>
      <c r="T2871" s="420"/>
      <c r="U2871" s="420"/>
      <c r="V2871" s="420">
        <v>13.83</v>
      </c>
      <c r="W2871" s="420"/>
      <c r="X2871" s="420"/>
      <c r="Y2871" s="420">
        <v>9.09</v>
      </c>
      <c r="Z2871" s="420"/>
      <c r="AA2871" s="421"/>
      <c r="AB2871" s="422">
        <f>SUM(M2871:AA2871)</f>
        <v>99.999999999999986</v>
      </c>
      <c r="AC2871" s="423"/>
      <c r="AD2871" s="423"/>
      <c r="AE2871" s="420">
        <v>30.39</v>
      </c>
      <c r="AF2871" s="420"/>
      <c r="AG2871" s="420"/>
      <c r="AH2871" s="420">
        <v>27.58</v>
      </c>
      <c r="AI2871" s="420"/>
      <c r="AJ2871" s="420"/>
      <c r="AK2871" s="420">
        <v>21.21</v>
      </c>
      <c r="AL2871" s="420"/>
      <c r="AM2871" s="420"/>
      <c r="AN2871" s="420">
        <v>16.82</v>
      </c>
      <c r="AO2871" s="420"/>
      <c r="AP2871" s="420"/>
      <c r="AQ2871" s="420">
        <v>4</v>
      </c>
      <c r="AR2871" s="420"/>
      <c r="AS2871" s="421"/>
      <c r="AT2871" s="422">
        <f>SUM(AE2871:AS2871)</f>
        <v>100</v>
      </c>
      <c r="AU2871" s="423"/>
      <c r="AV2871" s="423"/>
    </row>
    <row r="2872" spans="1:48" ht="24" customHeight="1" thickBot="1">
      <c r="B2872" s="424" t="s">
        <v>966</v>
      </c>
      <c r="C2872" s="424"/>
      <c r="D2872" s="424"/>
      <c r="E2872" s="424"/>
      <c r="F2872" s="424"/>
      <c r="G2872" s="424"/>
      <c r="H2872" s="424"/>
      <c r="I2872" s="424"/>
      <c r="J2872" s="424"/>
      <c r="K2872" s="424"/>
      <c r="L2872" s="424"/>
      <c r="M2872" s="425">
        <v>28.61</v>
      </c>
      <c r="N2872" s="425"/>
      <c r="O2872" s="425"/>
      <c r="P2872" s="425">
        <v>16.38</v>
      </c>
      <c r="Q2872" s="425"/>
      <c r="R2872" s="425"/>
      <c r="S2872" s="425">
        <v>20.54</v>
      </c>
      <c r="T2872" s="425"/>
      <c r="U2872" s="425"/>
      <c r="V2872" s="425">
        <v>22.25</v>
      </c>
      <c r="W2872" s="425"/>
      <c r="X2872" s="425"/>
      <c r="Y2872" s="425">
        <v>12.22</v>
      </c>
      <c r="Z2872" s="425"/>
      <c r="AA2872" s="426"/>
      <c r="AB2872" s="427">
        <f t="shared" ref="AB2872:AB2873" si="250">SUM(M2872:AA2872)</f>
        <v>100</v>
      </c>
      <c r="AC2872" s="428"/>
      <c r="AD2872" s="428"/>
      <c r="AE2872" s="425">
        <v>29.04</v>
      </c>
      <c r="AF2872" s="425"/>
      <c r="AG2872" s="425"/>
      <c r="AH2872" s="425">
        <v>26.88</v>
      </c>
      <c r="AI2872" s="425"/>
      <c r="AJ2872" s="425"/>
      <c r="AK2872" s="425">
        <v>25.66</v>
      </c>
      <c r="AL2872" s="425"/>
      <c r="AM2872" s="425"/>
      <c r="AN2872" s="425">
        <v>15.95</v>
      </c>
      <c r="AO2872" s="425"/>
      <c r="AP2872" s="425"/>
      <c r="AQ2872" s="425">
        <v>2.46</v>
      </c>
      <c r="AR2872" s="425"/>
      <c r="AS2872" s="426"/>
      <c r="AT2872" s="427">
        <f t="shared" ref="AT2872:AT2873" si="251">SUM(AE2872:AS2872)</f>
        <v>99.99</v>
      </c>
      <c r="AU2872" s="428"/>
      <c r="AV2872" s="428"/>
    </row>
    <row r="2873" spans="1:48" ht="24" customHeight="1" thickTop="1">
      <c r="B2873" s="408" t="s">
        <v>20</v>
      </c>
      <c r="C2873" s="408"/>
      <c r="D2873" s="408"/>
      <c r="E2873" s="408"/>
      <c r="F2873" s="408"/>
      <c r="G2873" s="408"/>
      <c r="H2873" s="408"/>
      <c r="I2873" s="408"/>
      <c r="J2873" s="408"/>
      <c r="K2873" s="408"/>
      <c r="L2873" s="408"/>
      <c r="M2873" s="409">
        <v>32.020000000000003</v>
      </c>
      <c r="N2873" s="409"/>
      <c r="O2873" s="409"/>
      <c r="P2873" s="409">
        <v>18.43</v>
      </c>
      <c r="Q2873" s="409"/>
      <c r="R2873" s="409"/>
      <c r="S2873" s="409">
        <v>19.489999999999998</v>
      </c>
      <c r="T2873" s="409"/>
      <c r="U2873" s="409"/>
      <c r="V2873" s="409">
        <v>19.03</v>
      </c>
      <c r="W2873" s="409"/>
      <c r="X2873" s="409"/>
      <c r="Y2873" s="409">
        <v>11.03</v>
      </c>
      <c r="Z2873" s="409"/>
      <c r="AA2873" s="410"/>
      <c r="AB2873" s="411">
        <f t="shared" si="250"/>
        <v>100</v>
      </c>
      <c r="AC2873" s="412"/>
      <c r="AD2873" s="412"/>
      <c r="AE2873" s="409">
        <v>29.28</v>
      </c>
      <c r="AF2873" s="409"/>
      <c r="AG2873" s="409"/>
      <c r="AH2873" s="409">
        <v>27.01</v>
      </c>
      <c r="AI2873" s="409"/>
      <c r="AJ2873" s="409"/>
      <c r="AK2873" s="409">
        <v>24.87</v>
      </c>
      <c r="AL2873" s="409"/>
      <c r="AM2873" s="409"/>
      <c r="AN2873" s="409">
        <v>16.11</v>
      </c>
      <c r="AO2873" s="409"/>
      <c r="AP2873" s="409"/>
      <c r="AQ2873" s="409">
        <v>2.74</v>
      </c>
      <c r="AR2873" s="409"/>
      <c r="AS2873" s="410"/>
      <c r="AT2873" s="411">
        <f t="shared" si="251"/>
        <v>100.01</v>
      </c>
      <c r="AU2873" s="412"/>
      <c r="AV2873" s="412"/>
    </row>
    <row r="2875" spans="1:48" ht="14.25" customHeight="1">
      <c r="A2875" t="s">
        <v>479</v>
      </c>
    </row>
    <row r="2876" spans="1:48" ht="14.25" customHeight="1">
      <c r="A2876" t="s">
        <v>991</v>
      </c>
    </row>
    <row r="2877" spans="1:48" ht="14.25" customHeight="1">
      <c r="AV2877" s="2" t="s">
        <v>450</v>
      </c>
    </row>
    <row r="2878" spans="1:48" ht="109.5" customHeight="1">
      <c r="B2878" s="35"/>
      <c r="C2878" s="36"/>
      <c r="D2878" s="36"/>
      <c r="E2878" s="36"/>
      <c r="F2878" s="36"/>
      <c r="G2878" s="36"/>
      <c r="H2878" s="36"/>
      <c r="I2878" s="350" t="s">
        <v>977</v>
      </c>
      <c r="J2878" s="475"/>
      <c r="K2878" s="475"/>
      <c r="L2878" s="476"/>
      <c r="M2878" s="350" t="s">
        <v>992</v>
      </c>
      <c r="N2878" s="475"/>
      <c r="O2878" s="475"/>
      <c r="P2878" s="476"/>
      <c r="Q2878" s="353" t="s">
        <v>993</v>
      </c>
      <c r="R2878" s="475"/>
      <c r="S2878" s="475"/>
      <c r="T2878" s="476"/>
      <c r="U2878" s="353" t="s">
        <v>994</v>
      </c>
      <c r="V2878" s="475"/>
      <c r="W2878" s="475"/>
      <c r="X2878" s="476"/>
      <c r="Y2878" s="353" t="s">
        <v>995</v>
      </c>
      <c r="Z2878" s="475"/>
      <c r="AA2878" s="475"/>
      <c r="AB2878" s="476"/>
      <c r="AC2878" s="353" t="s">
        <v>996</v>
      </c>
      <c r="AD2878" s="475"/>
      <c r="AE2878" s="475"/>
      <c r="AF2878" s="476"/>
      <c r="AG2878" s="353" t="s">
        <v>997</v>
      </c>
      <c r="AH2878" s="475"/>
      <c r="AI2878" s="475"/>
      <c r="AJ2878" s="476"/>
      <c r="AK2878" s="353" t="s">
        <v>1002</v>
      </c>
      <c r="AL2878" s="475"/>
      <c r="AM2878" s="475"/>
      <c r="AN2878" s="476"/>
      <c r="AO2878" s="353" t="s">
        <v>999</v>
      </c>
      <c r="AP2878" s="475"/>
      <c r="AQ2878" s="475"/>
      <c r="AR2878" s="476"/>
      <c r="AS2878" s="353" t="s">
        <v>1000</v>
      </c>
      <c r="AT2878" s="475"/>
      <c r="AU2878" s="475"/>
      <c r="AV2878" s="477"/>
    </row>
    <row r="2879" spans="1:48" ht="27.95" customHeight="1">
      <c r="B2879" s="485" t="s">
        <v>451</v>
      </c>
      <c r="C2879" s="486"/>
      <c r="D2879" s="486"/>
      <c r="E2879" s="487"/>
      <c r="F2879" s="490" t="s">
        <v>454</v>
      </c>
      <c r="G2879" s="491"/>
      <c r="H2879" s="492"/>
      <c r="I2879" s="478">
        <v>4510</v>
      </c>
      <c r="J2879" s="479"/>
      <c r="K2879" s="479"/>
      <c r="L2879" s="480"/>
      <c r="M2879" s="63">
        <v>2485</v>
      </c>
      <c r="N2879" s="64"/>
      <c r="O2879" s="64"/>
      <c r="P2879" s="65"/>
      <c r="Q2879" s="66">
        <v>26</v>
      </c>
      <c r="R2879" s="64"/>
      <c r="S2879" s="64"/>
      <c r="T2879" s="65"/>
      <c r="U2879" s="66">
        <v>844</v>
      </c>
      <c r="V2879" s="64"/>
      <c r="W2879" s="64"/>
      <c r="X2879" s="65"/>
      <c r="Y2879" s="66">
        <v>374</v>
      </c>
      <c r="Z2879" s="64"/>
      <c r="AA2879" s="64"/>
      <c r="AB2879" s="65"/>
      <c r="AC2879" s="66">
        <v>593</v>
      </c>
      <c r="AD2879" s="64"/>
      <c r="AE2879" s="64"/>
      <c r="AF2879" s="65"/>
      <c r="AG2879" s="66">
        <v>32</v>
      </c>
      <c r="AH2879" s="64"/>
      <c r="AI2879" s="64"/>
      <c r="AJ2879" s="65"/>
      <c r="AK2879" s="346" t="s">
        <v>956</v>
      </c>
      <c r="AL2879" s="345"/>
      <c r="AM2879" s="345"/>
      <c r="AN2879" s="386"/>
      <c r="AO2879" s="66">
        <v>140</v>
      </c>
      <c r="AP2879" s="64"/>
      <c r="AQ2879" s="64"/>
      <c r="AR2879" s="65"/>
      <c r="AS2879" s="66">
        <v>1605</v>
      </c>
      <c r="AT2879" s="64"/>
      <c r="AU2879" s="64"/>
      <c r="AV2879" s="494"/>
    </row>
    <row r="2880" spans="1:48" ht="27.95" customHeight="1">
      <c r="B2880" s="463"/>
      <c r="C2880" s="488"/>
      <c r="D2880" s="488"/>
      <c r="E2880" s="489"/>
      <c r="F2880" s="493" t="s">
        <v>455</v>
      </c>
      <c r="G2880" s="377"/>
      <c r="H2880" s="378"/>
      <c r="I2880" s="481">
        <v>60</v>
      </c>
      <c r="J2880" s="482"/>
      <c r="K2880" s="482"/>
      <c r="L2880" s="483"/>
      <c r="M2880" s="158">
        <v>80</v>
      </c>
      <c r="N2880" s="159"/>
      <c r="O2880" s="159"/>
      <c r="P2880" s="160"/>
      <c r="Q2880" s="161">
        <v>7</v>
      </c>
      <c r="R2880" s="159"/>
      <c r="S2880" s="159"/>
      <c r="T2880" s="160"/>
      <c r="U2880" s="161">
        <v>211</v>
      </c>
      <c r="V2880" s="159"/>
      <c r="W2880" s="159"/>
      <c r="X2880" s="160"/>
      <c r="Y2880" s="161">
        <v>27</v>
      </c>
      <c r="Z2880" s="159"/>
      <c r="AA2880" s="159"/>
      <c r="AB2880" s="160"/>
      <c r="AC2880" s="161">
        <v>66</v>
      </c>
      <c r="AD2880" s="159"/>
      <c r="AE2880" s="159"/>
      <c r="AF2880" s="160"/>
      <c r="AG2880" s="161">
        <v>5</v>
      </c>
      <c r="AH2880" s="159"/>
      <c r="AI2880" s="159"/>
      <c r="AJ2880" s="160"/>
      <c r="AK2880" s="364" t="s">
        <v>956</v>
      </c>
      <c r="AL2880" s="362"/>
      <c r="AM2880" s="362"/>
      <c r="AN2880" s="363"/>
      <c r="AO2880" s="161">
        <v>28</v>
      </c>
      <c r="AP2880" s="159"/>
      <c r="AQ2880" s="159"/>
      <c r="AR2880" s="160"/>
      <c r="AS2880" s="161">
        <v>89</v>
      </c>
      <c r="AT2880" s="159"/>
      <c r="AU2880" s="159"/>
      <c r="AV2880" s="171"/>
    </row>
    <row r="2881" spans="1:48" ht="27.95" customHeight="1">
      <c r="B2881" s="485" t="s">
        <v>446</v>
      </c>
      <c r="C2881" s="486"/>
      <c r="D2881" s="486"/>
      <c r="E2881" s="487"/>
      <c r="F2881" s="490" t="s">
        <v>454</v>
      </c>
      <c r="G2881" s="491"/>
      <c r="H2881" s="492"/>
      <c r="I2881" s="484">
        <v>28092</v>
      </c>
      <c r="J2881" s="479"/>
      <c r="K2881" s="479"/>
      <c r="L2881" s="480"/>
      <c r="M2881" s="63">
        <v>11428</v>
      </c>
      <c r="N2881" s="64"/>
      <c r="O2881" s="64"/>
      <c r="P2881" s="65"/>
      <c r="Q2881" s="66">
        <v>166</v>
      </c>
      <c r="R2881" s="64"/>
      <c r="S2881" s="64"/>
      <c r="T2881" s="65"/>
      <c r="U2881" s="66">
        <v>7051</v>
      </c>
      <c r="V2881" s="64"/>
      <c r="W2881" s="64"/>
      <c r="X2881" s="65"/>
      <c r="Y2881" s="66">
        <v>5337</v>
      </c>
      <c r="Z2881" s="64"/>
      <c r="AA2881" s="64"/>
      <c r="AB2881" s="65"/>
      <c r="AC2881" s="66">
        <v>2555</v>
      </c>
      <c r="AD2881" s="64"/>
      <c r="AE2881" s="64"/>
      <c r="AF2881" s="65"/>
      <c r="AG2881" s="66">
        <v>295</v>
      </c>
      <c r="AH2881" s="64"/>
      <c r="AI2881" s="64"/>
      <c r="AJ2881" s="65"/>
      <c r="AK2881" s="346" t="s">
        <v>956</v>
      </c>
      <c r="AL2881" s="345"/>
      <c r="AM2881" s="345"/>
      <c r="AN2881" s="386"/>
      <c r="AO2881" s="66">
        <v>1195</v>
      </c>
      <c r="AP2881" s="64"/>
      <c r="AQ2881" s="64"/>
      <c r="AR2881" s="65"/>
      <c r="AS2881" s="66">
        <v>7765</v>
      </c>
      <c r="AT2881" s="64"/>
      <c r="AU2881" s="64"/>
      <c r="AV2881" s="494"/>
    </row>
    <row r="2882" spans="1:48" ht="27.95" customHeight="1">
      <c r="B2882" s="463"/>
      <c r="C2882" s="488"/>
      <c r="D2882" s="488"/>
      <c r="E2882" s="489"/>
      <c r="F2882" s="493" t="s">
        <v>455</v>
      </c>
      <c r="G2882" s="377"/>
      <c r="H2882" s="378"/>
      <c r="I2882" s="481">
        <v>375</v>
      </c>
      <c r="J2882" s="482"/>
      <c r="K2882" s="482"/>
      <c r="L2882" s="483"/>
      <c r="M2882" s="158">
        <v>369</v>
      </c>
      <c r="N2882" s="159"/>
      <c r="O2882" s="159"/>
      <c r="P2882" s="160"/>
      <c r="Q2882" s="161">
        <v>42</v>
      </c>
      <c r="R2882" s="159"/>
      <c r="S2882" s="159"/>
      <c r="T2882" s="160"/>
      <c r="U2882" s="161">
        <v>1763</v>
      </c>
      <c r="V2882" s="159"/>
      <c r="W2882" s="159"/>
      <c r="X2882" s="160"/>
      <c r="Y2882" s="161">
        <v>381</v>
      </c>
      <c r="Z2882" s="159"/>
      <c r="AA2882" s="159"/>
      <c r="AB2882" s="160"/>
      <c r="AC2882" s="161">
        <v>284</v>
      </c>
      <c r="AD2882" s="159"/>
      <c r="AE2882" s="159"/>
      <c r="AF2882" s="160"/>
      <c r="AG2882" s="161">
        <v>49</v>
      </c>
      <c r="AH2882" s="159"/>
      <c r="AI2882" s="159"/>
      <c r="AJ2882" s="160"/>
      <c r="AK2882" s="364" t="s">
        <v>956</v>
      </c>
      <c r="AL2882" s="362"/>
      <c r="AM2882" s="362"/>
      <c r="AN2882" s="363"/>
      <c r="AO2882" s="161">
        <v>239</v>
      </c>
      <c r="AP2882" s="159"/>
      <c r="AQ2882" s="159"/>
      <c r="AR2882" s="160"/>
      <c r="AS2882" s="161">
        <v>431</v>
      </c>
      <c r="AT2882" s="159"/>
      <c r="AU2882" s="159"/>
      <c r="AV2882" s="171"/>
    </row>
    <row r="2883" spans="1:48" ht="27.95" customHeight="1">
      <c r="B2883" s="485" t="s">
        <v>452</v>
      </c>
      <c r="C2883" s="486"/>
      <c r="D2883" s="486"/>
      <c r="E2883" s="487"/>
      <c r="F2883" s="490" t="s">
        <v>454</v>
      </c>
      <c r="G2883" s="491"/>
      <c r="H2883" s="492"/>
      <c r="I2883" s="484">
        <v>5578</v>
      </c>
      <c r="J2883" s="479"/>
      <c r="K2883" s="479"/>
      <c r="L2883" s="480"/>
      <c r="M2883" s="63">
        <v>2440</v>
      </c>
      <c r="N2883" s="64"/>
      <c r="O2883" s="64"/>
      <c r="P2883" s="65"/>
      <c r="Q2883" s="66">
        <v>93</v>
      </c>
      <c r="R2883" s="64"/>
      <c r="S2883" s="64"/>
      <c r="T2883" s="65"/>
      <c r="U2883" s="66">
        <v>902</v>
      </c>
      <c r="V2883" s="64"/>
      <c r="W2883" s="64"/>
      <c r="X2883" s="65"/>
      <c r="Y2883" s="66">
        <v>703</v>
      </c>
      <c r="Z2883" s="64"/>
      <c r="AA2883" s="64"/>
      <c r="AB2883" s="65"/>
      <c r="AC2883" s="66">
        <v>1153</v>
      </c>
      <c r="AD2883" s="64"/>
      <c r="AE2883" s="64"/>
      <c r="AF2883" s="65"/>
      <c r="AG2883" s="66">
        <v>125</v>
      </c>
      <c r="AH2883" s="64"/>
      <c r="AI2883" s="64"/>
      <c r="AJ2883" s="65"/>
      <c r="AK2883" s="346" t="s">
        <v>956</v>
      </c>
      <c r="AL2883" s="345"/>
      <c r="AM2883" s="345"/>
      <c r="AN2883" s="386"/>
      <c r="AO2883" s="66">
        <v>146</v>
      </c>
      <c r="AP2883" s="64"/>
      <c r="AQ2883" s="64"/>
      <c r="AR2883" s="65"/>
      <c r="AS2883" s="66">
        <v>1379</v>
      </c>
      <c r="AT2883" s="64"/>
      <c r="AU2883" s="64"/>
      <c r="AV2883" s="494"/>
    </row>
    <row r="2884" spans="1:48" ht="27.95" customHeight="1">
      <c r="B2884" s="463"/>
      <c r="C2884" s="488"/>
      <c r="D2884" s="488"/>
      <c r="E2884" s="489"/>
      <c r="F2884" s="493" t="s">
        <v>455</v>
      </c>
      <c r="G2884" s="377"/>
      <c r="H2884" s="378"/>
      <c r="I2884" s="481">
        <v>74</v>
      </c>
      <c r="J2884" s="482"/>
      <c r="K2884" s="482"/>
      <c r="L2884" s="483"/>
      <c r="M2884" s="158">
        <v>79</v>
      </c>
      <c r="N2884" s="159"/>
      <c r="O2884" s="159"/>
      <c r="P2884" s="160"/>
      <c r="Q2884" s="161">
        <v>23</v>
      </c>
      <c r="R2884" s="159"/>
      <c r="S2884" s="159"/>
      <c r="T2884" s="160"/>
      <c r="U2884" s="161">
        <v>226</v>
      </c>
      <c r="V2884" s="159"/>
      <c r="W2884" s="159"/>
      <c r="X2884" s="160"/>
      <c r="Y2884" s="161">
        <v>50</v>
      </c>
      <c r="Z2884" s="159"/>
      <c r="AA2884" s="159"/>
      <c r="AB2884" s="160"/>
      <c r="AC2884" s="161">
        <v>128</v>
      </c>
      <c r="AD2884" s="159"/>
      <c r="AE2884" s="159"/>
      <c r="AF2884" s="160"/>
      <c r="AG2884" s="161">
        <v>21</v>
      </c>
      <c r="AH2884" s="159"/>
      <c r="AI2884" s="159"/>
      <c r="AJ2884" s="160"/>
      <c r="AK2884" s="364" t="s">
        <v>956</v>
      </c>
      <c r="AL2884" s="362"/>
      <c r="AM2884" s="362"/>
      <c r="AN2884" s="363"/>
      <c r="AO2884" s="161">
        <v>29</v>
      </c>
      <c r="AP2884" s="159"/>
      <c r="AQ2884" s="159"/>
      <c r="AR2884" s="160"/>
      <c r="AS2884" s="161">
        <v>77</v>
      </c>
      <c r="AT2884" s="159"/>
      <c r="AU2884" s="159"/>
      <c r="AV2884" s="171"/>
    </row>
    <row r="2885" spans="1:48" ht="27.95" customHeight="1">
      <c r="B2885" s="485" t="s">
        <v>453</v>
      </c>
      <c r="C2885" s="486"/>
      <c r="D2885" s="486"/>
      <c r="E2885" s="487"/>
      <c r="F2885" s="490" t="s">
        <v>454</v>
      </c>
      <c r="G2885" s="491"/>
      <c r="H2885" s="492"/>
      <c r="I2885" s="484">
        <v>8759</v>
      </c>
      <c r="J2885" s="479"/>
      <c r="K2885" s="479"/>
      <c r="L2885" s="480"/>
      <c r="M2885" s="63">
        <v>3285</v>
      </c>
      <c r="N2885" s="64"/>
      <c r="O2885" s="64"/>
      <c r="P2885" s="65"/>
      <c r="Q2885" s="66">
        <v>73</v>
      </c>
      <c r="R2885" s="64"/>
      <c r="S2885" s="64"/>
      <c r="T2885" s="65"/>
      <c r="U2885" s="66">
        <v>809</v>
      </c>
      <c r="V2885" s="64"/>
      <c r="W2885" s="64"/>
      <c r="X2885" s="65"/>
      <c r="Y2885" s="66">
        <v>1691</v>
      </c>
      <c r="Z2885" s="64"/>
      <c r="AA2885" s="64"/>
      <c r="AB2885" s="65"/>
      <c r="AC2885" s="66">
        <v>2421</v>
      </c>
      <c r="AD2885" s="64"/>
      <c r="AE2885" s="64"/>
      <c r="AF2885" s="65"/>
      <c r="AG2885" s="66">
        <v>236</v>
      </c>
      <c r="AH2885" s="64"/>
      <c r="AI2885" s="64"/>
      <c r="AJ2885" s="65"/>
      <c r="AK2885" s="346" t="s">
        <v>956</v>
      </c>
      <c r="AL2885" s="345"/>
      <c r="AM2885" s="345"/>
      <c r="AN2885" s="386"/>
      <c r="AO2885" s="66">
        <v>211</v>
      </c>
      <c r="AP2885" s="64"/>
      <c r="AQ2885" s="64"/>
      <c r="AR2885" s="65"/>
      <c r="AS2885" s="66">
        <v>1835</v>
      </c>
      <c r="AT2885" s="64"/>
      <c r="AU2885" s="64"/>
      <c r="AV2885" s="494"/>
    </row>
    <row r="2886" spans="1:48" ht="27.95" customHeight="1">
      <c r="B2886" s="463"/>
      <c r="C2886" s="488"/>
      <c r="D2886" s="488"/>
      <c r="E2886" s="489"/>
      <c r="F2886" s="493" t="s">
        <v>455</v>
      </c>
      <c r="G2886" s="377"/>
      <c r="H2886" s="378"/>
      <c r="I2886" s="481">
        <v>117</v>
      </c>
      <c r="J2886" s="482"/>
      <c r="K2886" s="482"/>
      <c r="L2886" s="483"/>
      <c r="M2886" s="158">
        <v>106</v>
      </c>
      <c r="N2886" s="159"/>
      <c r="O2886" s="159"/>
      <c r="P2886" s="160"/>
      <c r="Q2886" s="161">
        <v>18</v>
      </c>
      <c r="R2886" s="159"/>
      <c r="S2886" s="159"/>
      <c r="T2886" s="160"/>
      <c r="U2886" s="161">
        <v>202</v>
      </c>
      <c r="V2886" s="159"/>
      <c r="W2886" s="159"/>
      <c r="X2886" s="160"/>
      <c r="Y2886" s="161">
        <v>121</v>
      </c>
      <c r="Z2886" s="159"/>
      <c r="AA2886" s="159"/>
      <c r="AB2886" s="160"/>
      <c r="AC2886" s="161">
        <v>269</v>
      </c>
      <c r="AD2886" s="159"/>
      <c r="AE2886" s="159"/>
      <c r="AF2886" s="160"/>
      <c r="AG2886" s="161">
        <v>39</v>
      </c>
      <c r="AH2886" s="159"/>
      <c r="AI2886" s="159"/>
      <c r="AJ2886" s="160"/>
      <c r="AK2886" s="364" t="s">
        <v>956</v>
      </c>
      <c r="AL2886" s="362"/>
      <c r="AM2886" s="362"/>
      <c r="AN2886" s="363"/>
      <c r="AO2886" s="161">
        <v>42</v>
      </c>
      <c r="AP2886" s="159"/>
      <c r="AQ2886" s="159"/>
      <c r="AR2886" s="160"/>
      <c r="AS2886" s="161">
        <v>102</v>
      </c>
      <c r="AT2886" s="159"/>
      <c r="AU2886" s="159"/>
      <c r="AV2886" s="171"/>
    </row>
    <row r="2887" spans="1:48" ht="27.95" customHeight="1">
      <c r="B2887" s="485" t="s">
        <v>1001</v>
      </c>
      <c r="C2887" s="486"/>
      <c r="D2887" s="486"/>
      <c r="E2887" s="487"/>
      <c r="F2887" s="490" t="s">
        <v>454</v>
      </c>
      <c r="G2887" s="491"/>
      <c r="H2887" s="492"/>
      <c r="I2887" s="484">
        <v>469339</v>
      </c>
      <c r="J2887" s="479"/>
      <c r="K2887" s="479"/>
      <c r="L2887" s="480"/>
      <c r="M2887" s="63">
        <v>19638</v>
      </c>
      <c r="N2887" s="64"/>
      <c r="O2887" s="64"/>
      <c r="P2887" s="65"/>
      <c r="Q2887" s="66">
        <v>358</v>
      </c>
      <c r="R2887" s="64"/>
      <c r="S2887" s="64"/>
      <c r="T2887" s="65"/>
      <c r="U2887" s="66">
        <v>9606</v>
      </c>
      <c r="V2887" s="64"/>
      <c r="W2887" s="64"/>
      <c r="X2887" s="65"/>
      <c r="Y2887" s="66">
        <v>8105</v>
      </c>
      <c r="Z2887" s="64"/>
      <c r="AA2887" s="64"/>
      <c r="AB2887" s="65"/>
      <c r="AC2887" s="66">
        <v>6722</v>
      </c>
      <c r="AD2887" s="64"/>
      <c r="AE2887" s="64"/>
      <c r="AF2887" s="65"/>
      <c r="AG2887" s="66">
        <v>688</v>
      </c>
      <c r="AH2887" s="64"/>
      <c r="AI2887" s="64"/>
      <c r="AJ2887" s="65"/>
      <c r="AK2887" s="346" t="s">
        <v>956</v>
      </c>
      <c r="AL2887" s="345"/>
      <c r="AM2887" s="345"/>
      <c r="AN2887" s="386"/>
      <c r="AO2887" s="66">
        <v>1692</v>
      </c>
      <c r="AP2887" s="64"/>
      <c r="AQ2887" s="64"/>
      <c r="AR2887" s="65"/>
      <c r="AS2887" s="66">
        <v>12584</v>
      </c>
      <c r="AT2887" s="64"/>
      <c r="AU2887" s="64"/>
      <c r="AV2887" s="494"/>
    </row>
    <row r="2888" spans="1:48" ht="27.95" customHeight="1">
      <c r="B2888" s="463"/>
      <c r="C2888" s="488"/>
      <c r="D2888" s="488"/>
      <c r="E2888" s="489"/>
      <c r="F2888" s="493" t="s">
        <v>455</v>
      </c>
      <c r="G2888" s="377"/>
      <c r="H2888" s="378"/>
      <c r="I2888" s="481">
        <v>626</v>
      </c>
      <c r="J2888" s="482"/>
      <c r="K2888" s="482"/>
      <c r="L2888" s="483"/>
      <c r="M2888" s="158">
        <v>633</v>
      </c>
      <c r="N2888" s="159"/>
      <c r="O2888" s="159"/>
      <c r="P2888" s="160"/>
      <c r="Q2888" s="161">
        <v>90</v>
      </c>
      <c r="R2888" s="159"/>
      <c r="S2888" s="159"/>
      <c r="T2888" s="160"/>
      <c r="U2888" s="161">
        <v>2402</v>
      </c>
      <c r="V2888" s="159"/>
      <c r="W2888" s="159"/>
      <c r="X2888" s="160"/>
      <c r="Y2888" s="161">
        <v>579</v>
      </c>
      <c r="Z2888" s="159"/>
      <c r="AA2888" s="159"/>
      <c r="AB2888" s="160"/>
      <c r="AC2888" s="161">
        <v>747</v>
      </c>
      <c r="AD2888" s="159"/>
      <c r="AE2888" s="159"/>
      <c r="AF2888" s="160"/>
      <c r="AG2888" s="161">
        <v>115</v>
      </c>
      <c r="AH2888" s="159"/>
      <c r="AI2888" s="159"/>
      <c r="AJ2888" s="160"/>
      <c r="AK2888" s="364" t="s">
        <v>956</v>
      </c>
      <c r="AL2888" s="362"/>
      <c r="AM2888" s="362"/>
      <c r="AN2888" s="363"/>
      <c r="AO2888" s="161">
        <v>338</v>
      </c>
      <c r="AP2888" s="159"/>
      <c r="AQ2888" s="159"/>
      <c r="AR2888" s="160"/>
      <c r="AS2888" s="161">
        <v>699</v>
      </c>
      <c r="AT2888" s="159"/>
      <c r="AU2888" s="159"/>
      <c r="AV2888" s="171"/>
    </row>
    <row r="2889" spans="1:48" ht="14.25" customHeight="1">
      <c r="B2889" s="14" t="s">
        <v>81</v>
      </c>
    </row>
    <row r="2891" spans="1:48" ht="14.25" customHeight="1">
      <c r="A2891" t="s">
        <v>1003</v>
      </c>
    </row>
    <row r="2892" spans="1:48" ht="14.25" customHeight="1">
      <c r="AV2892" s="2" t="s">
        <v>45</v>
      </c>
    </row>
    <row r="2893" spans="1:48" ht="109.5" customHeight="1">
      <c r="B2893" s="35"/>
      <c r="C2893" s="36"/>
      <c r="D2893" s="36"/>
      <c r="E2893" s="36"/>
      <c r="F2893" s="36"/>
      <c r="G2893" s="36"/>
      <c r="H2893" s="36"/>
      <c r="I2893" s="350" t="s">
        <v>977</v>
      </c>
      <c r="J2893" s="475"/>
      <c r="K2893" s="475"/>
      <c r="L2893" s="476"/>
      <c r="M2893" s="350" t="s">
        <v>992</v>
      </c>
      <c r="N2893" s="475"/>
      <c r="O2893" s="475"/>
      <c r="P2893" s="476"/>
      <c r="Q2893" s="353" t="s">
        <v>993</v>
      </c>
      <c r="R2893" s="475"/>
      <c r="S2893" s="475"/>
      <c r="T2893" s="476"/>
      <c r="U2893" s="353" t="s">
        <v>994</v>
      </c>
      <c r="V2893" s="475"/>
      <c r="W2893" s="475"/>
      <c r="X2893" s="476"/>
      <c r="Y2893" s="353" t="s">
        <v>995</v>
      </c>
      <c r="Z2893" s="475"/>
      <c r="AA2893" s="475"/>
      <c r="AB2893" s="476"/>
      <c r="AC2893" s="353" t="s">
        <v>996</v>
      </c>
      <c r="AD2893" s="475"/>
      <c r="AE2893" s="475"/>
      <c r="AF2893" s="476"/>
      <c r="AG2893" s="353" t="s">
        <v>997</v>
      </c>
      <c r="AH2893" s="475"/>
      <c r="AI2893" s="475"/>
      <c r="AJ2893" s="476"/>
      <c r="AK2893" s="353" t="s">
        <v>1002</v>
      </c>
      <c r="AL2893" s="475"/>
      <c r="AM2893" s="475"/>
      <c r="AN2893" s="476"/>
      <c r="AO2893" s="353" t="s">
        <v>999</v>
      </c>
      <c r="AP2893" s="475"/>
      <c r="AQ2893" s="475"/>
      <c r="AR2893" s="476"/>
      <c r="AS2893" s="353" t="s">
        <v>1000</v>
      </c>
      <c r="AT2893" s="475"/>
      <c r="AU2893" s="475"/>
      <c r="AV2893" s="477"/>
    </row>
    <row r="2894" spans="1:48" ht="27.95" customHeight="1">
      <c r="B2894" s="457" t="s">
        <v>451</v>
      </c>
      <c r="C2894" s="458"/>
      <c r="D2894" s="458"/>
      <c r="E2894" s="458"/>
      <c r="F2894" s="458"/>
      <c r="G2894" s="458"/>
      <c r="H2894" s="459"/>
      <c r="I2894" s="472">
        <v>9.6</v>
      </c>
      <c r="J2894" s="473"/>
      <c r="K2894" s="473"/>
      <c r="L2894" s="474"/>
      <c r="M2894" s="369">
        <v>12.65</v>
      </c>
      <c r="N2894" s="68"/>
      <c r="O2894" s="68"/>
      <c r="P2894" s="370"/>
      <c r="Q2894" s="67">
        <v>7.26</v>
      </c>
      <c r="R2894" s="68"/>
      <c r="S2894" s="68"/>
      <c r="T2894" s="370"/>
      <c r="U2894" s="67">
        <v>8.8000000000000007</v>
      </c>
      <c r="V2894" s="68"/>
      <c r="W2894" s="68"/>
      <c r="X2894" s="370"/>
      <c r="Y2894" s="67">
        <v>4.5999999999999996</v>
      </c>
      <c r="Z2894" s="68"/>
      <c r="AA2894" s="68"/>
      <c r="AB2894" s="370"/>
      <c r="AC2894" s="67">
        <v>8.8000000000000007</v>
      </c>
      <c r="AD2894" s="68"/>
      <c r="AE2894" s="68"/>
      <c r="AF2894" s="370"/>
      <c r="AG2894" s="67">
        <v>4.6500000000000004</v>
      </c>
      <c r="AH2894" s="68"/>
      <c r="AI2894" s="68"/>
      <c r="AJ2894" s="370"/>
      <c r="AK2894" s="67" t="s">
        <v>956</v>
      </c>
      <c r="AL2894" s="68"/>
      <c r="AM2894" s="68"/>
      <c r="AN2894" s="370"/>
      <c r="AO2894" s="67">
        <v>8.3000000000000007</v>
      </c>
      <c r="AP2894" s="68"/>
      <c r="AQ2894" s="68"/>
      <c r="AR2894" s="370"/>
      <c r="AS2894" s="67">
        <v>12.75</v>
      </c>
      <c r="AT2894" s="68"/>
      <c r="AU2894" s="68"/>
      <c r="AV2894" s="69"/>
    </row>
    <row r="2895" spans="1:48" ht="27.95" customHeight="1">
      <c r="B2895" s="460" t="s">
        <v>446</v>
      </c>
      <c r="C2895" s="461"/>
      <c r="D2895" s="461"/>
      <c r="E2895" s="461"/>
      <c r="F2895" s="461"/>
      <c r="G2895" s="461"/>
      <c r="H2895" s="462"/>
      <c r="I2895" s="469">
        <v>59.8</v>
      </c>
      <c r="J2895" s="470"/>
      <c r="K2895" s="470"/>
      <c r="L2895" s="471"/>
      <c r="M2895" s="355">
        <v>58.19</v>
      </c>
      <c r="N2895" s="55"/>
      <c r="O2895" s="55"/>
      <c r="P2895" s="356"/>
      <c r="Q2895" s="54">
        <v>46.37</v>
      </c>
      <c r="R2895" s="55"/>
      <c r="S2895" s="55"/>
      <c r="T2895" s="356"/>
      <c r="U2895" s="54">
        <v>73.400000000000006</v>
      </c>
      <c r="V2895" s="55"/>
      <c r="W2895" s="55"/>
      <c r="X2895" s="356"/>
      <c r="Y2895" s="54">
        <v>65.8</v>
      </c>
      <c r="Z2895" s="55"/>
      <c r="AA2895" s="55"/>
      <c r="AB2895" s="356"/>
      <c r="AC2895" s="54">
        <v>38</v>
      </c>
      <c r="AD2895" s="55"/>
      <c r="AE2895" s="55"/>
      <c r="AF2895" s="356"/>
      <c r="AG2895" s="54">
        <v>42.88</v>
      </c>
      <c r="AH2895" s="55"/>
      <c r="AI2895" s="55"/>
      <c r="AJ2895" s="356"/>
      <c r="AK2895" s="54" t="s">
        <v>956</v>
      </c>
      <c r="AL2895" s="55"/>
      <c r="AM2895" s="55"/>
      <c r="AN2895" s="356"/>
      <c r="AO2895" s="54">
        <v>70.599999999999994</v>
      </c>
      <c r="AP2895" s="55"/>
      <c r="AQ2895" s="55"/>
      <c r="AR2895" s="356"/>
      <c r="AS2895" s="54">
        <v>61.71</v>
      </c>
      <c r="AT2895" s="55"/>
      <c r="AU2895" s="55"/>
      <c r="AV2895" s="56"/>
    </row>
    <row r="2896" spans="1:48" ht="27.95" customHeight="1">
      <c r="B2896" s="460" t="s">
        <v>452</v>
      </c>
      <c r="C2896" s="461"/>
      <c r="D2896" s="461"/>
      <c r="E2896" s="461"/>
      <c r="F2896" s="461"/>
      <c r="G2896" s="461"/>
      <c r="H2896" s="462"/>
      <c r="I2896" s="469">
        <v>11.9</v>
      </c>
      <c r="J2896" s="470"/>
      <c r="K2896" s="470"/>
      <c r="L2896" s="471"/>
      <c r="M2896" s="355">
        <v>12.42</v>
      </c>
      <c r="N2896" s="55"/>
      <c r="O2896" s="55"/>
      <c r="P2896" s="356"/>
      <c r="Q2896" s="54">
        <v>25.98</v>
      </c>
      <c r="R2896" s="55"/>
      <c r="S2896" s="55"/>
      <c r="T2896" s="356"/>
      <c r="U2896" s="54">
        <v>9.4</v>
      </c>
      <c r="V2896" s="55"/>
      <c r="W2896" s="55"/>
      <c r="X2896" s="356"/>
      <c r="Y2896" s="54">
        <v>8.6999999999999993</v>
      </c>
      <c r="Z2896" s="55"/>
      <c r="AA2896" s="55"/>
      <c r="AB2896" s="356"/>
      <c r="AC2896" s="54">
        <v>17.2</v>
      </c>
      <c r="AD2896" s="55"/>
      <c r="AE2896" s="55"/>
      <c r="AF2896" s="356"/>
      <c r="AG2896" s="54">
        <v>18.170000000000002</v>
      </c>
      <c r="AH2896" s="55"/>
      <c r="AI2896" s="55"/>
      <c r="AJ2896" s="356"/>
      <c r="AK2896" s="54" t="s">
        <v>956</v>
      </c>
      <c r="AL2896" s="55"/>
      <c r="AM2896" s="55"/>
      <c r="AN2896" s="356"/>
      <c r="AO2896" s="54">
        <v>8.6</v>
      </c>
      <c r="AP2896" s="55"/>
      <c r="AQ2896" s="55"/>
      <c r="AR2896" s="356"/>
      <c r="AS2896" s="54">
        <v>10.96</v>
      </c>
      <c r="AT2896" s="55"/>
      <c r="AU2896" s="55"/>
      <c r="AV2896" s="56"/>
    </row>
    <row r="2897" spans="1:48" ht="27.95" customHeight="1">
      <c r="B2897" s="463" t="s">
        <v>453</v>
      </c>
      <c r="C2897" s="464"/>
      <c r="D2897" s="464"/>
      <c r="E2897" s="464"/>
      <c r="F2897" s="464"/>
      <c r="G2897" s="464"/>
      <c r="H2897" s="465"/>
      <c r="I2897" s="454">
        <v>18.7</v>
      </c>
      <c r="J2897" s="455"/>
      <c r="K2897" s="455"/>
      <c r="L2897" s="456"/>
      <c r="M2897" s="357">
        <v>16.73</v>
      </c>
      <c r="N2897" s="163"/>
      <c r="O2897" s="163"/>
      <c r="P2897" s="358"/>
      <c r="Q2897" s="162">
        <v>20.39</v>
      </c>
      <c r="R2897" s="163"/>
      <c r="S2897" s="163"/>
      <c r="T2897" s="358"/>
      <c r="U2897" s="162">
        <v>8.4</v>
      </c>
      <c r="V2897" s="163"/>
      <c r="W2897" s="163"/>
      <c r="X2897" s="358"/>
      <c r="Y2897" s="162">
        <v>20.9</v>
      </c>
      <c r="Z2897" s="163"/>
      <c r="AA2897" s="163"/>
      <c r="AB2897" s="358"/>
      <c r="AC2897" s="162">
        <v>36</v>
      </c>
      <c r="AD2897" s="163"/>
      <c r="AE2897" s="163"/>
      <c r="AF2897" s="358"/>
      <c r="AG2897" s="162">
        <v>34.299999999999997</v>
      </c>
      <c r="AH2897" s="163"/>
      <c r="AI2897" s="163"/>
      <c r="AJ2897" s="358"/>
      <c r="AK2897" s="162" t="s">
        <v>956</v>
      </c>
      <c r="AL2897" s="163"/>
      <c r="AM2897" s="163"/>
      <c r="AN2897" s="358"/>
      <c r="AO2897" s="162">
        <v>12.5</v>
      </c>
      <c r="AP2897" s="163"/>
      <c r="AQ2897" s="163"/>
      <c r="AR2897" s="358"/>
      <c r="AS2897" s="162">
        <v>14.58</v>
      </c>
      <c r="AT2897" s="163"/>
      <c r="AU2897" s="163"/>
      <c r="AV2897" s="164"/>
    </row>
    <row r="2898" spans="1:48" ht="27.95" customHeight="1">
      <c r="B2898" s="466" t="s">
        <v>1001</v>
      </c>
      <c r="C2898" s="467"/>
      <c r="D2898" s="467"/>
      <c r="E2898" s="467"/>
      <c r="F2898" s="467"/>
      <c r="G2898" s="467"/>
      <c r="H2898" s="468"/>
      <c r="I2898" s="454">
        <f>SUM(I2894:L2897)</f>
        <v>100</v>
      </c>
      <c r="J2898" s="455"/>
      <c r="K2898" s="455"/>
      <c r="L2898" s="456"/>
      <c r="M2898" s="357">
        <f>SUM(M2894:P2897)</f>
        <v>99.990000000000009</v>
      </c>
      <c r="N2898" s="163"/>
      <c r="O2898" s="163"/>
      <c r="P2898" s="358"/>
      <c r="Q2898" s="162">
        <f>SUM(Q2894:T2897)</f>
        <v>100</v>
      </c>
      <c r="R2898" s="163"/>
      <c r="S2898" s="163"/>
      <c r="T2898" s="358"/>
      <c r="U2898" s="162">
        <f t="shared" ref="U2898" si="252">SUM(U2894:X2897)</f>
        <v>100.00000000000001</v>
      </c>
      <c r="V2898" s="163"/>
      <c r="W2898" s="163"/>
      <c r="X2898" s="358"/>
      <c r="Y2898" s="162">
        <f t="shared" ref="Y2898" si="253">SUM(Y2894:AB2897)</f>
        <v>100</v>
      </c>
      <c r="Z2898" s="163"/>
      <c r="AA2898" s="163"/>
      <c r="AB2898" s="358"/>
      <c r="AC2898" s="162">
        <f t="shared" ref="AC2898" si="254">SUM(AC2894:AF2897)</f>
        <v>100</v>
      </c>
      <c r="AD2898" s="163"/>
      <c r="AE2898" s="163"/>
      <c r="AF2898" s="358"/>
      <c r="AG2898" s="162">
        <f t="shared" ref="AG2898" si="255">SUM(AG2894:AJ2897)</f>
        <v>100</v>
      </c>
      <c r="AH2898" s="163"/>
      <c r="AI2898" s="163"/>
      <c r="AJ2898" s="358"/>
      <c r="AK2898" s="162" t="s">
        <v>956</v>
      </c>
      <c r="AL2898" s="163"/>
      <c r="AM2898" s="163"/>
      <c r="AN2898" s="358"/>
      <c r="AO2898" s="162">
        <f t="shared" ref="AO2898" si="256">SUM(AO2894:AR2897)</f>
        <v>99.999999999999986</v>
      </c>
      <c r="AP2898" s="163"/>
      <c r="AQ2898" s="163"/>
      <c r="AR2898" s="358"/>
      <c r="AS2898" s="162">
        <f>SUM(AS2894:AV2897)</f>
        <v>100.00000000000001</v>
      </c>
      <c r="AT2898" s="163"/>
      <c r="AU2898" s="163"/>
      <c r="AV2898" s="164"/>
    </row>
    <row r="2899" spans="1:48" ht="14.25" customHeight="1">
      <c r="B2899" s="14" t="s">
        <v>81</v>
      </c>
    </row>
    <row r="2900" spans="1:48" ht="14.25" customHeight="1">
      <c r="B2900" s="14"/>
    </row>
    <row r="2901" spans="1:48" ht="14.25" customHeight="1">
      <c r="A2901" t="s">
        <v>1004</v>
      </c>
      <c r="B2901" s="14"/>
    </row>
    <row r="2902" spans="1:48" ht="14.25" customHeight="1">
      <c r="AD2902" s="2" t="s">
        <v>45</v>
      </c>
      <c r="AV2902" s="2"/>
    </row>
    <row r="2903" spans="1:48" ht="18" customHeight="1">
      <c r="B2903" s="429"/>
      <c r="C2903" s="430"/>
      <c r="D2903" s="430"/>
      <c r="E2903" s="430"/>
      <c r="F2903" s="430"/>
      <c r="G2903" s="430"/>
      <c r="H2903" s="430"/>
      <c r="I2903" s="430"/>
      <c r="J2903" s="430"/>
      <c r="K2903" s="430"/>
      <c r="L2903" s="431"/>
      <c r="M2903" s="435" t="s">
        <v>967</v>
      </c>
      <c r="N2903" s="436"/>
      <c r="O2903" s="436"/>
      <c r="P2903" s="436"/>
      <c r="Q2903" s="436"/>
      <c r="R2903" s="436"/>
      <c r="S2903" s="436"/>
      <c r="T2903" s="436"/>
      <c r="U2903" s="436"/>
      <c r="V2903" s="436"/>
      <c r="W2903" s="436"/>
      <c r="X2903" s="436"/>
      <c r="Y2903" s="436"/>
      <c r="Z2903" s="436"/>
      <c r="AA2903" s="436"/>
      <c r="AB2903" s="436"/>
      <c r="AC2903" s="436"/>
      <c r="AD2903" s="437"/>
      <c r="AE2903" s="27"/>
      <c r="AF2903" s="28"/>
      <c r="AG2903" s="28"/>
      <c r="AH2903" s="28"/>
      <c r="AI2903" s="28"/>
      <c r="AJ2903" s="28"/>
      <c r="AK2903" s="28"/>
      <c r="AL2903" s="28"/>
      <c r="AM2903" s="28"/>
      <c r="AN2903" s="28"/>
      <c r="AO2903" s="28"/>
      <c r="AP2903" s="28"/>
      <c r="AQ2903" s="28"/>
      <c r="AR2903" s="28"/>
      <c r="AS2903" s="28"/>
      <c r="AT2903" s="28"/>
      <c r="AU2903" s="28"/>
      <c r="AV2903" s="28"/>
    </row>
    <row r="2904" spans="1:48" ht="18" customHeight="1">
      <c r="B2904" s="432"/>
      <c r="C2904" s="433"/>
      <c r="D2904" s="433"/>
      <c r="E2904" s="433"/>
      <c r="F2904" s="433"/>
      <c r="G2904" s="433"/>
      <c r="H2904" s="433"/>
      <c r="I2904" s="433"/>
      <c r="J2904" s="433"/>
      <c r="K2904" s="433"/>
      <c r="L2904" s="434"/>
      <c r="M2904" s="438" t="s">
        <v>969</v>
      </c>
      <c r="N2904" s="439"/>
      <c r="O2904" s="440"/>
      <c r="P2904" s="441" t="s">
        <v>970</v>
      </c>
      <c r="Q2904" s="442"/>
      <c r="R2904" s="443"/>
      <c r="S2904" s="441" t="s">
        <v>971</v>
      </c>
      <c r="T2904" s="442"/>
      <c r="U2904" s="443"/>
      <c r="V2904" s="441" t="s">
        <v>972</v>
      </c>
      <c r="W2904" s="442"/>
      <c r="X2904" s="443"/>
      <c r="Y2904" s="441" t="s">
        <v>973</v>
      </c>
      <c r="Z2904" s="442"/>
      <c r="AA2904" s="444"/>
      <c r="AB2904" s="445" t="s">
        <v>20</v>
      </c>
      <c r="AC2904" s="442"/>
      <c r="AD2904" s="443"/>
      <c r="AE2904" s="29"/>
      <c r="AF2904" s="30"/>
      <c r="AG2904" s="30"/>
      <c r="AH2904" s="31"/>
      <c r="AI2904" s="31"/>
      <c r="AJ2904" s="31"/>
      <c r="AK2904" s="31"/>
      <c r="AL2904" s="31"/>
      <c r="AM2904" s="31"/>
      <c r="AN2904" s="31"/>
      <c r="AO2904" s="31"/>
      <c r="AP2904" s="31"/>
      <c r="AQ2904" s="31"/>
      <c r="AR2904" s="31"/>
      <c r="AS2904" s="31"/>
      <c r="AT2904" s="31"/>
      <c r="AU2904" s="31"/>
      <c r="AV2904" s="31"/>
    </row>
    <row r="2905" spans="1:48" ht="24" customHeight="1">
      <c r="B2905" s="419" t="s">
        <v>965</v>
      </c>
      <c r="C2905" s="419"/>
      <c r="D2905" s="419"/>
      <c r="E2905" s="419"/>
      <c r="F2905" s="419"/>
      <c r="G2905" s="419"/>
      <c r="H2905" s="419"/>
      <c r="I2905" s="419"/>
      <c r="J2905" s="419"/>
      <c r="K2905" s="419"/>
      <c r="L2905" s="419"/>
      <c r="M2905" s="420">
        <v>27.37</v>
      </c>
      <c r="N2905" s="420"/>
      <c r="O2905" s="420"/>
      <c r="P2905" s="420">
        <v>25.96</v>
      </c>
      <c r="Q2905" s="420"/>
      <c r="R2905" s="420"/>
      <c r="S2905" s="420">
        <v>21.97</v>
      </c>
      <c r="T2905" s="420"/>
      <c r="U2905" s="420"/>
      <c r="V2905" s="420">
        <v>18.93</v>
      </c>
      <c r="W2905" s="420"/>
      <c r="X2905" s="420"/>
      <c r="Y2905" s="420">
        <v>5.78</v>
      </c>
      <c r="Z2905" s="420"/>
      <c r="AA2905" s="421"/>
      <c r="AB2905" s="422">
        <f>SUM(M2905:AA2905)</f>
        <v>100.00999999999999</v>
      </c>
      <c r="AC2905" s="423"/>
      <c r="AD2905" s="423"/>
      <c r="AE2905" s="32"/>
      <c r="AF2905" s="33"/>
      <c r="AG2905" s="33"/>
      <c r="AH2905" s="33"/>
      <c r="AI2905" s="33"/>
      <c r="AJ2905" s="33"/>
      <c r="AK2905" s="33"/>
      <c r="AL2905" s="33"/>
      <c r="AM2905" s="33"/>
      <c r="AN2905" s="33"/>
      <c r="AO2905" s="33"/>
      <c r="AP2905" s="33"/>
      <c r="AQ2905" s="33"/>
      <c r="AR2905" s="33"/>
      <c r="AS2905" s="33"/>
      <c r="AT2905" s="34"/>
      <c r="AU2905" s="34"/>
      <c r="AV2905" s="34"/>
    </row>
    <row r="2906" spans="1:48" ht="24" customHeight="1" thickBot="1">
      <c r="B2906" s="424" t="s">
        <v>966</v>
      </c>
      <c r="C2906" s="424"/>
      <c r="D2906" s="424"/>
      <c r="E2906" s="424"/>
      <c r="F2906" s="424"/>
      <c r="G2906" s="424"/>
      <c r="H2906" s="424"/>
      <c r="I2906" s="424"/>
      <c r="J2906" s="424"/>
      <c r="K2906" s="424"/>
      <c r="L2906" s="424"/>
      <c r="M2906" s="425">
        <v>28.33</v>
      </c>
      <c r="N2906" s="425"/>
      <c r="O2906" s="425"/>
      <c r="P2906" s="425">
        <v>27.43</v>
      </c>
      <c r="Q2906" s="425"/>
      <c r="R2906" s="425"/>
      <c r="S2906" s="425">
        <v>24.5</v>
      </c>
      <c r="T2906" s="425"/>
      <c r="U2906" s="425"/>
      <c r="V2906" s="425">
        <v>15.14</v>
      </c>
      <c r="W2906" s="425"/>
      <c r="X2906" s="425"/>
      <c r="Y2906" s="425">
        <v>4.5999999999999996</v>
      </c>
      <c r="Z2906" s="425"/>
      <c r="AA2906" s="426"/>
      <c r="AB2906" s="427">
        <f t="shared" ref="AB2906:AB2907" si="257">SUM(M2906:AA2906)</f>
        <v>99.999999999999986</v>
      </c>
      <c r="AC2906" s="428"/>
      <c r="AD2906" s="428"/>
      <c r="AE2906" s="32"/>
      <c r="AF2906" s="33"/>
      <c r="AG2906" s="33"/>
      <c r="AH2906" s="33"/>
      <c r="AI2906" s="33"/>
      <c r="AJ2906" s="33"/>
      <c r="AK2906" s="33"/>
      <c r="AL2906" s="33"/>
      <c r="AM2906" s="33"/>
      <c r="AN2906" s="33"/>
      <c r="AO2906" s="33"/>
      <c r="AP2906" s="33"/>
      <c r="AQ2906" s="33"/>
      <c r="AR2906" s="33"/>
      <c r="AS2906" s="33"/>
      <c r="AT2906" s="34"/>
      <c r="AU2906" s="34"/>
      <c r="AV2906" s="34"/>
    </row>
    <row r="2907" spans="1:48" ht="24" customHeight="1" thickTop="1">
      <c r="B2907" s="408" t="s">
        <v>20</v>
      </c>
      <c r="C2907" s="408"/>
      <c r="D2907" s="408"/>
      <c r="E2907" s="408"/>
      <c r="F2907" s="408"/>
      <c r="G2907" s="408"/>
      <c r="H2907" s="408"/>
      <c r="I2907" s="408"/>
      <c r="J2907" s="408"/>
      <c r="K2907" s="408"/>
      <c r="L2907" s="408"/>
      <c r="M2907" s="409">
        <v>28.14</v>
      </c>
      <c r="N2907" s="409"/>
      <c r="O2907" s="409"/>
      <c r="P2907" s="409">
        <v>27.13</v>
      </c>
      <c r="Q2907" s="409"/>
      <c r="R2907" s="409"/>
      <c r="S2907" s="409">
        <v>23.99</v>
      </c>
      <c r="T2907" s="409"/>
      <c r="U2907" s="409"/>
      <c r="V2907" s="409">
        <v>15.91</v>
      </c>
      <c r="W2907" s="409"/>
      <c r="X2907" s="409"/>
      <c r="Y2907" s="409">
        <v>4.83</v>
      </c>
      <c r="Z2907" s="409"/>
      <c r="AA2907" s="410"/>
      <c r="AB2907" s="411">
        <f t="shared" si="257"/>
        <v>99.999999999999986</v>
      </c>
      <c r="AC2907" s="412"/>
      <c r="AD2907" s="412"/>
      <c r="AE2907" s="32"/>
      <c r="AF2907" s="33"/>
      <c r="AG2907" s="33"/>
      <c r="AH2907" s="33"/>
      <c r="AI2907" s="33"/>
      <c r="AJ2907" s="33"/>
      <c r="AK2907" s="33"/>
      <c r="AL2907" s="33"/>
      <c r="AM2907" s="33"/>
      <c r="AN2907" s="33"/>
      <c r="AO2907" s="33"/>
      <c r="AP2907" s="33"/>
      <c r="AQ2907" s="33"/>
      <c r="AR2907" s="33"/>
      <c r="AS2907" s="33"/>
      <c r="AT2907" s="34"/>
      <c r="AU2907" s="34"/>
      <c r="AV2907" s="34"/>
    </row>
    <row r="2908" spans="1:48" ht="6" customHeight="1"/>
    <row r="2909" spans="1:48" ht="18" customHeight="1">
      <c r="B2909" s="446"/>
      <c r="C2909" s="446"/>
      <c r="D2909" s="446"/>
      <c r="E2909" s="446"/>
      <c r="F2909" s="446"/>
      <c r="G2909" s="446"/>
      <c r="H2909" s="446"/>
      <c r="I2909" s="446"/>
      <c r="J2909" s="446"/>
      <c r="K2909" s="446"/>
      <c r="L2909" s="446"/>
      <c r="M2909" s="447" t="s">
        <v>1005</v>
      </c>
      <c r="N2909" s="447"/>
      <c r="O2909" s="447"/>
      <c r="P2909" s="447"/>
      <c r="Q2909" s="447"/>
      <c r="R2909" s="447"/>
      <c r="S2909" s="447"/>
      <c r="T2909" s="447"/>
      <c r="U2909" s="447"/>
      <c r="V2909" s="447"/>
      <c r="W2909" s="447"/>
      <c r="X2909" s="447"/>
      <c r="Y2909" s="447"/>
      <c r="Z2909" s="447"/>
      <c r="AA2909" s="447"/>
      <c r="AB2909" s="447"/>
      <c r="AC2909" s="447"/>
      <c r="AD2909" s="447"/>
      <c r="AE2909" s="448" t="s">
        <v>1006</v>
      </c>
      <c r="AF2909" s="448"/>
      <c r="AG2909" s="448"/>
      <c r="AH2909" s="448"/>
      <c r="AI2909" s="448"/>
      <c r="AJ2909" s="448"/>
      <c r="AK2909" s="448"/>
      <c r="AL2909" s="448"/>
      <c r="AM2909" s="448"/>
      <c r="AN2909" s="448"/>
      <c r="AO2909" s="448"/>
      <c r="AP2909" s="448"/>
      <c r="AQ2909" s="448"/>
      <c r="AR2909" s="448"/>
      <c r="AS2909" s="448"/>
      <c r="AT2909" s="448"/>
      <c r="AU2909" s="448"/>
      <c r="AV2909" s="448"/>
    </row>
    <row r="2910" spans="1:48" ht="18" customHeight="1">
      <c r="B2910" s="446"/>
      <c r="C2910" s="446"/>
      <c r="D2910" s="446"/>
      <c r="E2910" s="446"/>
      <c r="F2910" s="446"/>
      <c r="G2910" s="446"/>
      <c r="H2910" s="446"/>
      <c r="I2910" s="446"/>
      <c r="J2910" s="446"/>
      <c r="K2910" s="446"/>
      <c r="L2910" s="446"/>
      <c r="M2910" s="449" t="s">
        <v>969</v>
      </c>
      <c r="N2910" s="449"/>
      <c r="O2910" s="449"/>
      <c r="P2910" s="450" t="s">
        <v>970</v>
      </c>
      <c r="Q2910" s="450"/>
      <c r="R2910" s="450"/>
      <c r="S2910" s="450" t="s">
        <v>971</v>
      </c>
      <c r="T2910" s="450"/>
      <c r="U2910" s="450"/>
      <c r="V2910" s="450" t="s">
        <v>972</v>
      </c>
      <c r="W2910" s="450"/>
      <c r="X2910" s="450"/>
      <c r="Y2910" s="450" t="s">
        <v>973</v>
      </c>
      <c r="Z2910" s="450"/>
      <c r="AA2910" s="441"/>
      <c r="AB2910" s="451" t="s">
        <v>20</v>
      </c>
      <c r="AC2910" s="450"/>
      <c r="AD2910" s="450"/>
      <c r="AE2910" s="449" t="s">
        <v>969</v>
      </c>
      <c r="AF2910" s="449"/>
      <c r="AG2910" s="449"/>
      <c r="AH2910" s="450" t="s">
        <v>970</v>
      </c>
      <c r="AI2910" s="450"/>
      <c r="AJ2910" s="450"/>
      <c r="AK2910" s="450" t="s">
        <v>971</v>
      </c>
      <c r="AL2910" s="450"/>
      <c r="AM2910" s="450"/>
      <c r="AN2910" s="450" t="s">
        <v>972</v>
      </c>
      <c r="AO2910" s="450"/>
      <c r="AP2910" s="450"/>
      <c r="AQ2910" s="450" t="s">
        <v>973</v>
      </c>
      <c r="AR2910" s="450"/>
      <c r="AS2910" s="441"/>
      <c r="AT2910" s="451" t="s">
        <v>20</v>
      </c>
      <c r="AU2910" s="450"/>
      <c r="AV2910" s="450"/>
    </row>
    <row r="2911" spans="1:48" ht="24" customHeight="1">
      <c r="B2911" s="419" t="s">
        <v>965</v>
      </c>
      <c r="C2911" s="419"/>
      <c r="D2911" s="419"/>
      <c r="E2911" s="419"/>
      <c r="F2911" s="419"/>
      <c r="G2911" s="419"/>
      <c r="H2911" s="419"/>
      <c r="I2911" s="419"/>
      <c r="J2911" s="419"/>
      <c r="K2911" s="419"/>
      <c r="L2911" s="419"/>
      <c r="M2911" s="420">
        <v>30.5</v>
      </c>
      <c r="N2911" s="420"/>
      <c r="O2911" s="420"/>
      <c r="P2911" s="420">
        <v>23.5</v>
      </c>
      <c r="Q2911" s="420"/>
      <c r="R2911" s="420"/>
      <c r="S2911" s="420">
        <v>21</v>
      </c>
      <c r="T2911" s="420"/>
      <c r="U2911" s="420"/>
      <c r="V2911" s="420">
        <v>19.399999999999999</v>
      </c>
      <c r="W2911" s="420"/>
      <c r="X2911" s="420"/>
      <c r="Y2911" s="420">
        <v>5.6</v>
      </c>
      <c r="Z2911" s="420"/>
      <c r="AA2911" s="421"/>
      <c r="AB2911" s="422">
        <f>SUM(M2911:AA2911)</f>
        <v>100</v>
      </c>
      <c r="AC2911" s="423"/>
      <c r="AD2911" s="423"/>
      <c r="AE2911" s="420">
        <v>0</v>
      </c>
      <c r="AF2911" s="420"/>
      <c r="AG2911" s="420"/>
      <c r="AH2911" s="420">
        <v>21.43</v>
      </c>
      <c r="AI2911" s="420"/>
      <c r="AJ2911" s="420"/>
      <c r="AK2911" s="420">
        <v>50</v>
      </c>
      <c r="AL2911" s="420"/>
      <c r="AM2911" s="420"/>
      <c r="AN2911" s="420">
        <v>21.43</v>
      </c>
      <c r="AO2911" s="420"/>
      <c r="AP2911" s="420"/>
      <c r="AQ2911" s="420">
        <v>7.14</v>
      </c>
      <c r="AR2911" s="420"/>
      <c r="AS2911" s="421"/>
      <c r="AT2911" s="422">
        <f>SUM(AE2911:AS2911)</f>
        <v>100.00000000000001</v>
      </c>
      <c r="AU2911" s="423"/>
      <c r="AV2911" s="423"/>
    </row>
    <row r="2912" spans="1:48" ht="24" customHeight="1" thickBot="1">
      <c r="B2912" s="424" t="s">
        <v>966</v>
      </c>
      <c r="C2912" s="424"/>
      <c r="D2912" s="424"/>
      <c r="E2912" s="424"/>
      <c r="F2912" s="424"/>
      <c r="G2912" s="424"/>
      <c r="H2912" s="424"/>
      <c r="I2912" s="424"/>
      <c r="J2912" s="424"/>
      <c r="K2912" s="424"/>
      <c r="L2912" s="424"/>
      <c r="M2912" s="425">
        <v>30.68</v>
      </c>
      <c r="N2912" s="425"/>
      <c r="O2912" s="425"/>
      <c r="P2912" s="425">
        <v>21.34</v>
      </c>
      <c r="Q2912" s="425"/>
      <c r="R2912" s="425"/>
      <c r="S2912" s="425">
        <v>22.03</v>
      </c>
      <c r="T2912" s="425"/>
      <c r="U2912" s="425"/>
      <c r="V2912" s="425">
        <v>22.12</v>
      </c>
      <c r="W2912" s="425"/>
      <c r="X2912" s="425"/>
      <c r="Y2912" s="425">
        <v>3.82</v>
      </c>
      <c r="Z2912" s="425"/>
      <c r="AA2912" s="426"/>
      <c r="AB2912" s="427">
        <f t="shared" ref="AB2912:AB2913" si="258">SUM(M2912:AA2912)</f>
        <v>99.99</v>
      </c>
      <c r="AC2912" s="428"/>
      <c r="AD2912" s="428"/>
      <c r="AE2912" s="452" t="s">
        <v>1012</v>
      </c>
      <c r="AF2912" s="452"/>
      <c r="AG2912" s="452"/>
      <c r="AH2912" s="452" t="s">
        <v>1012</v>
      </c>
      <c r="AI2912" s="452"/>
      <c r="AJ2912" s="452"/>
      <c r="AK2912" s="452" t="s">
        <v>1012</v>
      </c>
      <c r="AL2912" s="452"/>
      <c r="AM2912" s="452"/>
      <c r="AN2912" s="452" t="s">
        <v>1012</v>
      </c>
      <c r="AO2912" s="452"/>
      <c r="AP2912" s="452"/>
      <c r="AQ2912" s="452" t="s">
        <v>1012</v>
      </c>
      <c r="AR2912" s="452"/>
      <c r="AS2912" s="453"/>
      <c r="AT2912" s="427">
        <f t="shared" ref="AT2912:AT2913" si="259">SUM(AE2912:AS2912)</f>
        <v>0</v>
      </c>
      <c r="AU2912" s="428"/>
      <c r="AV2912" s="428"/>
    </row>
    <row r="2913" spans="2:48" ht="24" customHeight="1" thickTop="1">
      <c r="B2913" s="408" t="s">
        <v>20</v>
      </c>
      <c r="C2913" s="408"/>
      <c r="D2913" s="408"/>
      <c r="E2913" s="408"/>
      <c r="F2913" s="408"/>
      <c r="G2913" s="408"/>
      <c r="H2913" s="408"/>
      <c r="I2913" s="408"/>
      <c r="J2913" s="408"/>
      <c r="K2913" s="408"/>
      <c r="L2913" s="408"/>
      <c r="M2913" s="409">
        <v>30.6</v>
      </c>
      <c r="N2913" s="409"/>
      <c r="O2913" s="409"/>
      <c r="P2913" s="409">
        <v>22.1</v>
      </c>
      <c r="Q2913" s="409"/>
      <c r="R2913" s="409"/>
      <c r="S2913" s="409">
        <v>21.7</v>
      </c>
      <c r="T2913" s="409"/>
      <c r="U2913" s="409"/>
      <c r="V2913" s="409">
        <v>21.2</v>
      </c>
      <c r="W2913" s="409"/>
      <c r="X2913" s="409"/>
      <c r="Y2913" s="409">
        <v>4.4000000000000004</v>
      </c>
      <c r="Z2913" s="409"/>
      <c r="AA2913" s="410"/>
      <c r="AB2913" s="411">
        <f t="shared" si="258"/>
        <v>100.00000000000001</v>
      </c>
      <c r="AC2913" s="412"/>
      <c r="AD2913" s="412"/>
      <c r="AE2913" s="409">
        <v>0</v>
      </c>
      <c r="AF2913" s="409"/>
      <c r="AG2913" s="409"/>
      <c r="AH2913" s="409">
        <v>21.43</v>
      </c>
      <c r="AI2913" s="409"/>
      <c r="AJ2913" s="409"/>
      <c r="AK2913" s="409">
        <v>50</v>
      </c>
      <c r="AL2913" s="409"/>
      <c r="AM2913" s="409"/>
      <c r="AN2913" s="409">
        <v>21.43</v>
      </c>
      <c r="AO2913" s="409"/>
      <c r="AP2913" s="409"/>
      <c r="AQ2913" s="409">
        <v>7.14</v>
      </c>
      <c r="AR2913" s="409"/>
      <c r="AS2913" s="410"/>
      <c r="AT2913" s="411">
        <f t="shared" si="259"/>
        <v>100.00000000000001</v>
      </c>
      <c r="AU2913" s="412"/>
      <c r="AV2913" s="412"/>
    </row>
    <row r="2914" spans="2:48" ht="6" customHeight="1"/>
    <row r="2915" spans="2:48" ht="18" customHeight="1">
      <c r="B2915" s="446"/>
      <c r="C2915" s="446"/>
      <c r="D2915" s="446"/>
      <c r="E2915" s="446"/>
      <c r="F2915" s="446"/>
      <c r="G2915" s="446"/>
      <c r="H2915" s="446"/>
      <c r="I2915" s="446"/>
      <c r="J2915" s="446"/>
      <c r="K2915" s="446"/>
      <c r="L2915" s="446"/>
      <c r="M2915" s="447" t="s">
        <v>1007</v>
      </c>
      <c r="N2915" s="447"/>
      <c r="O2915" s="447"/>
      <c r="P2915" s="447"/>
      <c r="Q2915" s="447"/>
      <c r="R2915" s="447"/>
      <c r="S2915" s="447"/>
      <c r="T2915" s="447"/>
      <c r="U2915" s="447"/>
      <c r="V2915" s="447"/>
      <c r="W2915" s="447"/>
      <c r="X2915" s="447"/>
      <c r="Y2915" s="447"/>
      <c r="Z2915" s="447"/>
      <c r="AA2915" s="447"/>
      <c r="AB2915" s="447"/>
      <c r="AC2915" s="447"/>
      <c r="AD2915" s="447"/>
      <c r="AE2915" s="448" t="s">
        <v>1008</v>
      </c>
      <c r="AF2915" s="448"/>
      <c r="AG2915" s="448"/>
      <c r="AH2915" s="448"/>
      <c r="AI2915" s="448"/>
      <c r="AJ2915" s="448"/>
      <c r="AK2915" s="448"/>
      <c r="AL2915" s="448"/>
      <c r="AM2915" s="448"/>
      <c r="AN2915" s="448"/>
      <c r="AO2915" s="448"/>
      <c r="AP2915" s="448"/>
      <c r="AQ2915" s="448"/>
      <c r="AR2915" s="448"/>
      <c r="AS2915" s="448"/>
      <c r="AT2915" s="448"/>
      <c r="AU2915" s="448"/>
      <c r="AV2915" s="448"/>
    </row>
    <row r="2916" spans="2:48" ht="18" customHeight="1">
      <c r="B2916" s="446"/>
      <c r="C2916" s="446"/>
      <c r="D2916" s="446"/>
      <c r="E2916" s="446"/>
      <c r="F2916" s="446"/>
      <c r="G2916" s="446"/>
      <c r="H2916" s="446"/>
      <c r="I2916" s="446"/>
      <c r="J2916" s="446"/>
      <c r="K2916" s="446"/>
      <c r="L2916" s="446"/>
      <c r="M2916" s="449" t="s">
        <v>969</v>
      </c>
      <c r="N2916" s="449"/>
      <c r="O2916" s="449"/>
      <c r="P2916" s="450" t="s">
        <v>970</v>
      </c>
      <c r="Q2916" s="450"/>
      <c r="R2916" s="450"/>
      <c r="S2916" s="450" t="s">
        <v>971</v>
      </c>
      <c r="T2916" s="450"/>
      <c r="U2916" s="450"/>
      <c r="V2916" s="450" t="s">
        <v>972</v>
      </c>
      <c r="W2916" s="450"/>
      <c r="X2916" s="450"/>
      <c r="Y2916" s="450" t="s">
        <v>973</v>
      </c>
      <c r="Z2916" s="450"/>
      <c r="AA2916" s="441"/>
      <c r="AB2916" s="451" t="s">
        <v>20</v>
      </c>
      <c r="AC2916" s="450"/>
      <c r="AD2916" s="450"/>
      <c r="AE2916" s="449" t="s">
        <v>969</v>
      </c>
      <c r="AF2916" s="449"/>
      <c r="AG2916" s="449"/>
      <c r="AH2916" s="450" t="s">
        <v>970</v>
      </c>
      <c r="AI2916" s="450"/>
      <c r="AJ2916" s="450"/>
      <c r="AK2916" s="450" t="s">
        <v>971</v>
      </c>
      <c r="AL2916" s="450"/>
      <c r="AM2916" s="450"/>
      <c r="AN2916" s="450" t="s">
        <v>972</v>
      </c>
      <c r="AO2916" s="450"/>
      <c r="AP2916" s="450"/>
      <c r="AQ2916" s="450" t="s">
        <v>973</v>
      </c>
      <c r="AR2916" s="450"/>
      <c r="AS2916" s="441"/>
      <c r="AT2916" s="451" t="s">
        <v>20</v>
      </c>
      <c r="AU2916" s="450"/>
      <c r="AV2916" s="450"/>
    </row>
    <row r="2917" spans="2:48" ht="24" customHeight="1">
      <c r="B2917" s="419" t="s">
        <v>965</v>
      </c>
      <c r="C2917" s="419"/>
      <c r="D2917" s="419"/>
      <c r="E2917" s="419"/>
      <c r="F2917" s="419"/>
      <c r="G2917" s="419"/>
      <c r="H2917" s="419"/>
      <c r="I2917" s="419"/>
      <c r="J2917" s="419"/>
      <c r="K2917" s="419"/>
      <c r="L2917" s="419"/>
      <c r="M2917" s="420">
        <v>30.6</v>
      </c>
      <c r="N2917" s="420"/>
      <c r="O2917" s="420"/>
      <c r="P2917" s="420">
        <v>36.5</v>
      </c>
      <c r="Q2917" s="420"/>
      <c r="R2917" s="420"/>
      <c r="S2917" s="420">
        <v>23</v>
      </c>
      <c r="T2917" s="420"/>
      <c r="U2917" s="420"/>
      <c r="V2917" s="420">
        <v>8.1</v>
      </c>
      <c r="W2917" s="420"/>
      <c r="X2917" s="420"/>
      <c r="Y2917" s="420">
        <v>1.8</v>
      </c>
      <c r="Z2917" s="420"/>
      <c r="AA2917" s="421"/>
      <c r="AB2917" s="422">
        <f>SUM(M2917:AA2917)</f>
        <v>99.999999999999986</v>
      </c>
      <c r="AC2917" s="423"/>
      <c r="AD2917" s="423"/>
      <c r="AE2917" s="420">
        <v>26.67</v>
      </c>
      <c r="AF2917" s="420"/>
      <c r="AG2917" s="420"/>
      <c r="AH2917" s="420">
        <v>23.17</v>
      </c>
      <c r="AI2917" s="420"/>
      <c r="AJ2917" s="420"/>
      <c r="AK2917" s="420">
        <v>25.08</v>
      </c>
      <c r="AL2917" s="420"/>
      <c r="AM2917" s="420"/>
      <c r="AN2917" s="420">
        <v>21.27</v>
      </c>
      <c r="AO2917" s="420"/>
      <c r="AP2917" s="420"/>
      <c r="AQ2917" s="420">
        <v>3.81</v>
      </c>
      <c r="AR2917" s="420"/>
      <c r="AS2917" s="421"/>
      <c r="AT2917" s="422">
        <f>SUM(AE2917:AS2917)</f>
        <v>100</v>
      </c>
      <c r="AU2917" s="423"/>
      <c r="AV2917" s="423"/>
    </row>
    <row r="2918" spans="2:48" ht="24" customHeight="1" thickBot="1">
      <c r="B2918" s="424" t="s">
        <v>966</v>
      </c>
      <c r="C2918" s="424"/>
      <c r="D2918" s="424"/>
      <c r="E2918" s="424"/>
      <c r="F2918" s="424"/>
      <c r="G2918" s="424"/>
      <c r="H2918" s="424"/>
      <c r="I2918" s="424"/>
      <c r="J2918" s="424"/>
      <c r="K2918" s="424"/>
      <c r="L2918" s="424"/>
      <c r="M2918" s="425">
        <v>27.14</v>
      </c>
      <c r="N2918" s="425"/>
      <c r="O2918" s="425"/>
      <c r="P2918" s="425">
        <v>30.53</v>
      </c>
      <c r="Q2918" s="425"/>
      <c r="R2918" s="425"/>
      <c r="S2918" s="425">
        <v>27.8</v>
      </c>
      <c r="T2918" s="425"/>
      <c r="U2918" s="425"/>
      <c r="V2918" s="425">
        <v>12.92</v>
      </c>
      <c r="W2918" s="425"/>
      <c r="X2918" s="425"/>
      <c r="Y2918" s="425">
        <v>1.6</v>
      </c>
      <c r="Z2918" s="425"/>
      <c r="AA2918" s="426"/>
      <c r="AB2918" s="427">
        <f t="shared" ref="AB2918:AB2919" si="260">SUM(M2918:AA2918)</f>
        <v>99.99</v>
      </c>
      <c r="AC2918" s="428"/>
      <c r="AD2918" s="428"/>
      <c r="AE2918" s="425">
        <v>26.8</v>
      </c>
      <c r="AF2918" s="425"/>
      <c r="AG2918" s="425"/>
      <c r="AH2918" s="425">
        <v>32.9</v>
      </c>
      <c r="AI2918" s="425"/>
      <c r="AJ2918" s="425"/>
      <c r="AK2918" s="425">
        <v>18.600000000000001</v>
      </c>
      <c r="AL2918" s="425"/>
      <c r="AM2918" s="425"/>
      <c r="AN2918" s="425">
        <v>6.1</v>
      </c>
      <c r="AO2918" s="425"/>
      <c r="AP2918" s="425"/>
      <c r="AQ2918" s="425">
        <v>15.6</v>
      </c>
      <c r="AR2918" s="425"/>
      <c r="AS2918" s="426"/>
      <c r="AT2918" s="427">
        <f t="shared" ref="AT2918:AT2919" si="261">SUM(AE2918:AS2918)</f>
        <v>100</v>
      </c>
      <c r="AU2918" s="428"/>
      <c r="AV2918" s="428"/>
    </row>
    <row r="2919" spans="2:48" ht="24" customHeight="1" thickTop="1">
      <c r="B2919" s="408" t="s">
        <v>20</v>
      </c>
      <c r="C2919" s="408"/>
      <c r="D2919" s="408"/>
      <c r="E2919" s="408"/>
      <c r="F2919" s="408"/>
      <c r="G2919" s="408"/>
      <c r="H2919" s="408"/>
      <c r="I2919" s="408"/>
      <c r="J2919" s="408"/>
      <c r="K2919" s="408"/>
      <c r="L2919" s="408"/>
      <c r="M2919" s="409">
        <v>27.39</v>
      </c>
      <c r="N2919" s="409"/>
      <c r="O2919" s="409"/>
      <c r="P2919" s="409">
        <v>30.96</v>
      </c>
      <c r="Q2919" s="409"/>
      <c r="R2919" s="409"/>
      <c r="S2919" s="409">
        <v>27.45</v>
      </c>
      <c r="T2919" s="409"/>
      <c r="U2919" s="409"/>
      <c r="V2919" s="409">
        <v>12.58</v>
      </c>
      <c r="W2919" s="409"/>
      <c r="X2919" s="409"/>
      <c r="Y2919" s="409">
        <v>1.62</v>
      </c>
      <c r="Z2919" s="409"/>
      <c r="AA2919" s="410"/>
      <c r="AB2919" s="411">
        <f t="shared" si="260"/>
        <v>100</v>
      </c>
      <c r="AC2919" s="412"/>
      <c r="AD2919" s="412"/>
      <c r="AE2919" s="409">
        <v>26.82</v>
      </c>
      <c r="AF2919" s="409"/>
      <c r="AG2919" s="409"/>
      <c r="AH2919" s="409">
        <v>31.26</v>
      </c>
      <c r="AI2919" s="409"/>
      <c r="AJ2919" s="409"/>
      <c r="AK2919" s="409">
        <v>19.649999999999999</v>
      </c>
      <c r="AL2919" s="409"/>
      <c r="AM2919" s="409"/>
      <c r="AN2919" s="409">
        <v>8.57</v>
      </c>
      <c r="AO2919" s="409"/>
      <c r="AP2919" s="409"/>
      <c r="AQ2919" s="409">
        <v>13.7</v>
      </c>
      <c r="AR2919" s="409"/>
      <c r="AS2919" s="410"/>
      <c r="AT2919" s="411">
        <f t="shared" si="261"/>
        <v>99.999999999999986</v>
      </c>
      <c r="AU2919" s="412"/>
      <c r="AV2919" s="412"/>
    </row>
    <row r="2920" spans="2:48" ht="6" customHeight="1">
      <c r="M2920" s="33"/>
      <c r="N2920" s="33"/>
      <c r="O2920" s="33"/>
      <c r="P2920" s="33"/>
      <c r="Q2920" s="33"/>
      <c r="R2920" s="33"/>
      <c r="S2920" s="33"/>
      <c r="T2920" s="33"/>
      <c r="U2920" s="33"/>
      <c r="V2920" s="33"/>
      <c r="W2920" s="33"/>
      <c r="X2920" s="33"/>
      <c r="Y2920" s="33"/>
      <c r="Z2920" s="33"/>
      <c r="AA2920" s="33"/>
      <c r="AB2920" s="34"/>
      <c r="AC2920" s="34"/>
      <c r="AD2920" s="34"/>
      <c r="AE2920" s="33"/>
      <c r="AF2920" s="33"/>
      <c r="AG2920" s="33"/>
      <c r="AH2920" s="33"/>
      <c r="AI2920" s="33"/>
      <c r="AJ2920" s="33"/>
      <c r="AK2920" s="33"/>
      <c r="AL2920" s="33"/>
      <c r="AM2920" s="33"/>
      <c r="AN2920" s="33"/>
      <c r="AO2920" s="33"/>
      <c r="AP2920" s="33"/>
      <c r="AQ2920" s="33"/>
      <c r="AR2920" s="33"/>
      <c r="AS2920" s="33"/>
      <c r="AT2920" s="34"/>
      <c r="AU2920" s="34"/>
      <c r="AV2920" s="34"/>
    </row>
    <row r="2921" spans="2:48" ht="18" customHeight="1">
      <c r="B2921" s="446"/>
      <c r="C2921" s="446"/>
      <c r="D2921" s="446"/>
      <c r="E2921" s="446"/>
      <c r="F2921" s="446"/>
      <c r="G2921" s="446"/>
      <c r="H2921" s="446"/>
      <c r="I2921" s="446"/>
      <c r="J2921" s="446"/>
      <c r="K2921" s="446"/>
      <c r="L2921" s="446"/>
      <c r="M2921" s="447" t="s">
        <v>1009</v>
      </c>
      <c r="N2921" s="447"/>
      <c r="O2921" s="447"/>
      <c r="P2921" s="447"/>
      <c r="Q2921" s="447"/>
      <c r="R2921" s="447"/>
      <c r="S2921" s="447"/>
      <c r="T2921" s="447"/>
      <c r="U2921" s="447"/>
      <c r="V2921" s="447"/>
      <c r="W2921" s="447"/>
      <c r="X2921" s="447"/>
      <c r="Y2921" s="447"/>
      <c r="Z2921" s="447"/>
      <c r="AA2921" s="447"/>
      <c r="AB2921" s="447"/>
      <c r="AC2921" s="447"/>
      <c r="AD2921" s="447"/>
      <c r="AE2921" s="448" t="s">
        <v>1010</v>
      </c>
      <c r="AF2921" s="448"/>
      <c r="AG2921" s="448"/>
      <c r="AH2921" s="448"/>
      <c r="AI2921" s="448"/>
      <c r="AJ2921" s="448"/>
      <c r="AK2921" s="448"/>
      <c r="AL2921" s="448"/>
      <c r="AM2921" s="448"/>
      <c r="AN2921" s="448"/>
      <c r="AO2921" s="448"/>
      <c r="AP2921" s="448"/>
      <c r="AQ2921" s="448"/>
      <c r="AR2921" s="448"/>
      <c r="AS2921" s="448"/>
      <c r="AT2921" s="448"/>
      <c r="AU2921" s="448"/>
      <c r="AV2921" s="448"/>
    </row>
    <row r="2922" spans="2:48" ht="18" customHeight="1">
      <c r="B2922" s="446"/>
      <c r="C2922" s="446"/>
      <c r="D2922" s="446"/>
      <c r="E2922" s="446"/>
      <c r="F2922" s="446"/>
      <c r="G2922" s="446"/>
      <c r="H2922" s="446"/>
      <c r="I2922" s="446"/>
      <c r="J2922" s="446"/>
      <c r="K2922" s="446"/>
      <c r="L2922" s="446"/>
      <c r="M2922" s="449" t="s">
        <v>969</v>
      </c>
      <c r="N2922" s="449"/>
      <c r="O2922" s="449"/>
      <c r="P2922" s="450" t="s">
        <v>970</v>
      </c>
      <c r="Q2922" s="450"/>
      <c r="R2922" s="450"/>
      <c r="S2922" s="450" t="s">
        <v>971</v>
      </c>
      <c r="T2922" s="450"/>
      <c r="U2922" s="450"/>
      <c r="V2922" s="450" t="s">
        <v>972</v>
      </c>
      <c r="W2922" s="450"/>
      <c r="X2922" s="450"/>
      <c r="Y2922" s="450" t="s">
        <v>973</v>
      </c>
      <c r="Z2922" s="450"/>
      <c r="AA2922" s="441"/>
      <c r="AB2922" s="451" t="s">
        <v>20</v>
      </c>
      <c r="AC2922" s="450"/>
      <c r="AD2922" s="450"/>
      <c r="AE2922" s="449" t="s">
        <v>969</v>
      </c>
      <c r="AF2922" s="449"/>
      <c r="AG2922" s="449"/>
      <c r="AH2922" s="450" t="s">
        <v>970</v>
      </c>
      <c r="AI2922" s="450"/>
      <c r="AJ2922" s="450"/>
      <c r="AK2922" s="450" t="s">
        <v>971</v>
      </c>
      <c r="AL2922" s="450"/>
      <c r="AM2922" s="450"/>
      <c r="AN2922" s="450" t="s">
        <v>972</v>
      </c>
      <c r="AO2922" s="450"/>
      <c r="AP2922" s="450"/>
      <c r="AQ2922" s="450" t="s">
        <v>973</v>
      </c>
      <c r="AR2922" s="450"/>
      <c r="AS2922" s="441"/>
      <c r="AT2922" s="451" t="s">
        <v>20</v>
      </c>
      <c r="AU2922" s="450"/>
      <c r="AV2922" s="450"/>
    </row>
    <row r="2923" spans="2:48" ht="24" customHeight="1">
      <c r="B2923" s="419" t="s">
        <v>965</v>
      </c>
      <c r="C2923" s="419"/>
      <c r="D2923" s="419"/>
      <c r="E2923" s="419"/>
      <c r="F2923" s="419"/>
      <c r="G2923" s="419"/>
      <c r="H2923" s="419"/>
      <c r="I2923" s="419"/>
      <c r="J2923" s="419"/>
      <c r="K2923" s="419"/>
      <c r="L2923" s="419"/>
      <c r="M2923" s="420">
        <v>18.899999999999999</v>
      </c>
      <c r="N2923" s="420"/>
      <c r="O2923" s="420"/>
      <c r="P2923" s="420">
        <v>27.8</v>
      </c>
      <c r="Q2923" s="420"/>
      <c r="R2923" s="420"/>
      <c r="S2923" s="420">
        <v>19.3</v>
      </c>
      <c r="T2923" s="420"/>
      <c r="U2923" s="420"/>
      <c r="V2923" s="420">
        <v>23.3</v>
      </c>
      <c r="W2923" s="420"/>
      <c r="X2923" s="420"/>
      <c r="Y2923" s="420">
        <v>10.7</v>
      </c>
      <c r="Z2923" s="420"/>
      <c r="AA2923" s="421"/>
      <c r="AB2923" s="422">
        <f>SUM(M2923:AA2923)</f>
        <v>100</v>
      </c>
      <c r="AC2923" s="423"/>
      <c r="AD2923" s="423"/>
      <c r="AE2923" s="420">
        <v>22.58</v>
      </c>
      <c r="AF2923" s="420"/>
      <c r="AG2923" s="420"/>
      <c r="AH2923" s="420">
        <v>32.26</v>
      </c>
      <c r="AI2923" s="420"/>
      <c r="AJ2923" s="420"/>
      <c r="AK2923" s="420">
        <v>19.350000000000001</v>
      </c>
      <c r="AL2923" s="420"/>
      <c r="AM2923" s="420"/>
      <c r="AN2923" s="420">
        <v>25.81</v>
      </c>
      <c r="AO2923" s="420"/>
      <c r="AP2923" s="420"/>
      <c r="AQ2923" s="420">
        <v>0</v>
      </c>
      <c r="AR2923" s="420"/>
      <c r="AS2923" s="421"/>
      <c r="AT2923" s="422">
        <f>SUM(AE2923:AS2923)</f>
        <v>100</v>
      </c>
      <c r="AU2923" s="423"/>
      <c r="AV2923" s="423"/>
    </row>
    <row r="2924" spans="2:48" ht="24" customHeight="1" thickBot="1">
      <c r="B2924" s="424" t="s">
        <v>966</v>
      </c>
      <c r="C2924" s="424"/>
      <c r="D2924" s="424"/>
      <c r="E2924" s="424"/>
      <c r="F2924" s="424"/>
      <c r="G2924" s="424"/>
      <c r="H2924" s="424"/>
      <c r="I2924" s="424"/>
      <c r="J2924" s="424"/>
      <c r="K2924" s="424"/>
      <c r="L2924" s="424"/>
      <c r="M2924" s="425">
        <v>29.9</v>
      </c>
      <c r="N2924" s="425"/>
      <c r="O2924" s="425"/>
      <c r="P2924" s="425">
        <v>23.2</v>
      </c>
      <c r="Q2924" s="425"/>
      <c r="R2924" s="425"/>
      <c r="S2924" s="425">
        <v>23.9</v>
      </c>
      <c r="T2924" s="425"/>
      <c r="U2924" s="425"/>
      <c r="V2924" s="425">
        <v>16.399999999999999</v>
      </c>
      <c r="W2924" s="425"/>
      <c r="X2924" s="425"/>
      <c r="Y2924" s="425">
        <v>6.6</v>
      </c>
      <c r="Z2924" s="425"/>
      <c r="AA2924" s="426"/>
      <c r="AB2924" s="427">
        <f t="shared" ref="AB2924:AB2925" si="262">SUM(M2924:AA2924)</f>
        <v>100</v>
      </c>
      <c r="AC2924" s="428"/>
      <c r="AD2924" s="428"/>
      <c r="AE2924" s="425">
        <v>25</v>
      </c>
      <c r="AF2924" s="425"/>
      <c r="AG2924" s="425"/>
      <c r="AH2924" s="425">
        <v>30.5</v>
      </c>
      <c r="AI2924" s="425"/>
      <c r="AJ2924" s="425"/>
      <c r="AK2924" s="425">
        <v>28.1</v>
      </c>
      <c r="AL2924" s="425"/>
      <c r="AM2924" s="425"/>
      <c r="AN2924" s="425">
        <v>10.9</v>
      </c>
      <c r="AO2924" s="425"/>
      <c r="AP2924" s="425"/>
      <c r="AQ2924" s="425">
        <v>5.5</v>
      </c>
      <c r="AR2924" s="425"/>
      <c r="AS2924" s="426"/>
      <c r="AT2924" s="427">
        <f t="shared" ref="AT2924:AT2925" si="263">SUM(AE2924:AS2924)</f>
        <v>100</v>
      </c>
      <c r="AU2924" s="428"/>
      <c r="AV2924" s="428"/>
    </row>
    <row r="2925" spans="2:48" ht="24" customHeight="1" thickTop="1">
      <c r="B2925" s="408" t="s">
        <v>20</v>
      </c>
      <c r="C2925" s="408"/>
      <c r="D2925" s="408"/>
      <c r="E2925" s="408"/>
      <c r="F2925" s="408"/>
      <c r="G2925" s="408"/>
      <c r="H2925" s="408"/>
      <c r="I2925" s="408"/>
      <c r="J2925" s="408"/>
      <c r="K2925" s="408"/>
      <c r="L2925" s="408"/>
      <c r="M2925" s="409">
        <v>26.4</v>
      </c>
      <c r="N2925" s="409"/>
      <c r="O2925" s="409"/>
      <c r="P2925" s="409">
        <v>24.7</v>
      </c>
      <c r="Q2925" s="409"/>
      <c r="R2925" s="409"/>
      <c r="S2925" s="409">
        <v>22.4</v>
      </c>
      <c r="T2925" s="409"/>
      <c r="U2925" s="409"/>
      <c r="V2925" s="409">
        <v>18.600000000000001</v>
      </c>
      <c r="W2925" s="409"/>
      <c r="X2925" s="409"/>
      <c r="Y2925" s="409">
        <v>7.9</v>
      </c>
      <c r="Z2925" s="409"/>
      <c r="AA2925" s="410"/>
      <c r="AB2925" s="411">
        <f t="shared" si="262"/>
        <v>100</v>
      </c>
      <c r="AC2925" s="412"/>
      <c r="AD2925" s="412"/>
      <c r="AE2925" s="409">
        <v>24.53</v>
      </c>
      <c r="AF2925" s="409"/>
      <c r="AG2925" s="409"/>
      <c r="AH2925" s="409">
        <v>30.82</v>
      </c>
      <c r="AI2925" s="409"/>
      <c r="AJ2925" s="409"/>
      <c r="AK2925" s="409">
        <v>26.42</v>
      </c>
      <c r="AL2925" s="409"/>
      <c r="AM2925" s="409"/>
      <c r="AN2925" s="409">
        <v>13.84</v>
      </c>
      <c r="AO2925" s="409"/>
      <c r="AP2925" s="409"/>
      <c r="AQ2925" s="409">
        <v>4.4000000000000004</v>
      </c>
      <c r="AR2925" s="409"/>
      <c r="AS2925" s="410"/>
      <c r="AT2925" s="411">
        <f t="shared" si="263"/>
        <v>100.01000000000002</v>
      </c>
      <c r="AU2925" s="412"/>
      <c r="AV2925" s="412"/>
    </row>
    <row r="2926" spans="2:48" ht="6" customHeight="1">
      <c r="M2926" s="33"/>
      <c r="N2926" s="33"/>
      <c r="O2926" s="33"/>
      <c r="P2926" s="33"/>
      <c r="Q2926" s="33"/>
      <c r="R2926" s="33"/>
      <c r="S2926" s="33"/>
      <c r="T2926" s="33"/>
      <c r="U2926" s="33"/>
      <c r="V2926" s="33"/>
      <c r="W2926" s="33"/>
      <c r="X2926" s="33"/>
      <c r="Y2926" s="33"/>
      <c r="Z2926" s="33"/>
      <c r="AA2926" s="33"/>
      <c r="AB2926" s="34"/>
      <c r="AC2926" s="34"/>
      <c r="AD2926" s="34"/>
      <c r="AE2926" s="33"/>
      <c r="AF2926" s="33"/>
      <c r="AG2926" s="33"/>
      <c r="AH2926" s="33"/>
      <c r="AI2926" s="33"/>
      <c r="AJ2926" s="33"/>
      <c r="AK2926" s="33"/>
      <c r="AL2926" s="33"/>
      <c r="AM2926" s="33"/>
      <c r="AN2926" s="33"/>
      <c r="AO2926" s="33"/>
      <c r="AP2926" s="33"/>
      <c r="AQ2926" s="33"/>
      <c r="AR2926" s="33"/>
      <c r="AS2926" s="33"/>
      <c r="AT2926" s="34"/>
      <c r="AU2926" s="34"/>
      <c r="AV2926" s="34"/>
    </row>
    <row r="2927" spans="2:48" ht="18" customHeight="1">
      <c r="B2927" s="446"/>
      <c r="C2927" s="446"/>
      <c r="D2927" s="446"/>
      <c r="E2927" s="446"/>
      <c r="F2927" s="446"/>
      <c r="G2927" s="446"/>
      <c r="H2927" s="446"/>
      <c r="I2927" s="446"/>
      <c r="J2927" s="446"/>
      <c r="K2927" s="446"/>
      <c r="L2927" s="446"/>
      <c r="M2927" s="447" t="s">
        <v>1011</v>
      </c>
      <c r="N2927" s="447"/>
      <c r="O2927" s="447"/>
      <c r="P2927" s="447"/>
      <c r="Q2927" s="447"/>
      <c r="R2927" s="447"/>
      <c r="S2927" s="447"/>
      <c r="T2927" s="447"/>
      <c r="U2927" s="447"/>
      <c r="V2927" s="447"/>
      <c r="W2927" s="447"/>
      <c r="X2927" s="447"/>
      <c r="Y2927" s="447"/>
      <c r="Z2927" s="447"/>
      <c r="AA2927" s="447"/>
      <c r="AB2927" s="447"/>
      <c r="AC2927" s="447"/>
      <c r="AD2927" s="447"/>
      <c r="AE2927" s="448" t="s">
        <v>975</v>
      </c>
      <c r="AF2927" s="448"/>
      <c r="AG2927" s="448"/>
      <c r="AH2927" s="448"/>
      <c r="AI2927" s="448"/>
      <c r="AJ2927" s="448"/>
      <c r="AK2927" s="448"/>
      <c r="AL2927" s="448"/>
      <c r="AM2927" s="448"/>
      <c r="AN2927" s="448"/>
      <c r="AO2927" s="448"/>
      <c r="AP2927" s="448"/>
      <c r="AQ2927" s="448"/>
      <c r="AR2927" s="448"/>
      <c r="AS2927" s="448"/>
      <c r="AT2927" s="448"/>
      <c r="AU2927" s="448"/>
      <c r="AV2927" s="448"/>
    </row>
    <row r="2928" spans="2:48" ht="18" customHeight="1">
      <c r="B2928" s="446"/>
      <c r="C2928" s="446"/>
      <c r="D2928" s="446"/>
      <c r="E2928" s="446"/>
      <c r="F2928" s="446"/>
      <c r="G2928" s="446"/>
      <c r="H2928" s="446"/>
      <c r="I2928" s="446"/>
      <c r="J2928" s="446"/>
      <c r="K2928" s="446"/>
      <c r="L2928" s="446"/>
      <c r="M2928" s="449" t="s">
        <v>969</v>
      </c>
      <c r="N2928" s="449"/>
      <c r="O2928" s="449"/>
      <c r="P2928" s="450" t="s">
        <v>970</v>
      </c>
      <c r="Q2928" s="450"/>
      <c r="R2928" s="450"/>
      <c r="S2928" s="450" t="s">
        <v>971</v>
      </c>
      <c r="T2928" s="450"/>
      <c r="U2928" s="450"/>
      <c r="V2928" s="450" t="s">
        <v>972</v>
      </c>
      <c r="W2928" s="450"/>
      <c r="X2928" s="450"/>
      <c r="Y2928" s="450" t="s">
        <v>973</v>
      </c>
      <c r="Z2928" s="450"/>
      <c r="AA2928" s="441"/>
      <c r="AB2928" s="451" t="s">
        <v>20</v>
      </c>
      <c r="AC2928" s="450"/>
      <c r="AD2928" s="450"/>
      <c r="AE2928" s="449" t="s">
        <v>969</v>
      </c>
      <c r="AF2928" s="449"/>
      <c r="AG2928" s="449"/>
      <c r="AH2928" s="450" t="s">
        <v>970</v>
      </c>
      <c r="AI2928" s="450"/>
      <c r="AJ2928" s="450"/>
      <c r="AK2928" s="450" t="s">
        <v>971</v>
      </c>
      <c r="AL2928" s="450"/>
      <c r="AM2928" s="450"/>
      <c r="AN2928" s="450" t="s">
        <v>972</v>
      </c>
      <c r="AO2928" s="450"/>
      <c r="AP2928" s="450"/>
      <c r="AQ2928" s="450" t="s">
        <v>973</v>
      </c>
      <c r="AR2928" s="450"/>
      <c r="AS2928" s="441"/>
      <c r="AT2928" s="451" t="s">
        <v>20</v>
      </c>
      <c r="AU2928" s="450"/>
      <c r="AV2928" s="450"/>
    </row>
    <row r="2929" spans="1:48" ht="24" customHeight="1">
      <c r="B2929" s="419" t="s">
        <v>965</v>
      </c>
      <c r="C2929" s="419"/>
      <c r="D2929" s="419"/>
      <c r="E2929" s="419"/>
      <c r="F2929" s="419"/>
      <c r="G2929" s="419"/>
      <c r="H2929" s="419"/>
      <c r="I2929" s="419"/>
      <c r="J2929" s="419"/>
      <c r="K2929" s="419"/>
      <c r="L2929" s="419"/>
      <c r="M2929" s="420">
        <v>18.75</v>
      </c>
      <c r="N2929" s="420"/>
      <c r="O2929" s="420"/>
      <c r="P2929" s="420">
        <v>25</v>
      </c>
      <c r="Q2929" s="420"/>
      <c r="R2929" s="420"/>
      <c r="S2929" s="420">
        <v>31.25</v>
      </c>
      <c r="T2929" s="420"/>
      <c r="U2929" s="420"/>
      <c r="V2929" s="420">
        <v>12.5</v>
      </c>
      <c r="W2929" s="420"/>
      <c r="X2929" s="420"/>
      <c r="Y2929" s="420">
        <v>12.5</v>
      </c>
      <c r="Z2929" s="420"/>
      <c r="AA2929" s="421"/>
      <c r="AB2929" s="422">
        <f>SUM(M2929:AA2929)</f>
        <v>100</v>
      </c>
      <c r="AC2929" s="423"/>
      <c r="AD2929" s="423"/>
      <c r="AE2929" s="420">
        <v>17.14</v>
      </c>
      <c r="AF2929" s="420"/>
      <c r="AG2929" s="420"/>
      <c r="AH2929" s="420">
        <v>20.71</v>
      </c>
      <c r="AI2929" s="420"/>
      <c r="AJ2929" s="420"/>
      <c r="AK2929" s="420">
        <v>30.71</v>
      </c>
      <c r="AL2929" s="420"/>
      <c r="AM2929" s="420"/>
      <c r="AN2929" s="420">
        <v>25</v>
      </c>
      <c r="AO2929" s="420"/>
      <c r="AP2929" s="420"/>
      <c r="AQ2929" s="420">
        <v>6.43</v>
      </c>
      <c r="AR2929" s="420"/>
      <c r="AS2929" s="421"/>
      <c r="AT2929" s="422">
        <f>SUM(AE2929:AS2929)</f>
        <v>99.990000000000009</v>
      </c>
      <c r="AU2929" s="423"/>
      <c r="AV2929" s="423"/>
    </row>
    <row r="2930" spans="1:48" ht="24" customHeight="1" thickBot="1">
      <c r="B2930" s="424" t="s">
        <v>966</v>
      </c>
      <c r="C2930" s="424"/>
      <c r="D2930" s="424"/>
      <c r="E2930" s="424"/>
      <c r="F2930" s="424"/>
      <c r="G2930" s="424"/>
      <c r="H2930" s="424"/>
      <c r="I2930" s="424"/>
      <c r="J2930" s="424"/>
      <c r="K2930" s="424"/>
      <c r="L2930" s="424"/>
      <c r="M2930" s="425">
        <v>27.69</v>
      </c>
      <c r="N2930" s="425"/>
      <c r="O2930" s="425"/>
      <c r="P2930" s="425">
        <v>32.31</v>
      </c>
      <c r="Q2930" s="425"/>
      <c r="R2930" s="425"/>
      <c r="S2930" s="425">
        <v>21.54</v>
      </c>
      <c r="T2930" s="425"/>
      <c r="U2930" s="425"/>
      <c r="V2930" s="425">
        <v>16.920000000000002</v>
      </c>
      <c r="W2930" s="425"/>
      <c r="X2930" s="425"/>
      <c r="Y2930" s="425">
        <v>1.54</v>
      </c>
      <c r="Z2930" s="425"/>
      <c r="AA2930" s="426"/>
      <c r="AB2930" s="427">
        <f t="shared" ref="AB2930:AB2931" si="264">SUM(M2930:AA2930)</f>
        <v>100</v>
      </c>
      <c r="AC2930" s="428"/>
      <c r="AD2930" s="428"/>
      <c r="AE2930" s="425">
        <v>27.8</v>
      </c>
      <c r="AF2930" s="425"/>
      <c r="AG2930" s="425"/>
      <c r="AH2930" s="425">
        <v>24.2</v>
      </c>
      <c r="AI2930" s="425"/>
      <c r="AJ2930" s="425"/>
      <c r="AK2930" s="425">
        <v>23.4</v>
      </c>
      <c r="AL2930" s="425"/>
      <c r="AM2930" s="425"/>
      <c r="AN2930" s="425">
        <v>19.8</v>
      </c>
      <c r="AO2930" s="425"/>
      <c r="AP2930" s="425"/>
      <c r="AQ2930" s="425">
        <v>4.8</v>
      </c>
      <c r="AR2930" s="425"/>
      <c r="AS2930" s="426"/>
      <c r="AT2930" s="427">
        <f t="shared" ref="AT2930:AT2931" si="265">SUM(AE2930:AS2930)</f>
        <v>100</v>
      </c>
      <c r="AU2930" s="428"/>
      <c r="AV2930" s="428"/>
    </row>
    <row r="2931" spans="1:48" ht="24" customHeight="1" thickTop="1">
      <c r="B2931" s="408" t="s">
        <v>20</v>
      </c>
      <c r="C2931" s="408"/>
      <c r="D2931" s="408"/>
      <c r="E2931" s="408"/>
      <c r="F2931" s="408"/>
      <c r="G2931" s="408"/>
      <c r="H2931" s="408"/>
      <c r="I2931" s="408"/>
      <c r="J2931" s="408"/>
      <c r="K2931" s="408"/>
      <c r="L2931" s="408"/>
      <c r="M2931" s="409">
        <v>25.9</v>
      </c>
      <c r="N2931" s="409"/>
      <c r="O2931" s="409"/>
      <c r="P2931" s="409">
        <v>30.9</v>
      </c>
      <c r="Q2931" s="409"/>
      <c r="R2931" s="409"/>
      <c r="S2931" s="409">
        <v>23.5</v>
      </c>
      <c r="T2931" s="409"/>
      <c r="U2931" s="409"/>
      <c r="V2931" s="409">
        <v>16</v>
      </c>
      <c r="W2931" s="409"/>
      <c r="X2931" s="409"/>
      <c r="Y2931" s="409">
        <v>3.7</v>
      </c>
      <c r="Z2931" s="409"/>
      <c r="AA2931" s="410"/>
      <c r="AB2931" s="411">
        <f t="shared" si="264"/>
        <v>100</v>
      </c>
      <c r="AC2931" s="412"/>
      <c r="AD2931" s="412"/>
      <c r="AE2931" s="409">
        <v>25.1</v>
      </c>
      <c r="AF2931" s="409"/>
      <c r="AG2931" s="409"/>
      <c r="AH2931" s="409">
        <v>23.3</v>
      </c>
      <c r="AI2931" s="409"/>
      <c r="AJ2931" s="409"/>
      <c r="AK2931" s="409">
        <v>25.3</v>
      </c>
      <c r="AL2931" s="409"/>
      <c r="AM2931" s="409"/>
      <c r="AN2931" s="409">
        <v>21.1</v>
      </c>
      <c r="AO2931" s="409"/>
      <c r="AP2931" s="409"/>
      <c r="AQ2931" s="409">
        <v>5.2</v>
      </c>
      <c r="AR2931" s="409"/>
      <c r="AS2931" s="410"/>
      <c r="AT2931" s="411">
        <f t="shared" si="265"/>
        <v>100.00000000000001</v>
      </c>
      <c r="AU2931" s="412"/>
      <c r="AV2931" s="412"/>
    </row>
    <row r="2932" spans="1:48" ht="6" customHeight="1">
      <c r="M2932" s="33"/>
      <c r="N2932" s="33"/>
      <c r="O2932" s="33"/>
      <c r="P2932" s="33"/>
      <c r="Q2932" s="33"/>
      <c r="R2932" s="33"/>
      <c r="S2932" s="33"/>
      <c r="T2932" s="33"/>
      <c r="U2932" s="33"/>
      <c r="V2932" s="33"/>
      <c r="W2932" s="33"/>
      <c r="X2932" s="33"/>
      <c r="Y2932" s="33"/>
      <c r="Z2932" s="33"/>
      <c r="AA2932" s="33"/>
      <c r="AB2932" s="34"/>
      <c r="AC2932" s="34"/>
      <c r="AD2932" s="34"/>
      <c r="AE2932" s="33"/>
      <c r="AF2932" s="33"/>
      <c r="AG2932" s="33"/>
      <c r="AH2932" s="33"/>
      <c r="AI2932" s="33"/>
      <c r="AJ2932" s="33"/>
      <c r="AK2932" s="33"/>
      <c r="AL2932" s="33"/>
      <c r="AM2932" s="33"/>
      <c r="AN2932" s="33"/>
      <c r="AO2932" s="33"/>
      <c r="AP2932" s="33"/>
      <c r="AQ2932" s="33"/>
      <c r="AR2932" s="33"/>
      <c r="AS2932" s="33"/>
      <c r="AT2932" s="34"/>
      <c r="AU2932" s="34"/>
      <c r="AV2932" s="34"/>
    </row>
    <row r="2933" spans="1:48" ht="18" customHeight="1">
      <c r="B2933" s="429"/>
      <c r="C2933" s="430"/>
      <c r="D2933" s="430"/>
      <c r="E2933" s="430"/>
      <c r="F2933" s="430"/>
      <c r="G2933" s="430"/>
      <c r="H2933" s="430"/>
      <c r="I2933" s="430"/>
      <c r="J2933" s="430"/>
      <c r="K2933" s="430"/>
      <c r="L2933" s="431"/>
      <c r="M2933" s="435" t="s">
        <v>1096</v>
      </c>
      <c r="N2933" s="436"/>
      <c r="O2933" s="436"/>
      <c r="P2933" s="436"/>
      <c r="Q2933" s="436"/>
      <c r="R2933" s="436"/>
      <c r="S2933" s="436"/>
      <c r="T2933" s="436"/>
      <c r="U2933" s="436"/>
      <c r="V2933" s="436"/>
      <c r="W2933" s="436"/>
      <c r="X2933" s="436"/>
      <c r="Y2933" s="436"/>
      <c r="Z2933" s="436"/>
      <c r="AA2933" s="436"/>
      <c r="AB2933" s="436"/>
      <c r="AC2933" s="436"/>
      <c r="AD2933" s="437"/>
      <c r="AE2933" s="27"/>
      <c r="AF2933" s="28"/>
      <c r="AG2933" s="28"/>
      <c r="AH2933" s="28"/>
      <c r="AI2933" s="28"/>
      <c r="AJ2933" s="28"/>
      <c r="AK2933" s="28"/>
      <c r="AL2933" s="28"/>
      <c r="AM2933" s="28"/>
      <c r="AN2933" s="28"/>
      <c r="AO2933" s="28"/>
      <c r="AP2933" s="28"/>
      <c r="AQ2933" s="28"/>
      <c r="AR2933" s="28"/>
      <c r="AS2933" s="28"/>
      <c r="AT2933" s="28"/>
      <c r="AU2933" s="28"/>
      <c r="AV2933" s="28"/>
    </row>
    <row r="2934" spans="1:48" ht="18" customHeight="1">
      <c r="B2934" s="432"/>
      <c r="C2934" s="433"/>
      <c r="D2934" s="433"/>
      <c r="E2934" s="433"/>
      <c r="F2934" s="433"/>
      <c r="G2934" s="433"/>
      <c r="H2934" s="433"/>
      <c r="I2934" s="433"/>
      <c r="J2934" s="433"/>
      <c r="K2934" s="433"/>
      <c r="L2934" s="434"/>
      <c r="M2934" s="438" t="s">
        <v>969</v>
      </c>
      <c r="N2934" s="439"/>
      <c r="O2934" s="440"/>
      <c r="P2934" s="441" t="s">
        <v>970</v>
      </c>
      <c r="Q2934" s="442"/>
      <c r="R2934" s="443"/>
      <c r="S2934" s="441" t="s">
        <v>971</v>
      </c>
      <c r="T2934" s="442"/>
      <c r="U2934" s="443"/>
      <c r="V2934" s="441" t="s">
        <v>972</v>
      </c>
      <c r="W2934" s="442"/>
      <c r="X2934" s="443"/>
      <c r="Y2934" s="441" t="s">
        <v>973</v>
      </c>
      <c r="Z2934" s="442"/>
      <c r="AA2934" s="444"/>
      <c r="AB2934" s="445" t="s">
        <v>20</v>
      </c>
      <c r="AC2934" s="442"/>
      <c r="AD2934" s="443"/>
      <c r="AE2934" s="29"/>
      <c r="AF2934" s="30"/>
      <c r="AG2934" s="30"/>
      <c r="AH2934" s="31"/>
      <c r="AI2934" s="31"/>
      <c r="AJ2934" s="31"/>
      <c r="AK2934" s="31"/>
      <c r="AL2934" s="31"/>
      <c r="AM2934" s="31"/>
      <c r="AN2934" s="31"/>
      <c r="AO2934" s="31"/>
      <c r="AP2934" s="31"/>
      <c r="AQ2934" s="31"/>
      <c r="AR2934" s="31"/>
      <c r="AS2934" s="31"/>
      <c r="AT2934" s="31"/>
      <c r="AU2934" s="31"/>
      <c r="AV2934" s="31"/>
    </row>
    <row r="2935" spans="1:48" ht="24" customHeight="1">
      <c r="B2935" s="419" t="s">
        <v>965</v>
      </c>
      <c r="C2935" s="419"/>
      <c r="D2935" s="419"/>
      <c r="E2935" s="419"/>
      <c r="F2935" s="419"/>
      <c r="G2935" s="419"/>
      <c r="H2935" s="419"/>
      <c r="I2935" s="419"/>
      <c r="J2935" s="419"/>
      <c r="K2935" s="419"/>
      <c r="L2935" s="419"/>
      <c r="M2935" s="420">
        <v>33.1</v>
      </c>
      <c r="N2935" s="420"/>
      <c r="O2935" s="420"/>
      <c r="P2935" s="420">
        <v>25</v>
      </c>
      <c r="Q2935" s="420"/>
      <c r="R2935" s="420"/>
      <c r="S2935" s="420">
        <v>20.100000000000001</v>
      </c>
      <c r="T2935" s="420"/>
      <c r="U2935" s="420"/>
      <c r="V2935" s="420">
        <v>16.2</v>
      </c>
      <c r="W2935" s="420"/>
      <c r="X2935" s="420"/>
      <c r="Y2935" s="420">
        <v>5.6</v>
      </c>
      <c r="Z2935" s="420"/>
      <c r="AA2935" s="421"/>
      <c r="AB2935" s="422">
        <f>SUM(M2935:AA2935)</f>
        <v>100</v>
      </c>
      <c r="AC2935" s="423"/>
      <c r="AD2935" s="423"/>
      <c r="AE2935" s="32"/>
      <c r="AF2935" s="33"/>
      <c r="AG2935" s="33"/>
      <c r="AH2935" s="33"/>
      <c r="AI2935" s="33"/>
      <c r="AJ2935" s="33"/>
      <c r="AK2935" s="33"/>
      <c r="AL2935" s="33"/>
      <c r="AM2935" s="33"/>
      <c r="AN2935" s="33"/>
      <c r="AO2935" s="33"/>
      <c r="AP2935" s="33"/>
      <c r="AQ2935" s="33"/>
      <c r="AR2935" s="33"/>
      <c r="AS2935" s="33"/>
      <c r="AT2935" s="34"/>
      <c r="AU2935" s="34"/>
      <c r="AV2935" s="34"/>
    </row>
    <row r="2936" spans="1:48" ht="24" customHeight="1" thickBot="1">
      <c r="B2936" s="424" t="s">
        <v>966</v>
      </c>
      <c r="C2936" s="424"/>
      <c r="D2936" s="424"/>
      <c r="E2936" s="424"/>
      <c r="F2936" s="424"/>
      <c r="G2936" s="424"/>
      <c r="H2936" s="424"/>
      <c r="I2936" s="424"/>
      <c r="J2936" s="424"/>
      <c r="K2936" s="424"/>
      <c r="L2936" s="424"/>
      <c r="M2936" s="425">
        <v>34.68</v>
      </c>
      <c r="N2936" s="425"/>
      <c r="O2936" s="425"/>
      <c r="P2936" s="425">
        <v>22.21</v>
      </c>
      <c r="Q2936" s="425"/>
      <c r="R2936" s="425"/>
      <c r="S2936" s="425">
        <v>21.51</v>
      </c>
      <c r="T2936" s="425"/>
      <c r="U2936" s="425"/>
      <c r="V2936" s="425">
        <v>16.45</v>
      </c>
      <c r="W2936" s="425"/>
      <c r="X2936" s="425"/>
      <c r="Y2936" s="425">
        <v>5.14</v>
      </c>
      <c r="Z2936" s="425"/>
      <c r="AA2936" s="426"/>
      <c r="AB2936" s="427">
        <f t="shared" ref="AB2936:AB2937" si="266">SUM(M2936:AA2936)</f>
        <v>99.990000000000009</v>
      </c>
      <c r="AC2936" s="428"/>
      <c r="AD2936" s="428"/>
      <c r="AE2936" s="32"/>
      <c r="AF2936" s="33"/>
      <c r="AG2936" s="33"/>
      <c r="AH2936" s="33"/>
      <c r="AI2936" s="33"/>
      <c r="AJ2936" s="33"/>
      <c r="AK2936" s="33"/>
      <c r="AL2936" s="33"/>
      <c r="AM2936" s="33"/>
      <c r="AN2936" s="33"/>
      <c r="AO2936" s="33"/>
      <c r="AP2936" s="33"/>
      <c r="AQ2936" s="33"/>
      <c r="AR2936" s="33"/>
      <c r="AS2936" s="33"/>
      <c r="AT2936" s="34"/>
      <c r="AU2936" s="34"/>
      <c r="AV2936" s="34"/>
    </row>
    <row r="2937" spans="1:48" ht="24" customHeight="1" thickTop="1">
      <c r="B2937" s="408" t="s">
        <v>20</v>
      </c>
      <c r="C2937" s="408"/>
      <c r="D2937" s="408"/>
      <c r="E2937" s="408"/>
      <c r="F2937" s="408"/>
      <c r="G2937" s="408"/>
      <c r="H2937" s="408"/>
      <c r="I2937" s="408"/>
      <c r="J2937" s="408"/>
      <c r="K2937" s="408"/>
      <c r="L2937" s="408"/>
      <c r="M2937" s="409">
        <v>33.950000000000003</v>
      </c>
      <c r="N2937" s="409"/>
      <c r="O2937" s="409"/>
      <c r="P2937" s="409">
        <v>23.47</v>
      </c>
      <c r="Q2937" s="409"/>
      <c r="R2937" s="409"/>
      <c r="S2937" s="409">
        <v>20.89</v>
      </c>
      <c r="T2937" s="409"/>
      <c r="U2937" s="409"/>
      <c r="V2937" s="409">
        <v>16.32</v>
      </c>
      <c r="W2937" s="409"/>
      <c r="X2937" s="409"/>
      <c r="Y2937" s="409">
        <v>5.37</v>
      </c>
      <c r="Z2937" s="409"/>
      <c r="AA2937" s="410"/>
      <c r="AB2937" s="411">
        <f t="shared" si="266"/>
        <v>100</v>
      </c>
      <c r="AC2937" s="412"/>
      <c r="AD2937" s="412"/>
      <c r="AE2937" s="32"/>
      <c r="AF2937" s="33"/>
      <c r="AG2937" s="33"/>
      <c r="AH2937" s="33"/>
      <c r="AI2937" s="33"/>
      <c r="AJ2937" s="33"/>
      <c r="AK2937" s="33"/>
      <c r="AL2937" s="33"/>
      <c r="AM2937" s="33"/>
      <c r="AN2937" s="33"/>
      <c r="AO2937" s="33"/>
      <c r="AP2937" s="33"/>
      <c r="AQ2937" s="33"/>
      <c r="AR2937" s="33"/>
      <c r="AS2937" s="33"/>
      <c r="AT2937" s="34"/>
      <c r="AU2937" s="34"/>
      <c r="AV2937" s="34"/>
    </row>
    <row r="2938" spans="1:48" ht="14.1" customHeight="1">
      <c r="M2938" s="33"/>
      <c r="N2938" s="33"/>
      <c r="O2938" s="33"/>
      <c r="P2938" s="33"/>
      <c r="Q2938" s="33"/>
      <c r="R2938" s="33"/>
      <c r="S2938" s="33"/>
      <c r="T2938" s="33"/>
      <c r="U2938" s="33"/>
      <c r="V2938" s="33"/>
      <c r="W2938" s="33"/>
      <c r="X2938" s="33"/>
      <c r="Y2938" s="33"/>
      <c r="Z2938" s="33"/>
      <c r="AA2938" s="33"/>
      <c r="AB2938" s="34"/>
      <c r="AC2938" s="34"/>
      <c r="AD2938" s="34"/>
      <c r="AE2938" s="33"/>
      <c r="AF2938" s="33"/>
      <c r="AG2938" s="33"/>
      <c r="AH2938" s="33"/>
      <c r="AI2938" s="33"/>
      <c r="AJ2938" s="33"/>
      <c r="AK2938" s="33"/>
      <c r="AL2938" s="33"/>
      <c r="AM2938" s="33"/>
      <c r="AN2938" s="33"/>
      <c r="AO2938" s="33"/>
      <c r="AP2938" s="33"/>
      <c r="AQ2938" s="33"/>
      <c r="AR2938" s="33"/>
      <c r="AS2938" s="33"/>
      <c r="AT2938" s="34"/>
      <c r="AU2938" s="34"/>
      <c r="AV2938" s="34"/>
    </row>
    <row r="2939" spans="1:48" ht="14.1" customHeight="1">
      <c r="M2939" s="33"/>
      <c r="N2939" s="33"/>
      <c r="O2939" s="33"/>
      <c r="P2939" s="33"/>
      <c r="Q2939" s="33"/>
      <c r="R2939" s="33"/>
      <c r="S2939" s="33"/>
      <c r="T2939" s="33"/>
      <c r="U2939" s="33"/>
      <c r="V2939" s="33"/>
      <c r="W2939" s="33"/>
      <c r="X2939" s="33"/>
      <c r="Y2939" s="33"/>
      <c r="Z2939" s="33"/>
      <c r="AA2939" s="33"/>
      <c r="AB2939" s="34"/>
      <c r="AC2939" s="34"/>
      <c r="AD2939" s="34"/>
      <c r="AE2939" s="33"/>
      <c r="AF2939" s="33"/>
      <c r="AG2939" s="33"/>
      <c r="AH2939" s="33"/>
      <c r="AI2939" s="33"/>
      <c r="AJ2939" s="33"/>
      <c r="AK2939" s="33"/>
      <c r="AL2939" s="33"/>
      <c r="AM2939" s="33"/>
      <c r="AN2939" s="33"/>
      <c r="AO2939" s="33"/>
      <c r="AP2939" s="33"/>
      <c r="AQ2939" s="33"/>
      <c r="AR2939" s="33"/>
      <c r="AS2939" s="33"/>
      <c r="AT2939" s="34"/>
      <c r="AU2939" s="34"/>
      <c r="AV2939" s="34"/>
    </row>
    <row r="2940" spans="1:48" ht="14.25" customHeight="1">
      <c r="A2940" t="s">
        <v>466</v>
      </c>
    </row>
    <row r="2941" spans="1:48" ht="14.25" customHeight="1">
      <c r="A2941" t="s">
        <v>469</v>
      </c>
    </row>
    <row r="2942" spans="1:48" ht="14.25" customHeight="1">
      <c r="AV2942" s="2" t="s">
        <v>45</v>
      </c>
    </row>
    <row r="2943" spans="1:48" ht="14.25" customHeight="1">
      <c r="B2943" s="347"/>
      <c r="C2943" s="348"/>
      <c r="D2943" s="348"/>
      <c r="E2943" s="348"/>
      <c r="F2943" s="348"/>
      <c r="G2943" s="348"/>
      <c r="H2943" s="348"/>
      <c r="I2943" s="348"/>
      <c r="J2943" s="348"/>
      <c r="K2943" s="348"/>
      <c r="L2943" s="349"/>
      <c r="M2943" s="366" t="s">
        <v>1013</v>
      </c>
      <c r="N2943" s="367" t="s">
        <v>124</v>
      </c>
      <c r="O2943" s="367" t="s">
        <v>124</v>
      </c>
      <c r="P2943" s="367" t="s">
        <v>124</v>
      </c>
      <c r="Q2943" s="367" t="s">
        <v>124</v>
      </c>
      <c r="R2943" s="367" t="s">
        <v>124</v>
      </c>
      <c r="S2943" s="367" t="s">
        <v>124</v>
      </c>
      <c r="T2943" s="367" t="s">
        <v>124</v>
      </c>
      <c r="U2943" s="367" t="s">
        <v>124</v>
      </c>
      <c r="V2943" s="367" t="s">
        <v>1014</v>
      </c>
      <c r="W2943" s="367" t="s">
        <v>194</v>
      </c>
      <c r="X2943" s="367" t="s">
        <v>194</v>
      </c>
      <c r="Y2943" s="367" t="s">
        <v>194</v>
      </c>
      <c r="Z2943" s="367" t="s">
        <v>194</v>
      </c>
      <c r="AA2943" s="367" t="s">
        <v>194</v>
      </c>
      <c r="AB2943" s="367" t="s">
        <v>194</v>
      </c>
      <c r="AC2943" s="367" t="s">
        <v>194</v>
      </c>
      <c r="AD2943" s="367" t="s">
        <v>194</v>
      </c>
      <c r="AE2943" s="367" t="s">
        <v>1015</v>
      </c>
      <c r="AF2943" s="367" t="s">
        <v>195</v>
      </c>
      <c r="AG2943" s="367" t="s">
        <v>195</v>
      </c>
      <c r="AH2943" s="367" t="s">
        <v>195</v>
      </c>
      <c r="AI2943" s="367" t="s">
        <v>195</v>
      </c>
      <c r="AJ2943" s="367" t="s">
        <v>195</v>
      </c>
      <c r="AK2943" s="367" t="s">
        <v>195</v>
      </c>
      <c r="AL2943" s="367" t="s">
        <v>195</v>
      </c>
      <c r="AM2943" s="367" t="s">
        <v>195</v>
      </c>
      <c r="AN2943" s="367" t="s">
        <v>754</v>
      </c>
      <c r="AO2943" s="367" t="s">
        <v>41</v>
      </c>
      <c r="AP2943" s="367" t="s">
        <v>41</v>
      </c>
      <c r="AQ2943" s="367" t="s">
        <v>41</v>
      </c>
      <c r="AR2943" s="367" t="s">
        <v>41</v>
      </c>
      <c r="AS2943" s="367" t="s">
        <v>41</v>
      </c>
      <c r="AT2943" s="367" t="s">
        <v>41</v>
      </c>
      <c r="AU2943" s="367" t="s">
        <v>41</v>
      </c>
      <c r="AV2943" s="368" t="s">
        <v>41</v>
      </c>
    </row>
    <row r="2944" spans="1:48" ht="24" customHeight="1">
      <c r="B2944" s="388" t="s">
        <v>467</v>
      </c>
      <c r="C2944" s="389"/>
      <c r="D2944" s="389"/>
      <c r="E2944" s="389"/>
      <c r="F2944" s="389"/>
      <c r="G2944" s="389"/>
      <c r="H2944" s="389"/>
      <c r="I2944" s="389"/>
      <c r="J2944" s="389"/>
      <c r="K2944" s="389"/>
      <c r="L2944" s="390"/>
      <c r="M2944" s="416">
        <v>53.3</v>
      </c>
      <c r="N2944" s="417"/>
      <c r="O2944" s="417"/>
      <c r="P2944" s="417"/>
      <c r="Q2944" s="417"/>
      <c r="R2944" s="417"/>
      <c r="S2944" s="417"/>
      <c r="T2944" s="417"/>
      <c r="U2944" s="417"/>
      <c r="V2944" s="417">
        <v>52.1</v>
      </c>
      <c r="W2944" s="417"/>
      <c r="X2944" s="417"/>
      <c r="Y2944" s="417"/>
      <c r="Z2944" s="417"/>
      <c r="AA2944" s="417"/>
      <c r="AB2944" s="417"/>
      <c r="AC2944" s="417"/>
      <c r="AD2944" s="417"/>
      <c r="AE2944" s="417">
        <v>52.8</v>
      </c>
      <c r="AF2944" s="417"/>
      <c r="AG2944" s="417"/>
      <c r="AH2944" s="417"/>
      <c r="AI2944" s="417"/>
      <c r="AJ2944" s="417"/>
      <c r="AK2944" s="417"/>
      <c r="AL2944" s="417"/>
      <c r="AM2944" s="417"/>
      <c r="AN2944" s="417">
        <v>100</v>
      </c>
      <c r="AO2944" s="417"/>
      <c r="AP2944" s="417"/>
      <c r="AQ2944" s="417"/>
      <c r="AR2944" s="417"/>
      <c r="AS2944" s="417"/>
      <c r="AT2944" s="417"/>
      <c r="AU2944" s="417"/>
      <c r="AV2944" s="418"/>
    </row>
    <row r="2946" spans="1:48" ht="14.25" customHeight="1">
      <c r="A2946" t="s">
        <v>468</v>
      </c>
    </row>
    <row r="2947" spans="1:48" ht="14.25" customHeight="1">
      <c r="AV2947" s="2" t="s">
        <v>45</v>
      </c>
    </row>
    <row r="2948" spans="1:48" ht="14.25" customHeight="1">
      <c r="B2948" s="347"/>
      <c r="C2948" s="348"/>
      <c r="D2948" s="348"/>
      <c r="E2948" s="348"/>
      <c r="F2948" s="348"/>
      <c r="G2948" s="348"/>
      <c r="H2948" s="348"/>
      <c r="I2948" s="348"/>
      <c r="J2948" s="348"/>
      <c r="K2948" s="348"/>
      <c r="L2948" s="349"/>
      <c r="M2948" s="413" t="s">
        <v>1016</v>
      </c>
      <c r="N2948" s="414" t="s">
        <v>124</v>
      </c>
      <c r="O2948" s="414" t="s">
        <v>124</v>
      </c>
      <c r="P2948" s="414" t="s">
        <v>124</v>
      </c>
      <c r="Q2948" s="414" t="s">
        <v>124</v>
      </c>
      <c r="R2948" s="414" t="s">
        <v>124</v>
      </c>
      <c r="S2948" s="414" t="s">
        <v>124</v>
      </c>
      <c r="T2948" s="414" t="s">
        <v>124</v>
      </c>
      <c r="U2948" s="414" t="s">
        <v>124</v>
      </c>
      <c r="V2948" s="415" t="s">
        <v>1017</v>
      </c>
      <c r="W2948" s="415" t="s">
        <v>194</v>
      </c>
      <c r="X2948" s="415" t="s">
        <v>194</v>
      </c>
      <c r="Y2948" s="415" t="s">
        <v>194</v>
      </c>
      <c r="Z2948" s="415" t="s">
        <v>194</v>
      </c>
      <c r="AA2948" s="415" t="s">
        <v>194</v>
      </c>
      <c r="AB2948" s="415" t="s">
        <v>194</v>
      </c>
      <c r="AC2948" s="415" t="s">
        <v>194</v>
      </c>
      <c r="AD2948" s="415" t="s">
        <v>194</v>
      </c>
      <c r="AE2948" s="415" t="s">
        <v>1018</v>
      </c>
      <c r="AF2948" s="415" t="s">
        <v>195</v>
      </c>
      <c r="AG2948" s="415" t="s">
        <v>195</v>
      </c>
      <c r="AH2948" s="415" t="s">
        <v>195</v>
      </c>
      <c r="AI2948" s="415" t="s">
        <v>195</v>
      </c>
      <c r="AJ2948" s="415" t="s">
        <v>195</v>
      </c>
      <c r="AK2948" s="415" t="s">
        <v>195</v>
      </c>
      <c r="AL2948" s="415" t="s">
        <v>195</v>
      </c>
      <c r="AM2948" s="415" t="s">
        <v>195</v>
      </c>
      <c r="AN2948" s="367" t="s">
        <v>1019</v>
      </c>
      <c r="AO2948" s="367" t="s">
        <v>41</v>
      </c>
      <c r="AP2948" s="367" t="s">
        <v>41</v>
      </c>
      <c r="AQ2948" s="367" t="s">
        <v>41</v>
      </c>
      <c r="AR2948" s="367" t="s">
        <v>41</v>
      </c>
      <c r="AS2948" s="367" t="s">
        <v>41</v>
      </c>
      <c r="AT2948" s="367" t="s">
        <v>41</v>
      </c>
      <c r="AU2948" s="367" t="s">
        <v>41</v>
      </c>
      <c r="AV2948" s="368" t="s">
        <v>41</v>
      </c>
    </row>
    <row r="2949" spans="1:48" ht="24" customHeight="1">
      <c r="B2949" s="388" t="s">
        <v>467</v>
      </c>
      <c r="C2949" s="389"/>
      <c r="D2949" s="389"/>
      <c r="E2949" s="389"/>
      <c r="F2949" s="389"/>
      <c r="G2949" s="389"/>
      <c r="H2949" s="389"/>
      <c r="I2949" s="389"/>
      <c r="J2949" s="389"/>
      <c r="K2949" s="389"/>
      <c r="L2949" s="390"/>
      <c r="M2949" s="416">
        <v>52</v>
      </c>
      <c r="N2949" s="417"/>
      <c r="O2949" s="417"/>
      <c r="P2949" s="417"/>
      <c r="Q2949" s="417"/>
      <c r="R2949" s="417"/>
      <c r="S2949" s="417"/>
      <c r="T2949" s="417"/>
      <c r="U2949" s="417"/>
      <c r="V2949" s="417">
        <v>36.1</v>
      </c>
      <c r="W2949" s="417"/>
      <c r="X2949" s="417"/>
      <c r="Y2949" s="417"/>
      <c r="Z2949" s="417"/>
      <c r="AA2949" s="417"/>
      <c r="AB2949" s="417"/>
      <c r="AC2949" s="417"/>
      <c r="AD2949" s="417"/>
      <c r="AE2949" s="417">
        <v>81.400000000000006</v>
      </c>
      <c r="AF2949" s="417"/>
      <c r="AG2949" s="417"/>
      <c r="AH2949" s="417"/>
      <c r="AI2949" s="417"/>
      <c r="AJ2949" s="417"/>
      <c r="AK2949" s="417"/>
      <c r="AL2949" s="417"/>
      <c r="AM2949" s="417"/>
      <c r="AN2949" s="417">
        <v>69.400000000000006</v>
      </c>
      <c r="AO2949" s="417"/>
      <c r="AP2949" s="417"/>
      <c r="AQ2949" s="417"/>
      <c r="AR2949" s="417"/>
      <c r="AS2949" s="417"/>
      <c r="AT2949" s="417"/>
      <c r="AU2949" s="417"/>
      <c r="AV2949" s="418"/>
    </row>
    <row r="2951" spans="1:48" ht="14.25" customHeight="1">
      <c r="A2951" t="s">
        <v>470</v>
      </c>
    </row>
    <row r="2952" spans="1:48" ht="14.25" customHeight="1">
      <c r="AV2952" s="2" t="s">
        <v>45</v>
      </c>
    </row>
    <row r="2953" spans="1:48" ht="109.5" customHeight="1">
      <c r="B2953" s="347"/>
      <c r="C2953" s="348"/>
      <c r="D2953" s="348"/>
      <c r="E2953" s="348"/>
      <c r="F2953" s="348"/>
      <c r="G2953" s="348"/>
      <c r="H2953" s="348"/>
      <c r="I2953" s="348"/>
      <c r="J2953" s="348"/>
      <c r="K2953" s="348"/>
      <c r="L2953" s="349"/>
      <c r="M2953" s="350" t="s">
        <v>1020</v>
      </c>
      <c r="N2953" s="351" t="s">
        <v>130</v>
      </c>
      <c r="O2953" s="351" t="s">
        <v>130</v>
      </c>
      <c r="P2953" s="352" t="s">
        <v>130</v>
      </c>
      <c r="Q2953" s="353" t="s">
        <v>1021</v>
      </c>
      <c r="R2953" s="351" t="s">
        <v>1</v>
      </c>
      <c r="S2953" s="351" t="s">
        <v>1</v>
      </c>
      <c r="T2953" s="352" t="s">
        <v>1</v>
      </c>
      <c r="U2953" s="353" t="s">
        <v>994</v>
      </c>
      <c r="V2953" s="351" t="s">
        <v>196</v>
      </c>
      <c r="W2953" s="351" t="s">
        <v>196</v>
      </c>
      <c r="X2953" s="352" t="s">
        <v>196</v>
      </c>
      <c r="Y2953" s="353" t="s">
        <v>1022</v>
      </c>
      <c r="Z2953" s="351" t="s">
        <v>162</v>
      </c>
      <c r="AA2953" s="351" t="s">
        <v>162</v>
      </c>
      <c r="AB2953" s="352" t="s">
        <v>162</v>
      </c>
      <c r="AC2953" s="353" t="s">
        <v>996</v>
      </c>
      <c r="AD2953" s="351" t="s">
        <v>190</v>
      </c>
      <c r="AE2953" s="351" t="s">
        <v>190</v>
      </c>
      <c r="AF2953" s="352" t="s">
        <v>190</v>
      </c>
      <c r="AG2953" s="353" t="s">
        <v>1023</v>
      </c>
      <c r="AH2953" s="351" t="s">
        <v>125</v>
      </c>
      <c r="AI2953" s="351" t="s">
        <v>125</v>
      </c>
      <c r="AJ2953" s="352" t="s">
        <v>125</v>
      </c>
      <c r="AK2953" s="354" t="s">
        <v>998</v>
      </c>
      <c r="AL2953" s="354" t="s">
        <v>140</v>
      </c>
      <c r="AM2953" s="354" t="s">
        <v>140</v>
      </c>
      <c r="AN2953" s="354" t="s">
        <v>140</v>
      </c>
      <c r="AO2953" s="354" t="s">
        <v>1024</v>
      </c>
      <c r="AP2953" s="354" t="s">
        <v>197</v>
      </c>
      <c r="AQ2953" s="354" t="s">
        <v>197</v>
      </c>
      <c r="AR2953" s="354" t="s">
        <v>197</v>
      </c>
      <c r="AS2953" s="354" t="s">
        <v>1025</v>
      </c>
      <c r="AT2953" s="354" t="s">
        <v>191</v>
      </c>
      <c r="AU2953" s="354" t="s">
        <v>191</v>
      </c>
      <c r="AV2953" s="391" t="s">
        <v>191</v>
      </c>
    </row>
    <row r="2954" spans="1:48" ht="24" customHeight="1">
      <c r="B2954" s="388" t="s">
        <v>467</v>
      </c>
      <c r="C2954" s="389"/>
      <c r="D2954" s="389"/>
      <c r="E2954" s="389"/>
      <c r="F2954" s="389"/>
      <c r="G2954" s="389"/>
      <c r="H2954" s="389"/>
      <c r="I2954" s="389"/>
      <c r="J2954" s="389"/>
      <c r="K2954" s="389"/>
      <c r="L2954" s="390"/>
      <c r="M2954" s="392">
        <v>52.6</v>
      </c>
      <c r="N2954" s="393"/>
      <c r="O2954" s="393"/>
      <c r="P2954" s="393"/>
      <c r="Q2954" s="394">
        <v>42.3</v>
      </c>
      <c r="R2954" s="393"/>
      <c r="S2954" s="393"/>
      <c r="T2954" s="395"/>
      <c r="U2954" s="394">
        <v>44.1</v>
      </c>
      <c r="V2954" s="393"/>
      <c r="W2954" s="393"/>
      <c r="X2954" s="395"/>
      <c r="Y2954" s="394">
        <v>33.200000000000003</v>
      </c>
      <c r="Z2954" s="393"/>
      <c r="AA2954" s="393"/>
      <c r="AB2954" s="395"/>
      <c r="AC2954" s="394">
        <v>76.099999999999994</v>
      </c>
      <c r="AD2954" s="393"/>
      <c r="AE2954" s="393"/>
      <c r="AF2954" s="395"/>
      <c r="AG2954" s="394">
        <v>68.8</v>
      </c>
      <c r="AH2954" s="393"/>
      <c r="AI2954" s="393"/>
      <c r="AJ2954" s="395"/>
      <c r="AK2954" s="394">
        <v>87.5</v>
      </c>
      <c r="AL2954" s="393"/>
      <c r="AM2954" s="393"/>
      <c r="AN2954" s="395"/>
      <c r="AO2954" s="394">
        <v>73.599999999999994</v>
      </c>
      <c r="AP2954" s="393"/>
      <c r="AQ2954" s="393"/>
      <c r="AR2954" s="395"/>
      <c r="AS2954" s="394">
        <v>48.8</v>
      </c>
      <c r="AT2954" s="393"/>
      <c r="AU2954" s="393"/>
      <c r="AV2954" s="1058"/>
    </row>
    <row r="2956" spans="1:48" ht="14.25" customHeight="1">
      <c r="A2956" t="s">
        <v>471</v>
      </c>
    </row>
    <row r="2957" spans="1:48" ht="14.25" customHeight="1">
      <c r="A2957" t="s">
        <v>472</v>
      </c>
    </row>
    <row r="2958" spans="1:48" ht="14.25" customHeight="1">
      <c r="AV2958" s="2" t="s">
        <v>45</v>
      </c>
    </row>
    <row r="2959" spans="1:48" ht="14.25" customHeight="1">
      <c r="B2959" s="347"/>
      <c r="C2959" s="348"/>
      <c r="D2959" s="348"/>
      <c r="E2959" s="348"/>
      <c r="F2959" s="348"/>
      <c r="G2959" s="348"/>
      <c r="H2959" s="348"/>
      <c r="I2959" s="348"/>
      <c r="J2959" s="348"/>
      <c r="K2959" s="348"/>
      <c r="L2959" s="349"/>
      <c r="M2959" s="366" t="s">
        <v>1026</v>
      </c>
      <c r="N2959" s="367" t="s">
        <v>124</v>
      </c>
      <c r="O2959" s="367" t="s">
        <v>124</v>
      </c>
      <c r="P2959" s="367" t="s">
        <v>124</v>
      </c>
      <c r="Q2959" s="367" t="s">
        <v>124</v>
      </c>
      <c r="R2959" s="367" t="s">
        <v>124</v>
      </c>
      <c r="S2959" s="367" t="s">
        <v>124</v>
      </c>
      <c r="T2959" s="367" t="s">
        <v>124</v>
      </c>
      <c r="U2959" s="367" t="s">
        <v>124</v>
      </c>
      <c r="V2959" s="367" t="s">
        <v>1027</v>
      </c>
      <c r="W2959" s="367" t="s">
        <v>194</v>
      </c>
      <c r="X2959" s="367" t="s">
        <v>194</v>
      </c>
      <c r="Y2959" s="367" t="s">
        <v>194</v>
      </c>
      <c r="Z2959" s="367" t="s">
        <v>194</v>
      </c>
      <c r="AA2959" s="367" t="s">
        <v>194</v>
      </c>
      <c r="AB2959" s="367" t="s">
        <v>194</v>
      </c>
      <c r="AC2959" s="367" t="s">
        <v>194</v>
      </c>
      <c r="AD2959" s="367" t="s">
        <v>194</v>
      </c>
      <c r="AE2959" s="367" t="s">
        <v>1028</v>
      </c>
      <c r="AF2959" s="367" t="s">
        <v>195</v>
      </c>
      <c r="AG2959" s="367" t="s">
        <v>195</v>
      </c>
      <c r="AH2959" s="367" t="s">
        <v>195</v>
      </c>
      <c r="AI2959" s="367" t="s">
        <v>195</v>
      </c>
      <c r="AJ2959" s="367" t="s">
        <v>195</v>
      </c>
      <c r="AK2959" s="367" t="s">
        <v>195</v>
      </c>
      <c r="AL2959" s="367" t="s">
        <v>195</v>
      </c>
      <c r="AM2959" s="367" t="s">
        <v>195</v>
      </c>
      <c r="AN2959" s="367" t="s">
        <v>961</v>
      </c>
      <c r="AO2959" s="367" t="s">
        <v>41</v>
      </c>
      <c r="AP2959" s="367" t="s">
        <v>41</v>
      </c>
      <c r="AQ2959" s="367" t="s">
        <v>41</v>
      </c>
      <c r="AR2959" s="367" t="s">
        <v>41</v>
      </c>
      <c r="AS2959" s="367" t="s">
        <v>41</v>
      </c>
      <c r="AT2959" s="367" t="s">
        <v>41</v>
      </c>
      <c r="AU2959" s="367" t="s">
        <v>41</v>
      </c>
      <c r="AV2959" s="368" t="s">
        <v>41</v>
      </c>
    </row>
    <row r="2960" spans="1:48" ht="15.95" customHeight="1">
      <c r="B2960" s="396" t="s">
        <v>473</v>
      </c>
      <c r="C2960" s="397"/>
      <c r="D2960" s="397"/>
      <c r="E2960" s="397"/>
      <c r="F2960" s="397"/>
      <c r="G2960" s="397"/>
      <c r="H2960" s="397"/>
      <c r="I2960" s="398"/>
      <c r="J2960" s="405" t="s">
        <v>456</v>
      </c>
      <c r="K2960" s="406"/>
      <c r="L2960" s="407"/>
      <c r="M2960" s="369">
        <v>23.2</v>
      </c>
      <c r="N2960" s="68"/>
      <c r="O2960" s="68"/>
      <c r="P2960" s="68"/>
      <c r="Q2960" s="68"/>
      <c r="R2960" s="68"/>
      <c r="S2960" s="68"/>
      <c r="T2960" s="68"/>
      <c r="U2960" s="370"/>
      <c r="V2960" s="67">
        <v>25.9</v>
      </c>
      <c r="W2960" s="68"/>
      <c r="X2960" s="68"/>
      <c r="Y2960" s="68"/>
      <c r="Z2960" s="68"/>
      <c r="AA2960" s="68"/>
      <c r="AB2960" s="68"/>
      <c r="AC2960" s="68"/>
      <c r="AD2960" s="370"/>
      <c r="AE2960" s="67">
        <v>19.2</v>
      </c>
      <c r="AF2960" s="68"/>
      <c r="AG2960" s="68"/>
      <c r="AH2960" s="68"/>
      <c r="AI2960" s="68"/>
      <c r="AJ2960" s="68"/>
      <c r="AK2960" s="68"/>
      <c r="AL2960" s="68"/>
      <c r="AM2960" s="370"/>
      <c r="AN2960" s="67">
        <v>19.8</v>
      </c>
      <c r="AO2960" s="68"/>
      <c r="AP2960" s="68"/>
      <c r="AQ2960" s="68"/>
      <c r="AR2960" s="68"/>
      <c r="AS2960" s="68"/>
      <c r="AT2960" s="68"/>
      <c r="AU2960" s="68"/>
      <c r="AV2960" s="69"/>
    </row>
    <row r="2961" spans="1:56" ht="15.95" customHeight="1">
      <c r="B2961" s="399"/>
      <c r="C2961" s="400"/>
      <c r="D2961" s="400"/>
      <c r="E2961" s="400"/>
      <c r="F2961" s="400"/>
      <c r="G2961" s="400"/>
      <c r="H2961" s="400"/>
      <c r="I2961" s="401"/>
      <c r="J2961" s="373" t="s">
        <v>457</v>
      </c>
      <c r="K2961" s="374"/>
      <c r="L2961" s="375"/>
      <c r="M2961" s="355">
        <v>28.6</v>
      </c>
      <c r="N2961" s="55"/>
      <c r="O2961" s="55"/>
      <c r="P2961" s="55"/>
      <c r="Q2961" s="55"/>
      <c r="R2961" s="55"/>
      <c r="S2961" s="55"/>
      <c r="T2961" s="55"/>
      <c r="U2961" s="356"/>
      <c r="V2961" s="54">
        <v>25.1</v>
      </c>
      <c r="W2961" s="55"/>
      <c r="X2961" s="55"/>
      <c r="Y2961" s="55"/>
      <c r="Z2961" s="55"/>
      <c r="AA2961" s="55"/>
      <c r="AB2961" s="55"/>
      <c r="AC2961" s="55"/>
      <c r="AD2961" s="356"/>
      <c r="AE2961" s="54">
        <v>34.5</v>
      </c>
      <c r="AF2961" s="55"/>
      <c r="AG2961" s="55"/>
      <c r="AH2961" s="55"/>
      <c r="AI2961" s="55"/>
      <c r="AJ2961" s="55"/>
      <c r="AK2961" s="55"/>
      <c r="AL2961" s="55"/>
      <c r="AM2961" s="356"/>
      <c r="AN2961" s="54">
        <v>27.9</v>
      </c>
      <c r="AO2961" s="55"/>
      <c r="AP2961" s="55"/>
      <c r="AQ2961" s="55"/>
      <c r="AR2961" s="55"/>
      <c r="AS2961" s="55"/>
      <c r="AT2961" s="55"/>
      <c r="AU2961" s="55"/>
      <c r="AV2961" s="56"/>
    </row>
    <row r="2962" spans="1:56" ht="15.95" customHeight="1">
      <c r="B2962" s="399"/>
      <c r="C2962" s="400"/>
      <c r="D2962" s="400"/>
      <c r="E2962" s="400"/>
      <c r="F2962" s="400"/>
      <c r="G2962" s="400"/>
      <c r="H2962" s="400"/>
      <c r="I2962" s="401"/>
      <c r="J2962" s="373" t="s">
        <v>458</v>
      </c>
      <c r="K2962" s="374"/>
      <c r="L2962" s="375"/>
      <c r="M2962" s="355">
        <v>23.1</v>
      </c>
      <c r="N2962" s="55"/>
      <c r="O2962" s="55"/>
      <c r="P2962" s="55"/>
      <c r="Q2962" s="55"/>
      <c r="R2962" s="55"/>
      <c r="S2962" s="55"/>
      <c r="T2962" s="55"/>
      <c r="U2962" s="356"/>
      <c r="V2962" s="54">
        <v>22.7</v>
      </c>
      <c r="W2962" s="55"/>
      <c r="X2962" s="55"/>
      <c r="Y2962" s="55"/>
      <c r="Z2962" s="55"/>
      <c r="AA2962" s="55"/>
      <c r="AB2962" s="55"/>
      <c r="AC2962" s="55"/>
      <c r="AD2962" s="356"/>
      <c r="AE2962" s="54">
        <v>22.5</v>
      </c>
      <c r="AF2962" s="55"/>
      <c r="AG2962" s="55"/>
      <c r="AH2962" s="55"/>
      <c r="AI2962" s="55"/>
      <c r="AJ2962" s="55"/>
      <c r="AK2962" s="55"/>
      <c r="AL2962" s="55"/>
      <c r="AM2962" s="356"/>
      <c r="AN2962" s="54">
        <v>33.700000000000003</v>
      </c>
      <c r="AO2962" s="55"/>
      <c r="AP2962" s="55"/>
      <c r="AQ2962" s="55"/>
      <c r="AR2962" s="55"/>
      <c r="AS2962" s="55"/>
      <c r="AT2962" s="55"/>
      <c r="AU2962" s="55"/>
      <c r="AV2962" s="56"/>
    </row>
    <row r="2963" spans="1:56" ht="15.95" customHeight="1">
      <c r="B2963" s="399"/>
      <c r="C2963" s="400"/>
      <c r="D2963" s="400"/>
      <c r="E2963" s="400"/>
      <c r="F2963" s="400"/>
      <c r="G2963" s="400"/>
      <c r="H2963" s="400"/>
      <c r="I2963" s="401"/>
      <c r="J2963" s="373" t="s">
        <v>459</v>
      </c>
      <c r="K2963" s="374"/>
      <c r="L2963" s="375"/>
      <c r="M2963" s="355">
        <v>19</v>
      </c>
      <c r="N2963" s="55"/>
      <c r="O2963" s="55"/>
      <c r="P2963" s="55"/>
      <c r="Q2963" s="55"/>
      <c r="R2963" s="55"/>
      <c r="S2963" s="55"/>
      <c r="T2963" s="55"/>
      <c r="U2963" s="356"/>
      <c r="V2963" s="54">
        <v>20.5</v>
      </c>
      <c r="W2963" s="55"/>
      <c r="X2963" s="55"/>
      <c r="Y2963" s="55"/>
      <c r="Z2963" s="55"/>
      <c r="AA2963" s="55"/>
      <c r="AB2963" s="55"/>
      <c r="AC2963" s="55"/>
      <c r="AD2963" s="356"/>
      <c r="AE2963" s="54">
        <v>17.2</v>
      </c>
      <c r="AF2963" s="55"/>
      <c r="AG2963" s="55"/>
      <c r="AH2963" s="55"/>
      <c r="AI2963" s="55"/>
      <c r="AJ2963" s="55"/>
      <c r="AK2963" s="55"/>
      <c r="AL2963" s="55"/>
      <c r="AM2963" s="356"/>
      <c r="AN2963" s="54">
        <v>12.8</v>
      </c>
      <c r="AO2963" s="55"/>
      <c r="AP2963" s="55"/>
      <c r="AQ2963" s="55"/>
      <c r="AR2963" s="55"/>
      <c r="AS2963" s="55"/>
      <c r="AT2963" s="55"/>
      <c r="AU2963" s="55"/>
      <c r="AV2963" s="56"/>
    </row>
    <row r="2964" spans="1:56" ht="15.95" customHeight="1">
      <c r="B2964" s="402"/>
      <c r="C2964" s="403"/>
      <c r="D2964" s="403"/>
      <c r="E2964" s="403"/>
      <c r="F2964" s="403"/>
      <c r="G2964" s="403"/>
      <c r="H2964" s="403"/>
      <c r="I2964" s="404"/>
      <c r="J2964" s="376" t="s">
        <v>460</v>
      </c>
      <c r="K2964" s="377"/>
      <c r="L2964" s="378"/>
      <c r="M2964" s="357">
        <v>6.1</v>
      </c>
      <c r="N2964" s="163"/>
      <c r="O2964" s="163"/>
      <c r="P2964" s="163"/>
      <c r="Q2964" s="163"/>
      <c r="R2964" s="163"/>
      <c r="S2964" s="163"/>
      <c r="T2964" s="163"/>
      <c r="U2964" s="358"/>
      <c r="V2964" s="162">
        <v>5.8</v>
      </c>
      <c r="W2964" s="163"/>
      <c r="X2964" s="163"/>
      <c r="Y2964" s="163"/>
      <c r="Z2964" s="163"/>
      <c r="AA2964" s="163"/>
      <c r="AB2964" s="163"/>
      <c r="AC2964" s="163"/>
      <c r="AD2964" s="358"/>
      <c r="AE2964" s="162">
        <v>6.6</v>
      </c>
      <c r="AF2964" s="163"/>
      <c r="AG2964" s="163"/>
      <c r="AH2964" s="163"/>
      <c r="AI2964" s="163"/>
      <c r="AJ2964" s="163"/>
      <c r="AK2964" s="163"/>
      <c r="AL2964" s="163"/>
      <c r="AM2964" s="358"/>
      <c r="AN2964" s="162">
        <v>5.8</v>
      </c>
      <c r="AO2964" s="163"/>
      <c r="AP2964" s="163"/>
      <c r="AQ2964" s="163"/>
      <c r="AR2964" s="163"/>
      <c r="AS2964" s="163"/>
      <c r="AT2964" s="163"/>
      <c r="AU2964" s="163"/>
      <c r="AV2964" s="164"/>
    </row>
    <row r="2966" spans="1:56" ht="14.25" customHeight="1">
      <c r="A2966" t="s">
        <v>474</v>
      </c>
    </row>
    <row r="2967" spans="1:56" ht="14.25" customHeight="1">
      <c r="AV2967" s="2" t="s">
        <v>45</v>
      </c>
    </row>
    <row r="2968" spans="1:56" ht="14.25" customHeight="1">
      <c r="B2968" s="347"/>
      <c r="C2968" s="348"/>
      <c r="D2968" s="348"/>
      <c r="E2968" s="348"/>
      <c r="F2968" s="348"/>
      <c r="G2968" s="348"/>
      <c r="H2968" s="348"/>
      <c r="I2968" s="348"/>
      <c r="J2968" s="348"/>
      <c r="K2968" s="348"/>
      <c r="L2968" s="349"/>
      <c r="M2968" s="413" t="s">
        <v>1029</v>
      </c>
      <c r="N2968" s="414" t="s">
        <v>124</v>
      </c>
      <c r="O2968" s="414" t="s">
        <v>124</v>
      </c>
      <c r="P2968" s="414" t="s">
        <v>124</v>
      </c>
      <c r="Q2968" s="414" t="s">
        <v>124</v>
      </c>
      <c r="R2968" s="414" t="s">
        <v>124</v>
      </c>
      <c r="S2968" s="414" t="s">
        <v>124</v>
      </c>
      <c r="T2968" s="414" t="s">
        <v>124</v>
      </c>
      <c r="U2968" s="414" t="s">
        <v>124</v>
      </c>
      <c r="V2968" s="415" t="s">
        <v>1030</v>
      </c>
      <c r="W2968" s="415" t="s">
        <v>194</v>
      </c>
      <c r="X2968" s="415" t="s">
        <v>194</v>
      </c>
      <c r="Y2968" s="415" t="s">
        <v>194</v>
      </c>
      <c r="Z2968" s="415" t="s">
        <v>194</v>
      </c>
      <c r="AA2968" s="415" t="s">
        <v>194</v>
      </c>
      <c r="AB2968" s="415" t="s">
        <v>194</v>
      </c>
      <c r="AC2968" s="415" t="s">
        <v>194</v>
      </c>
      <c r="AD2968" s="415" t="s">
        <v>194</v>
      </c>
      <c r="AE2968" s="415" t="s">
        <v>1018</v>
      </c>
      <c r="AF2968" s="415" t="s">
        <v>195</v>
      </c>
      <c r="AG2968" s="415" t="s">
        <v>195</v>
      </c>
      <c r="AH2968" s="415" t="s">
        <v>195</v>
      </c>
      <c r="AI2968" s="415" t="s">
        <v>195</v>
      </c>
      <c r="AJ2968" s="415" t="s">
        <v>195</v>
      </c>
      <c r="AK2968" s="415" t="s">
        <v>195</v>
      </c>
      <c r="AL2968" s="415" t="s">
        <v>195</v>
      </c>
      <c r="AM2968" s="415" t="s">
        <v>195</v>
      </c>
      <c r="AN2968" s="367" t="s">
        <v>1031</v>
      </c>
      <c r="AO2968" s="367" t="s">
        <v>41</v>
      </c>
      <c r="AP2968" s="367" t="s">
        <v>41</v>
      </c>
      <c r="AQ2968" s="367" t="s">
        <v>41</v>
      </c>
      <c r="AR2968" s="367" t="s">
        <v>41</v>
      </c>
      <c r="AS2968" s="367" t="s">
        <v>41</v>
      </c>
      <c r="AT2968" s="367" t="s">
        <v>41</v>
      </c>
      <c r="AU2968" s="367" t="s">
        <v>41</v>
      </c>
      <c r="AV2968" s="368" t="s">
        <v>41</v>
      </c>
    </row>
    <row r="2969" spans="1:56" ht="15.95" customHeight="1">
      <c r="B2969" s="396" t="s">
        <v>473</v>
      </c>
      <c r="C2969" s="397"/>
      <c r="D2969" s="397"/>
      <c r="E2969" s="397"/>
      <c r="F2969" s="397"/>
      <c r="G2969" s="397"/>
      <c r="H2969" s="397"/>
      <c r="I2969" s="398"/>
      <c r="J2969" s="405" t="s">
        <v>456</v>
      </c>
      <c r="K2969" s="406"/>
      <c r="L2969" s="407"/>
      <c r="M2969" s="344">
        <v>16.3</v>
      </c>
      <c r="N2969" s="345"/>
      <c r="O2969" s="345"/>
      <c r="P2969" s="345"/>
      <c r="Q2969" s="345"/>
      <c r="R2969" s="345"/>
      <c r="S2969" s="345"/>
      <c r="T2969" s="345"/>
      <c r="U2969" s="386"/>
      <c r="V2969" s="346">
        <v>14.71</v>
      </c>
      <c r="W2969" s="345"/>
      <c r="X2969" s="345"/>
      <c r="Y2969" s="345"/>
      <c r="Z2969" s="345"/>
      <c r="AA2969" s="345"/>
      <c r="AB2969" s="345"/>
      <c r="AC2969" s="345"/>
      <c r="AD2969" s="386"/>
      <c r="AE2969" s="346">
        <v>40.299999999999997</v>
      </c>
      <c r="AF2969" s="345"/>
      <c r="AG2969" s="345"/>
      <c r="AH2969" s="345"/>
      <c r="AI2969" s="345"/>
      <c r="AJ2969" s="345"/>
      <c r="AK2969" s="345"/>
      <c r="AL2969" s="345"/>
      <c r="AM2969" s="386"/>
      <c r="AN2969" s="346">
        <v>24.3</v>
      </c>
      <c r="AO2969" s="345"/>
      <c r="AP2969" s="345"/>
      <c r="AQ2969" s="345"/>
      <c r="AR2969" s="345"/>
      <c r="AS2969" s="345"/>
      <c r="AT2969" s="345"/>
      <c r="AU2969" s="345"/>
      <c r="AV2969" s="360"/>
      <c r="BA2969" s="23"/>
      <c r="BB2969" s="23"/>
      <c r="BC2969" s="23"/>
      <c r="BD2969" s="23"/>
    </row>
    <row r="2970" spans="1:56" ht="15.95" customHeight="1">
      <c r="B2970" s="399"/>
      <c r="C2970" s="400"/>
      <c r="D2970" s="400"/>
      <c r="E2970" s="400"/>
      <c r="F2970" s="400"/>
      <c r="G2970" s="400"/>
      <c r="H2970" s="400"/>
      <c r="I2970" s="401"/>
      <c r="J2970" s="373" t="s">
        <v>457</v>
      </c>
      <c r="K2970" s="374"/>
      <c r="L2970" s="375"/>
      <c r="M2970" s="387">
        <v>29.2</v>
      </c>
      <c r="N2970" s="383"/>
      <c r="O2970" s="383"/>
      <c r="P2970" s="383"/>
      <c r="Q2970" s="383"/>
      <c r="R2970" s="383"/>
      <c r="S2970" s="383"/>
      <c r="T2970" s="383"/>
      <c r="U2970" s="384"/>
      <c r="V2970" s="382">
        <v>23.53</v>
      </c>
      <c r="W2970" s="383"/>
      <c r="X2970" s="383"/>
      <c r="Y2970" s="383"/>
      <c r="Z2970" s="383"/>
      <c r="AA2970" s="383"/>
      <c r="AB2970" s="383"/>
      <c r="AC2970" s="383"/>
      <c r="AD2970" s="384"/>
      <c r="AE2970" s="382">
        <v>22.8</v>
      </c>
      <c r="AF2970" s="383"/>
      <c r="AG2970" s="383"/>
      <c r="AH2970" s="383"/>
      <c r="AI2970" s="383"/>
      <c r="AJ2970" s="383"/>
      <c r="AK2970" s="383"/>
      <c r="AL2970" s="383"/>
      <c r="AM2970" s="384"/>
      <c r="AN2970" s="382">
        <v>30.8</v>
      </c>
      <c r="AO2970" s="383"/>
      <c r="AP2970" s="383"/>
      <c r="AQ2970" s="383"/>
      <c r="AR2970" s="383"/>
      <c r="AS2970" s="383"/>
      <c r="AT2970" s="383"/>
      <c r="AU2970" s="383"/>
      <c r="AV2970" s="578"/>
    </row>
    <row r="2971" spans="1:56" ht="15.95" customHeight="1">
      <c r="B2971" s="399"/>
      <c r="C2971" s="400"/>
      <c r="D2971" s="400"/>
      <c r="E2971" s="400"/>
      <c r="F2971" s="400"/>
      <c r="G2971" s="400"/>
      <c r="H2971" s="400"/>
      <c r="I2971" s="401"/>
      <c r="J2971" s="373" t="s">
        <v>458</v>
      </c>
      <c r="K2971" s="374"/>
      <c r="L2971" s="375"/>
      <c r="M2971" s="387">
        <v>33.5</v>
      </c>
      <c r="N2971" s="383"/>
      <c r="O2971" s="383"/>
      <c r="P2971" s="383"/>
      <c r="Q2971" s="383"/>
      <c r="R2971" s="383"/>
      <c r="S2971" s="383"/>
      <c r="T2971" s="383"/>
      <c r="U2971" s="384"/>
      <c r="V2971" s="382">
        <v>21.04</v>
      </c>
      <c r="W2971" s="383"/>
      <c r="X2971" s="383"/>
      <c r="Y2971" s="383"/>
      <c r="Z2971" s="383"/>
      <c r="AA2971" s="383"/>
      <c r="AB2971" s="383"/>
      <c r="AC2971" s="383"/>
      <c r="AD2971" s="384"/>
      <c r="AE2971" s="382">
        <v>15.5</v>
      </c>
      <c r="AF2971" s="383"/>
      <c r="AG2971" s="383"/>
      <c r="AH2971" s="383"/>
      <c r="AI2971" s="383"/>
      <c r="AJ2971" s="383"/>
      <c r="AK2971" s="383"/>
      <c r="AL2971" s="383"/>
      <c r="AM2971" s="384"/>
      <c r="AN2971" s="382">
        <v>23.2</v>
      </c>
      <c r="AO2971" s="383"/>
      <c r="AP2971" s="383"/>
      <c r="AQ2971" s="383"/>
      <c r="AR2971" s="383"/>
      <c r="AS2971" s="383"/>
      <c r="AT2971" s="383"/>
      <c r="AU2971" s="383"/>
      <c r="AV2971" s="578"/>
    </row>
    <row r="2972" spans="1:56" ht="15.95" customHeight="1">
      <c r="B2972" s="399"/>
      <c r="C2972" s="400"/>
      <c r="D2972" s="400"/>
      <c r="E2972" s="400"/>
      <c r="F2972" s="400"/>
      <c r="G2972" s="400"/>
      <c r="H2972" s="400"/>
      <c r="I2972" s="401"/>
      <c r="J2972" s="373" t="s">
        <v>459</v>
      </c>
      <c r="K2972" s="374"/>
      <c r="L2972" s="375"/>
      <c r="M2972" s="387">
        <v>19.600000000000001</v>
      </c>
      <c r="N2972" s="383"/>
      <c r="O2972" s="383"/>
      <c r="P2972" s="383"/>
      <c r="Q2972" s="383"/>
      <c r="R2972" s="383"/>
      <c r="S2972" s="383"/>
      <c r="T2972" s="383"/>
      <c r="U2972" s="384"/>
      <c r="V2972" s="382">
        <v>27.83</v>
      </c>
      <c r="W2972" s="383"/>
      <c r="X2972" s="383"/>
      <c r="Y2972" s="383"/>
      <c r="Z2972" s="383"/>
      <c r="AA2972" s="383"/>
      <c r="AB2972" s="383"/>
      <c r="AC2972" s="383"/>
      <c r="AD2972" s="384"/>
      <c r="AE2972" s="382">
        <v>11.7</v>
      </c>
      <c r="AF2972" s="383"/>
      <c r="AG2972" s="383"/>
      <c r="AH2972" s="383"/>
      <c r="AI2972" s="383"/>
      <c r="AJ2972" s="383"/>
      <c r="AK2972" s="383"/>
      <c r="AL2972" s="383"/>
      <c r="AM2972" s="384"/>
      <c r="AN2972" s="382">
        <v>17.399999999999999</v>
      </c>
      <c r="AO2972" s="383"/>
      <c r="AP2972" s="383"/>
      <c r="AQ2972" s="383"/>
      <c r="AR2972" s="383"/>
      <c r="AS2972" s="383"/>
      <c r="AT2972" s="383"/>
      <c r="AU2972" s="383"/>
      <c r="AV2972" s="578"/>
    </row>
    <row r="2973" spans="1:56" ht="15.95" customHeight="1">
      <c r="B2973" s="402"/>
      <c r="C2973" s="403"/>
      <c r="D2973" s="403"/>
      <c r="E2973" s="403"/>
      <c r="F2973" s="403"/>
      <c r="G2973" s="403"/>
      <c r="H2973" s="403"/>
      <c r="I2973" s="404"/>
      <c r="J2973" s="376" t="s">
        <v>460</v>
      </c>
      <c r="K2973" s="377"/>
      <c r="L2973" s="378"/>
      <c r="M2973" s="361">
        <v>1.4</v>
      </c>
      <c r="N2973" s="362"/>
      <c r="O2973" s="362"/>
      <c r="P2973" s="362"/>
      <c r="Q2973" s="362"/>
      <c r="R2973" s="362"/>
      <c r="S2973" s="362"/>
      <c r="T2973" s="362"/>
      <c r="U2973" s="363"/>
      <c r="V2973" s="364">
        <v>12.9</v>
      </c>
      <c r="W2973" s="362"/>
      <c r="X2973" s="362"/>
      <c r="Y2973" s="362"/>
      <c r="Z2973" s="362"/>
      <c r="AA2973" s="362"/>
      <c r="AB2973" s="362"/>
      <c r="AC2973" s="362"/>
      <c r="AD2973" s="363"/>
      <c r="AE2973" s="364">
        <v>9.6999999999999993</v>
      </c>
      <c r="AF2973" s="362"/>
      <c r="AG2973" s="362"/>
      <c r="AH2973" s="362"/>
      <c r="AI2973" s="362"/>
      <c r="AJ2973" s="362"/>
      <c r="AK2973" s="362"/>
      <c r="AL2973" s="362"/>
      <c r="AM2973" s="363"/>
      <c r="AN2973" s="364">
        <v>4.3</v>
      </c>
      <c r="AO2973" s="362"/>
      <c r="AP2973" s="362"/>
      <c r="AQ2973" s="362"/>
      <c r="AR2973" s="362"/>
      <c r="AS2973" s="362"/>
      <c r="AT2973" s="362"/>
      <c r="AU2973" s="362"/>
      <c r="AV2973" s="365"/>
    </row>
    <row r="2975" spans="1:56" ht="14.25" customHeight="1">
      <c r="A2975" t="s">
        <v>475</v>
      </c>
    </row>
    <row r="2976" spans="1:56" ht="14.25" customHeight="1">
      <c r="AV2976" s="2" t="s">
        <v>45</v>
      </c>
    </row>
    <row r="2977" spans="1:55" ht="109.5" customHeight="1">
      <c r="B2977" s="347"/>
      <c r="C2977" s="348"/>
      <c r="D2977" s="348"/>
      <c r="E2977" s="348"/>
      <c r="F2977" s="348"/>
      <c r="G2977" s="348"/>
      <c r="H2977" s="348"/>
      <c r="I2977" s="348"/>
      <c r="J2977" s="348"/>
      <c r="K2977" s="348"/>
      <c r="L2977" s="349"/>
      <c r="M2977" s="350" t="s">
        <v>1032</v>
      </c>
      <c r="N2977" s="351" t="s">
        <v>130</v>
      </c>
      <c r="O2977" s="351" t="s">
        <v>130</v>
      </c>
      <c r="P2977" s="352" t="s">
        <v>130</v>
      </c>
      <c r="Q2977" s="353" t="s">
        <v>1033</v>
      </c>
      <c r="R2977" s="351" t="s">
        <v>1</v>
      </c>
      <c r="S2977" s="351" t="s">
        <v>1</v>
      </c>
      <c r="T2977" s="352" t="s">
        <v>1</v>
      </c>
      <c r="U2977" s="353" t="s">
        <v>1034</v>
      </c>
      <c r="V2977" s="351" t="s">
        <v>196</v>
      </c>
      <c r="W2977" s="351" t="s">
        <v>196</v>
      </c>
      <c r="X2977" s="352" t="s">
        <v>196</v>
      </c>
      <c r="Y2977" s="353" t="s">
        <v>1035</v>
      </c>
      <c r="Z2977" s="351" t="s">
        <v>162</v>
      </c>
      <c r="AA2977" s="351" t="s">
        <v>162</v>
      </c>
      <c r="AB2977" s="352" t="s">
        <v>162</v>
      </c>
      <c r="AC2977" s="353" t="s">
        <v>1036</v>
      </c>
      <c r="AD2977" s="351" t="s">
        <v>190</v>
      </c>
      <c r="AE2977" s="351" t="s">
        <v>190</v>
      </c>
      <c r="AF2977" s="352" t="s">
        <v>190</v>
      </c>
      <c r="AG2977" s="353" t="s">
        <v>1037</v>
      </c>
      <c r="AH2977" s="351" t="s">
        <v>125</v>
      </c>
      <c r="AI2977" s="351" t="s">
        <v>125</v>
      </c>
      <c r="AJ2977" s="352" t="s">
        <v>125</v>
      </c>
      <c r="AK2977" s="354" t="s">
        <v>1002</v>
      </c>
      <c r="AL2977" s="354" t="s">
        <v>140</v>
      </c>
      <c r="AM2977" s="354" t="s">
        <v>140</v>
      </c>
      <c r="AN2977" s="354" t="s">
        <v>140</v>
      </c>
      <c r="AO2977" s="354" t="s">
        <v>1024</v>
      </c>
      <c r="AP2977" s="354" t="s">
        <v>197</v>
      </c>
      <c r="AQ2977" s="354" t="s">
        <v>197</v>
      </c>
      <c r="AR2977" s="354" t="s">
        <v>197</v>
      </c>
      <c r="AS2977" s="354" t="s">
        <v>1038</v>
      </c>
      <c r="AT2977" s="354" t="s">
        <v>191</v>
      </c>
      <c r="AU2977" s="354" t="s">
        <v>191</v>
      </c>
      <c r="AV2977" s="391" t="s">
        <v>191</v>
      </c>
    </row>
    <row r="2978" spans="1:55" ht="15.95" customHeight="1">
      <c r="B2978" s="396" t="s">
        <v>473</v>
      </c>
      <c r="C2978" s="397"/>
      <c r="D2978" s="397"/>
      <c r="E2978" s="397"/>
      <c r="F2978" s="397"/>
      <c r="G2978" s="397"/>
      <c r="H2978" s="397"/>
      <c r="I2978" s="398"/>
      <c r="J2978" s="405" t="s">
        <v>456</v>
      </c>
      <c r="K2978" s="406"/>
      <c r="L2978" s="407"/>
      <c r="M2978" s="369">
        <v>26.88</v>
      </c>
      <c r="N2978" s="68"/>
      <c r="O2978" s="68"/>
      <c r="P2978" s="68"/>
      <c r="Q2978" s="346" t="s">
        <v>956</v>
      </c>
      <c r="R2978" s="345"/>
      <c r="S2978" s="345"/>
      <c r="T2978" s="345"/>
      <c r="U2978" s="346" t="s">
        <v>956</v>
      </c>
      <c r="V2978" s="345"/>
      <c r="W2978" s="345"/>
      <c r="X2978" s="345"/>
      <c r="Y2978" s="67">
        <v>24.2</v>
      </c>
      <c r="Z2978" s="68"/>
      <c r="AA2978" s="68"/>
      <c r="AB2978" s="68"/>
      <c r="AC2978" s="67">
        <v>17.3</v>
      </c>
      <c r="AD2978" s="68"/>
      <c r="AE2978" s="68"/>
      <c r="AF2978" s="68"/>
      <c r="AG2978" s="67">
        <v>18.2</v>
      </c>
      <c r="AH2978" s="68"/>
      <c r="AI2978" s="68"/>
      <c r="AJ2978" s="68"/>
      <c r="AK2978" s="346" t="s">
        <v>956</v>
      </c>
      <c r="AL2978" s="345"/>
      <c r="AM2978" s="345"/>
      <c r="AN2978" s="345"/>
      <c r="AO2978" s="67">
        <v>16.5</v>
      </c>
      <c r="AP2978" s="68"/>
      <c r="AQ2978" s="68"/>
      <c r="AR2978" s="68"/>
      <c r="AS2978" s="67">
        <v>28.74</v>
      </c>
      <c r="AT2978" s="68"/>
      <c r="AU2978" s="68"/>
      <c r="AV2978" s="69"/>
      <c r="BA2978" s="22"/>
      <c r="BB2978" s="22"/>
      <c r="BC2978" s="22"/>
    </row>
    <row r="2979" spans="1:55" ht="15.95" customHeight="1">
      <c r="B2979" s="399"/>
      <c r="C2979" s="400"/>
      <c r="D2979" s="400"/>
      <c r="E2979" s="400"/>
      <c r="F2979" s="400"/>
      <c r="G2979" s="400"/>
      <c r="H2979" s="400"/>
      <c r="I2979" s="401"/>
      <c r="J2979" s="373" t="s">
        <v>457</v>
      </c>
      <c r="K2979" s="374"/>
      <c r="L2979" s="375"/>
      <c r="M2979" s="371">
        <v>25.5</v>
      </c>
      <c r="N2979" s="154"/>
      <c r="O2979" s="154"/>
      <c r="P2979" s="154"/>
      <c r="Q2979" s="342" t="s">
        <v>956</v>
      </c>
      <c r="R2979" s="341"/>
      <c r="S2979" s="341"/>
      <c r="T2979" s="341"/>
      <c r="U2979" s="342" t="s">
        <v>956</v>
      </c>
      <c r="V2979" s="341"/>
      <c r="W2979" s="341"/>
      <c r="X2979" s="341"/>
      <c r="Y2979" s="153">
        <v>25</v>
      </c>
      <c r="Z2979" s="154"/>
      <c r="AA2979" s="154"/>
      <c r="AB2979" s="154"/>
      <c r="AC2979" s="153">
        <v>28.4</v>
      </c>
      <c r="AD2979" s="154"/>
      <c r="AE2979" s="154"/>
      <c r="AF2979" s="154"/>
      <c r="AG2979" s="153">
        <v>31.8</v>
      </c>
      <c r="AH2979" s="154"/>
      <c r="AI2979" s="154"/>
      <c r="AJ2979" s="154"/>
      <c r="AK2979" s="342" t="s">
        <v>956</v>
      </c>
      <c r="AL2979" s="341"/>
      <c r="AM2979" s="341"/>
      <c r="AN2979" s="341"/>
      <c r="AO2979" s="153">
        <v>22.33</v>
      </c>
      <c r="AP2979" s="154"/>
      <c r="AQ2979" s="154"/>
      <c r="AR2979" s="154"/>
      <c r="AS2979" s="153">
        <v>28.61</v>
      </c>
      <c r="AT2979" s="154"/>
      <c r="AU2979" s="154"/>
      <c r="AV2979" s="155"/>
      <c r="BA2979" s="22"/>
      <c r="BB2979" s="22"/>
      <c r="BC2979" s="22"/>
    </row>
    <row r="2980" spans="1:55" ht="15.95" customHeight="1">
      <c r="B2980" s="399"/>
      <c r="C2980" s="400"/>
      <c r="D2980" s="400"/>
      <c r="E2980" s="400"/>
      <c r="F2980" s="400"/>
      <c r="G2980" s="400"/>
      <c r="H2980" s="400"/>
      <c r="I2980" s="401"/>
      <c r="J2980" s="373" t="s">
        <v>458</v>
      </c>
      <c r="K2980" s="374"/>
      <c r="L2980" s="375"/>
      <c r="M2980" s="355">
        <v>21.9</v>
      </c>
      <c r="N2980" s="55"/>
      <c r="O2980" s="55"/>
      <c r="P2980" s="55"/>
      <c r="Q2980" s="382" t="s">
        <v>956</v>
      </c>
      <c r="R2980" s="383"/>
      <c r="S2980" s="383"/>
      <c r="T2980" s="383"/>
      <c r="U2980" s="382" t="s">
        <v>956</v>
      </c>
      <c r="V2980" s="383"/>
      <c r="W2980" s="383"/>
      <c r="X2980" s="383"/>
      <c r="Y2980" s="54">
        <v>25.8</v>
      </c>
      <c r="Z2980" s="55"/>
      <c r="AA2980" s="55"/>
      <c r="AB2980" s="55"/>
      <c r="AC2980" s="54">
        <v>20.2</v>
      </c>
      <c r="AD2980" s="55"/>
      <c r="AE2980" s="55"/>
      <c r="AF2980" s="55"/>
      <c r="AG2980" s="54">
        <v>22.7</v>
      </c>
      <c r="AH2980" s="55"/>
      <c r="AI2980" s="55"/>
      <c r="AJ2980" s="55"/>
      <c r="AK2980" s="382" t="s">
        <v>956</v>
      </c>
      <c r="AL2980" s="383"/>
      <c r="AM2980" s="383"/>
      <c r="AN2980" s="383"/>
      <c r="AO2980" s="54">
        <v>32.04</v>
      </c>
      <c r="AP2980" s="55"/>
      <c r="AQ2980" s="55"/>
      <c r="AR2980" s="55"/>
      <c r="AS2980" s="54">
        <v>20.43</v>
      </c>
      <c r="AT2980" s="55"/>
      <c r="AU2980" s="55"/>
      <c r="AV2980" s="56"/>
      <c r="BA2980" s="22"/>
      <c r="BB2980" s="22"/>
      <c r="BC2980" s="22"/>
    </row>
    <row r="2981" spans="1:55" ht="15.95" customHeight="1">
      <c r="B2981" s="399"/>
      <c r="C2981" s="400"/>
      <c r="D2981" s="400"/>
      <c r="E2981" s="400"/>
      <c r="F2981" s="400"/>
      <c r="G2981" s="400"/>
      <c r="H2981" s="400"/>
      <c r="I2981" s="401"/>
      <c r="J2981" s="373" t="s">
        <v>459</v>
      </c>
      <c r="K2981" s="374"/>
      <c r="L2981" s="375"/>
      <c r="M2981" s="371">
        <v>19.75</v>
      </c>
      <c r="N2981" s="154"/>
      <c r="O2981" s="154"/>
      <c r="P2981" s="154"/>
      <c r="Q2981" s="342" t="s">
        <v>956</v>
      </c>
      <c r="R2981" s="341"/>
      <c r="S2981" s="341"/>
      <c r="T2981" s="341"/>
      <c r="U2981" s="342" t="s">
        <v>956</v>
      </c>
      <c r="V2981" s="341"/>
      <c r="W2981" s="341"/>
      <c r="X2981" s="341"/>
      <c r="Y2981" s="153">
        <v>20.2</v>
      </c>
      <c r="Z2981" s="154"/>
      <c r="AA2981" s="154"/>
      <c r="AB2981" s="154"/>
      <c r="AC2981" s="153">
        <v>23.5</v>
      </c>
      <c r="AD2981" s="154"/>
      <c r="AE2981" s="154"/>
      <c r="AF2981" s="154"/>
      <c r="AG2981" s="153">
        <v>27.3</v>
      </c>
      <c r="AH2981" s="154"/>
      <c r="AI2981" s="154"/>
      <c r="AJ2981" s="154"/>
      <c r="AK2981" s="342" t="s">
        <v>956</v>
      </c>
      <c r="AL2981" s="341"/>
      <c r="AM2981" s="341"/>
      <c r="AN2981" s="341"/>
      <c r="AO2981" s="153">
        <v>23.3</v>
      </c>
      <c r="AP2981" s="154"/>
      <c r="AQ2981" s="154"/>
      <c r="AR2981" s="154"/>
      <c r="AS2981" s="153">
        <v>16.350000000000001</v>
      </c>
      <c r="AT2981" s="154"/>
      <c r="AU2981" s="154"/>
      <c r="AV2981" s="155"/>
    </row>
    <row r="2982" spans="1:55" ht="15.95" customHeight="1">
      <c r="B2982" s="402"/>
      <c r="C2982" s="403"/>
      <c r="D2982" s="403"/>
      <c r="E2982" s="403"/>
      <c r="F2982" s="403"/>
      <c r="G2982" s="403"/>
      <c r="H2982" s="403"/>
      <c r="I2982" s="404"/>
      <c r="J2982" s="376" t="s">
        <v>460</v>
      </c>
      <c r="K2982" s="377"/>
      <c r="L2982" s="378"/>
      <c r="M2982" s="379">
        <v>5.97</v>
      </c>
      <c r="N2982" s="380"/>
      <c r="O2982" s="380"/>
      <c r="P2982" s="380"/>
      <c r="Q2982" s="337" t="s">
        <v>956</v>
      </c>
      <c r="R2982" s="338"/>
      <c r="S2982" s="338"/>
      <c r="T2982" s="338"/>
      <c r="U2982" s="337" t="s">
        <v>956</v>
      </c>
      <c r="V2982" s="338"/>
      <c r="W2982" s="338"/>
      <c r="X2982" s="338"/>
      <c r="Y2982" s="381">
        <v>4.8</v>
      </c>
      <c r="Z2982" s="380"/>
      <c r="AA2982" s="380"/>
      <c r="AB2982" s="380"/>
      <c r="AC2982" s="381">
        <v>10.6</v>
      </c>
      <c r="AD2982" s="380"/>
      <c r="AE2982" s="380"/>
      <c r="AF2982" s="380"/>
      <c r="AG2982" s="381">
        <v>0</v>
      </c>
      <c r="AH2982" s="380"/>
      <c r="AI2982" s="380"/>
      <c r="AJ2982" s="380"/>
      <c r="AK2982" s="337" t="s">
        <v>956</v>
      </c>
      <c r="AL2982" s="338"/>
      <c r="AM2982" s="338"/>
      <c r="AN2982" s="338"/>
      <c r="AO2982" s="381">
        <v>5.83</v>
      </c>
      <c r="AP2982" s="380"/>
      <c r="AQ2982" s="380"/>
      <c r="AR2982" s="380"/>
      <c r="AS2982" s="381">
        <v>5.87</v>
      </c>
      <c r="AT2982" s="380"/>
      <c r="AU2982" s="380"/>
      <c r="AV2982" s="385"/>
    </row>
    <row r="2983" spans="1:55" ht="14.25" customHeight="1">
      <c r="B2983" s="14" t="s">
        <v>81</v>
      </c>
    </row>
    <row r="2986" spans="1:55" ht="14.25" customHeight="1">
      <c r="A2986" t="s">
        <v>476</v>
      </c>
    </row>
    <row r="2991" spans="1:55" ht="14.25" customHeight="1">
      <c r="A2991" t="s">
        <v>478</v>
      </c>
    </row>
    <row r="2992" spans="1:55" ht="14.25" customHeight="1">
      <c r="AV2992" s="2" t="s">
        <v>45</v>
      </c>
    </row>
    <row r="2993" spans="1:56" ht="14.25" customHeight="1">
      <c r="B2993" s="347"/>
      <c r="C2993" s="348"/>
      <c r="D2993" s="348"/>
      <c r="E2993" s="348"/>
      <c r="F2993" s="348"/>
      <c r="G2993" s="348"/>
      <c r="H2993" s="348"/>
      <c r="I2993" s="348"/>
      <c r="J2993" s="348"/>
      <c r="K2993" s="348"/>
      <c r="L2993" s="349"/>
      <c r="M2993" s="366" t="s">
        <v>1039</v>
      </c>
      <c r="N2993" s="367" t="s">
        <v>124</v>
      </c>
      <c r="O2993" s="367" t="s">
        <v>124</v>
      </c>
      <c r="P2993" s="367" t="s">
        <v>124</v>
      </c>
      <c r="Q2993" s="367" t="s">
        <v>124</v>
      </c>
      <c r="R2993" s="367" t="s">
        <v>124</v>
      </c>
      <c r="S2993" s="367" t="s">
        <v>124</v>
      </c>
      <c r="T2993" s="367" t="s">
        <v>124</v>
      </c>
      <c r="U2993" s="367" t="s">
        <v>124</v>
      </c>
      <c r="V2993" s="367" t="s">
        <v>1040</v>
      </c>
      <c r="W2993" s="367" t="s">
        <v>194</v>
      </c>
      <c r="X2993" s="367" t="s">
        <v>194</v>
      </c>
      <c r="Y2993" s="367" t="s">
        <v>194</v>
      </c>
      <c r="Z2993" s="367" t="s">
        <v>194</v>
      </c>
      <c r="AA2993" s="367" t="s">
        <v>194</v>
      </c>
      <c r="AB2993" s="367" t="s">
        <v>194</v>
      </c>
      <c r="AC2993" s="367" t="s">
        <v>194</v>
      </c>
      <c r="AD2993" s="367" t="s">
        <v>194</v>
      </c>
      <c r="AE2993" s="367" t="s">
        <v>1041</v>
      </c>
      <c r="AF2993" s="367" t="s">
        <v>195</v>
      </c>
      <c r="AG2993" s="367" t="s">
        <v>195</v>
      </c>
      <c r="AH2993" s="367" t="s">
        <v>195</v>
      </c>
      <c r="AI2993" s="367" t="s">
        <v>195</v>
      </c>
      <c r="AJ2993" s="367" t="s">
        <v>195</v>
      </c>
      <c r="AK2993" s="367" t="s">
        <v>195</v>
      </c>
      <c r="AL2993" s="367" t="s">
        <v>195</v>
      </c>
      <c r="AM2993" s="367" t="s">
        <v>195</v>
      </c>
      <c r="AN2993" s="367" t="s">
        <v>961</v>
      </c>
      <c r="AO2993" s="367" t="s">
        <v>41</v>
      </c>
      <c r="AP2993" s="367" t="s">
        <v>41</v>
      </c>
      <c r="AQ2993" s="367" t="s">
        <v>41</v>
      </c>
      <c r="AR2993" s="367" t="s">
        <v>41</v>
      </c>
      <c r="AS2993" s="367" t="s">
        <v>41</v>
      </c>
      <c r="AT2993" s="367" t="s">
        <v>41</v>
      </c>
      <c r="AU2993" s="367" t="s">
        <v>41</v>
      </c>
      <c r="AV2993" s="368" t="s">
        <v>41</v>
      </c>
    </row>
    <row r="2994" spans="1:56" ht="15.95" customHeight="1">
      <c r="B2994" s="671" t="s">
        <v>480</v>
      </c>
      <c r="C2994" s="672"/>
      <c r="D2994" s="672"/>
      <c r="E2994" s="672"/>
      <c r="F2994" s="672"/>
      <c r="G2994" s="672"/>
      <c r="H2994" s="672"/>
      <c r="I2994" s="672"/>
      <c r="J2994" s="672"/>
      <c r="K2994" s="672"/>
      <c r="L2994" s="673"/>
      <c r="M2994" s="344">
        <v>48.5</v>
      </c>
      <c r="N2994" s="345"/>
      <c r="O2994" s="345"/>
      <c r="P2994" s="345"/>
      <c r="Q2994" s="345"/>
      <c r="R2994" s="345"/>
      <c r="S2994" s="345"/>
      <c r="T2994" s="345"/>
      <c r="U2994" s="386"/>
      <c r="V2994" s="67">
        <v>53.43</v>
      </c>
      <c r="W2994" s="68"/>
      <c r="X2994" s="68"/>
      <c r="Y2994" s="68"/>
      <c r="Z2994" s="68"/>
      <c r="AA2994" s="68"/>
      <c r="AB2994" s="68"/>
      <c r="AC2994" s="68"/>
      <c r="AD2994" s="370"/>
      <c r="AE2994" s="67">
        <v>40.89</v>
      </c>
      <c r="AF2994" s="68"/>
      <c r="AG2994" s="68"/>
      <c r="AH2994" s="68"/>
      <c r="AI2994" s="68"/>
      <c r="AJ2994" s="68"/>
      <c r="AK2994" s="68"/>
      <c r="AL2994" s="68"/>
      <c r="AM2994" s="370"/>
      <c r="AN2994" s="67">
        <v>58.3</v>
      </c>
      <c r="AO2994" s="68"/>
      <c r="AP2994" s="68"/>
      <c r="AQ2994" s="68"/>
      <c r="AR2994" s="68"/>
      <c r="AS2994" s="68"/>
      <c r="AT2994" s="68"/>
      <c r="AU2994" s="68"/>
      <c r="AV2994" s="69"/>
      <c r="BA2994" s="22"/>
      <c r="BB2994" s="22"/>
      <c r="BC2994" s="22"/>
      <c r="BD2994" s="22"/>
    </row>
    <row r="2995" spans="1:56" ht="15.95" customHeight="1">
      <c r="B2995" s="569" t="s">
        <v>481</v>
      </c>
      <c r="C2995" s="570"/>
      <c r="D2995" s="570"/>
      <c r="E2995" s="570"/>
      <c r="F2995" s="570"/>
      <c r="G2995" s="570"/>
      <c r="H2995" s="570"/>
      <c r="I2995" s="570"/>
      <c r="J2995" s="570"/>
      <c r="K2995" s="570"/>
      <c r="L2995" s="571"/>
      <c r="M2995" s="387">
        <v>20.100000000000001</v>
      </c>
      <c r="N2995" s="383"/>
      <c r="O2995" s="383"/>
      <c r="P2995" s="383"/>
      <c r="Q2995" s="383"/>
      <c r="R2995" s="383"/>
      <c r="S2995" s="383"/>
      <c r="T2995" s="383"/>
      <c r="U2995" s="384"/>
      <c r="V2995" s="54">
        <v>19.55</v>
      </c>
      <c r="W2995" s="55"/>
      <c r="X2995" s="55"/>
      <c r="Y2995" s="55"/>
      <c r="Z2995" s="55"/>
      <c r="AA2995" s="55"/>
      <c r="AB2995" s="55"/>
      <c r="AC2995" s="55"/>
      <c r="AD2995" s="356"/>
      <c r="AE2995" s="54">
        <v>21</v>
      </c>
      <c r="AF2995" s="55"/>
      <c r="AG2995" s="55"/>
      <c r="AH2995" s="55"/>
      <c r="AI2995" s="55"/>
      <c r="AJ2995" s="55"/>
      <c r="AK2995" s="55"/>
      <c r="AL2995" s="55"/>
      <c r="AM2995" s="356"/>
      <c r="AN2995" s="54">
        <v>18.3</v>
      </c>
      <c r="AO2995" s="55"/>
      <c r="AP2995" s="55"/>
      <c r="AQ2995" s="55"/>
      <c r="AR2995" s="55"/>
      <c r="AS2995" s="55"/>
      <c r="AT2995" s="55"/>
      <c r="AU2995" s="55"/>
      <c r="AV2995" s="56"/>
    </row>
    <row r="2996" spans="1:56" ht="15.95" customHeight="1">
      <c r="B2996" s="569" t="s">
        <v>482</v>
      </c>
      <c r="C2996" s="570"/>
      <c r="D2996" s="570"/>
      <c r="E2996" s="570"/>
      <c r="F2996" s="570"/>
      <c r="G2996" s="570"/>
      <c r="H2996" s="570"/>
      <c r="I2996" s="570"/>
      <c r="J2996" s="570"/>
      <c r="K2996" s="570"/>
      <c r="L2996" s="571"/>
      <c r="M2996" s="387">
        <v>8.1</v>
      </c>
      <c r="N2996" s="383"/>
      <c r="O2996" s="383"/>
      <c r="P2996" s="383"/>
      <c r="Q2996" s="383"/>
      <c r="R2996" s="383"/>
      <c r="S2996" s="383"/>
      <c r="T2996" s="383"/>
      <c r="U2996" s="384"/>
      <c r="V2996" s="54">
        <v>10.92</v>
      </c>
      <c r="W2996" s="55"/>
      <c r="X2996" s="55"/>
      <c r="Y2996" s="55"/>
      <c r="Z2996" s="55"/>
      <c r="AA2996" s="55"/>
      <c r="AB2996" s="55"/>
      <c r="AC2996" s="55"/>
      <c r="AD2996" s="356"/>
      <c r="AE2996" s="54">
        <v>3.47</v>
      </c>
      <c r="AF2996" s="55"/>
      <c r="AG2996" s="55"/>
      <c r="AH2996" s="55"/>
      <c r="AI2996" s="55"/>
      <c r="AJ2996" s="55"/>
      <c r="AK2996" s="55"/>
      <c r="AL2996" s="55"/>
      <c r="AM2996" s="356"/>
      <c r="AN2996" s="54">
        <v>16.7</v>
      </c>
      <c r="AO2996" s="55"/>
      <c r="AP2996" s="55"/>
      <c r="AQ2996" s="55"/>
      <c r="AR2996" s="55"/>
      <c r="AS2996" s="55"/>
      <c r="AT2996" s="55"/>
      <c r="AU2996" s="55"/>
      <c r="AV2996" s="56"/>
    </row>
    <row r="2997" spans="1:56" ht="15.95" customHeight="1">
      <c r="B2997" s="569" t="s">
        <v>483</v>
      </c>
      <c r="C2997" s="570"/>
      <c r="D2997" s="570"/>
      <c r="E2997" s="570"/>
      <c r="F2997" s="570"/>
      <c r="G2997" s="570"/>
      <c r="H2997" s="570"/>
      <c r="I2997" s="570"/>
      <c r="J2997" s="570"/>
      <c r="K2997" s="570"/>
      <c r="L2997" s="571"/>
      <c r="M2997" s="387">
        <v>1.9</v>
      </c>
      <c r="N2997" s="383"/>
      <c r="O2997" s="383"/>
      <c r="P2997" s="383"/>
      <c r="Q2997" s="383"/>
      <c r="R2997" s="383"/>
      <c r="S2997" s="383"/>
      <c r="T2997" s="383"/>
      <c r="U2997" s="384"/>
      <c r="V2997" s="54">
        <v>2.15</v>
      </c>
      <c r="W2997" s="55"/>
      <c r="X2997" s="55"/>
      <c r="Y2997" s="55"/>
      <c r="Z2997" s="55"/>
      <c r="AA2997" s="55"/>
      <c r="AB2997" s="55"/>
      <c r="AC2997" s="55"/>
      <c r="AD2997" s="356"/>
      <c r="AE2997" s="54">
        <v>1.63</v>
      </c>
      <c r="AF2997" s="55"/>
      <c r="AG2997" s="55"/>
      <c r="AH2997" s="55"/>
      <c r="AI2997" s="55"/>
      <c r="AJ2997" s="55"/>
      <c r="AK2997" s="55"/>
      <c r="AL2997" s="55"/>
      <c r="AM2997" s="356"/>
      <c r="AN2997" s="54">
        <v>1.7</v>
      </c>
      <c r="AO2997" s="55"/>
      <c r="AP2997" s="55"/>
      <c r="AQ2997" s="55"/>
      <c r="AR2997" s="55"/>
      <c r="AS2997" s="55"/>
      <c r="AT2997" s="55"/>
      <c r="AU2997" s="55"/>
      <c r="AV2997" s="56"/>
    </row>
    <row r="2998" spans="1:56" ht="15.95" customHeight="1">
      <c r="B2998" s="569" t="s">
        <v>484</v>
      </c>
      <c r="C2998" s="570"/>
      <c r="D2998" s="570"/>
      <c r="E2998" s="570"/>
      <c r="F2998" s="570"/>
      <c r="G2998" s="570"/>
      <c r="H2998" s="570"/>
      <c r="I2998" s="570"/>
      <c r="J2998" s="570"/>
      <c r="K2998" s="570"/>
      <c r="L2998" s="571"/>
      <c r="M2998" s="387">
        <v>3.9</v>
      </c>
      <c r="N2998" s="383"/>
      <c r="O2998" s="383"/>
      <c r="P2998" s="383"/>
      <c r="Q2998" s="383"/>
      <c r="R2998" s="383"/>
      <c r="S2998" s="383"/>
      <c r="T2998" s="383"/>
      <c r="U2998" s="384"/>
      <c r="V2998" s="54">
        <v>3.08</v>
      </c>
      <c r="W2998" s="55"/>
      <c r="X2998" s="55"/>
      <c r="Y2998" s="55"/>
      <c r="Z2998" s="55"/>
      <c r="AA2998" s="55"/>
      <c r="AB2998" s="55"/>
      <c r="AC2998" s="55"/>
      <c r="AD2998" s="356"/>
      <c r="AE2998" s="54">
        <v>4.97</v>
      </c>
      <c r="AF2998" s="55"/>
      <c r="AG2998" s="55"/>
      <c r="AH2998" s="55"/>
      <c r="AI2998" s="55"/>
      <c r="AJ2998" s="55"/>
      <c r="AK2998" s="55"/>
      <c r="AL2998" s="55"/>
      <c r="AM2998" s="356"/>
      <c r="AN2998" s="54">
        <v>3.3</v>
      </c>
      <c r="AO2998" s="55"/>
      <c r="AP2998" s="55"/>
      <c r="AQ2998" s="55"/>
      <c r="AR2998" s="55"/>
      <c r="AS2998" s="55"/>
      <c r="AT2998" s="55"/>
      <c r="AU2998" s="55"/>
      <c r="AV2998" s="56"/>
    </row>
    <row r="2999" spans="1:56" ht="15.95" customHeight="1">
      <c r="B2999" s="569" t="s">
        <v>322</v>
      </c>
      <c r="C2999" s="570"/>
      <c r="D2999" s="570"/>
      <c r="E2999" s="570"/>
      <c r="F2999" s="570"/>
      <c r="G2999" s="570"/>
      <c r="H2999" s="570"/>
      <c r="I2999" s="570"/>
      <c r="J2999" s="570"/>
      <c r="K2999" s="570"/>
      <c r="L2999" s="571"/>
      <c r="M2999" s="387">
        <v>8.8000000000000007</v>
      </c>
      <c r="N2999" s="383"/>
      <c r="O2999" s="383"/>
      <c r="P2999" s="383"/>
      <c r="Q2999" s="383"/>
      <c r="R2999" s="383"/>
      <c r="S2999" s="383"/>
      <c r="T2999" s="383"/>
      <c r="U2999" s="384"/>
      <c r="V2999" s="54">
        <v>5.55</v>
      </c>
      <c r="W2999" s="55"/>
      <c r="X2999" s="55"/>
      <c r="Y2999" s="55"/>
      <c r="Z2999" s="55"/>
      <c r="AA2999" s="55"/>
      <c r="AB2999" s="55"/>
      <c r="AC2999" s="55"/>
      <c r="AD2999" s="356"/>
      <c r="AE2999" s="54">
        <v>13.87</v>
      </c>
      <c r="AF2999" s="55"/>
      <c r="AG2999" s="55"/>
      <c r="AH2999" s="55"/>
      <c r="AI2999" s="55"/>
      <c r="AJ2999" s="55"/>
      <c r="AK2999" s="55"/>
      <c r="AL2999" s="55"/>
      <c r="AM2999" s="356"/>
      <c r="AN2999" s="54">
        <v>1.7</v>
      </c>
      <c r="AO2999" s="55"/>
      <c r="AP2999" s="55"/>
      <c r="AQ2999" s="55"/>
      <c r="AR2999" s="55"/>
      <c r="AS2999" s="55"/>
      <c r="AT2999" s="55"/>
      <c r="AU2999" s="55"/>
      <c r="AV2999" s="56"/>
    </row>
    <row r="3000" spans="1:56" ht="15.95" customHeight="1">
      <c r="B3000" s="572" t="s">
        <v>485</v>
      </c>
      <c r="C3000" s="573"/>
      <c r="D3000" s="573"/>
      <c r="E3000" s="573"/>
      <c r="F3000" s="573"/>
      <c r="G3000" s="573"/>
      <c r="H3000" s="573"/>
      <c r="I3000" s="573"/>
      <c r="J3000" s="573"/>
      <c r="K3000" s="573"/>
      <c r="L3000" s="574"/>
      <c r="M3000" s="361">
        <v>8.6999999999999993</v>
      </c>
      <c r="N3000" s="362"/>
      <c r="O3000" s="362"/>
      <c r="P3000" s="362"/>
      <c r="Q3000" s="362"/>
      <c r="R3000" s="362"/>
      <c r="S3000" s="362"/>
      <c r="T3000" s="362"/>
      <c r="U3000" s="363"/>
      <c r="V3000" s="162">
        <v>5.32</v>
      </c>
      <c r="W3000" s="163"/>
      <c r="X3000" s="163"/>
      <c r="Y3000" s="163"/>
      <c r="Z3000" s="163"/>
      <c r="AA3000" s="163"/>
      <c r="AB3000" s="163"/>
      <c r="AC3000" s="163"/>
      <c r="AD3000" s="358"/>
      <c r="AE3000" s="162">
        <v>14.16</v>
      </c>
      <c r="AF3000" s="163"/>
      <c r="AG3000" s="163"/>
      <c r="AH3000" s="163"/>
      <c r="AI3000" s="163"/>
      <c r="AJ3000" s="163"/>
      <c r="AK3000" s="163"/>
      <c r="AL3000" s="163"/>
      <c r="AM3000" s="358"/>
      <c r="AN3000" s="162">
        <v>0</v>
      </c>
      <c r="AO3000" s="163"/>
      <c r="AP3000" s="163"/>
      <c r="AQ3000" s="163"/>
      <c r="AR3000" s="163"/>
      <c r="AS3000" s="163"/>
      <c r="AT3000" s="163"/>
      <c r="AU3000" s="163"/>
      <c r="AV3000" s="164"/>
    </row>
    <row r="3002" spans="1:56" ht="14.25" customHeight="1">
      <c r="A3002" t="s">
        <v>477</v>
      </c>
    </row>
    <row r="3003" spans="1:56" ht="14.25" customHeight="1">
      <c r="AV3003" s="2" t="s">
        <v>45</v>
      </c>
    </row>
    <row r="3004" spans="1:56" ht="14.25" customHeight="1">
      <c r="B3004" s="347"/>
      <c r="C3004" s="348"/>
      <c r="D3004" s="348"/>
      <c r="E3004" s="348"/>
      <c r="F3004" s="348"/>
      <c r="G3004" s="348"/>
      <c r="H3004" s="348"/>
      <c r="I3004" s="348"/>
      <c r="J3004" s="348"/>
      <c r="K3004" s="348"/>
      <c r="L3004" s="349"/>
      <c r="M3004" s="413" t="s">
        <v>1042</v>
      </c>
      <c r="N3004" s="414" t="s">
        <v>124</v>
      </c>
      <c r="O3004" s="414" t="s">
        <v>124</v>
      </c>
      <c r="P3004" s="414" t="s">
        <v>124</v>
      </c>
      <c r="Q3004" s="414" t="s">
        <v>124</v>
      </c>
      <c r="R3004" s="414" t="s">
        <v>124</v>
      </c>
      <c r="S3004" s="414" t="s">
        <v>124</v>
      </c>
      <c r="T3004" s="414" t="s">
        <v>124</v>
      </c>
      <c r="U3004" s="414" t="s">
        <v>124</v>
      </c>
      <c r="V3004" s="415" t="s">
        <v>1043</v>
      </c>
      <c r="W3004" s="415" t="s">
        <v>194</v>
      </c>
      <c r="X3004" s="415" t="s">
        <v>194</v>
      </c>
      <c r="Y3004" s="415" t="s">
        <v>194</v>
      </c>
      <c r="Z3004" s="415" t="s">
        <v>194</v>
      </c>
      <c r="AA3004" s="415" t="s">
        <v>194</v>
      </c>
      <c r="AB3004" s="415" t="s">
        <v>194</v>
      </c>
      <c r="AC3004" s="415" t="s">
        <v>194</v>
      </c>
      <c r="AD3004" s="415" t="s">
        <v>194</v>
      </c>
      <c r="AE3004" s="415" t="s">
        <v>1044</v>
      </c>
      <c r="AF3004" s="415" t="s">
        <v>195</v>
      </c>
      <c r="AG3004" s="415" t="s">
        <v>195</v>
      </c>
      <c r="AH3004" s="415" t="s">
        <v>195</v>
      </c>
      <c r="AI3004" s="415" t="s">
        <v>195</v>
      </c>
      <c r="AJ3004" s="415" t="s">
        <v>195</v>
      </c>
      <c r="AK3004" s="415" t="s">
        <v>195</v>
      </c>
      <c r="AL3004" s="415" t="s">
        <v>195</v>
      </c>
      <c r="AM3004" s="415" t="s">
        <v>195</v>
      </c>
      <c r="AN3004" s="367" t="s">
        <v>1045</v>
      </c>
      <c r="AO3004" s="367" t="s">
        <v>41</v>
      </c>
      <c r="AP3004" s="367" t="s">
        <v>41</v>
      </c>
      <c r="AQ3004" s="367" t="s">
        <v>41</v>
      </c>
      <c r="AR3004" s="367" t="s">
        <v>41</v>
      </c>
      <c r="AS3004" s="367" t="s">
        <v>41</v>
      </c>
      <c r="AT3004" s="367" t="s">
        <v>41</v>
      </c>
      <c r="AU3004" s="367" t="s">
        <v>41</v>
      </c>
      <c r="AV3004" s="368" t="s">
        <v>41</v>
      </c>
    </row>
    <row r="3005" spans="1:56" ht="15.95" customHeight="1">
      <c r="B3005" s="671" t="s">
        <v>480</v>
      </c>
      <c r="C3005" s="672"/>
      <c r="D3005" s="672"/>
      <c r="E3005" s="672"/>
      <c r="F3005" s="672"/>
      <c r="G3005" s="672"/>
      <c r="H3005" s="672"/>
      <c r="I3005" s="672"/>
      <c r="J3005" s="672"/>
      <c r="K3005" s="672"/>
      <c r="L3005" s="673"/>
      <c r="M3005" s="344">
        <v>54.1</v>
      </c>
      <c r="N3005" s="345"/>
      <c r="O3005" s="345"/>
      <c r="P3005" s="345"/>
      <c r="Q3005" s="345"/>
      <c r="R3005" s="345"/>
      <c r="S3005" s="345"/>
      <c r="T3005" s="345"/>
      <c r="U3005" s="386"/>
      <c r="V3005" s="346">
        <v>47.5</v>
      </c>
      <c r="W3005" s="345"/>
      <c r="X3005" s="345"/>
      <c r="Y3005" s="345"/>
      <c r="Z3005" s="345"/>
      <c r="AA3005" s="345"/>
      <c r="AB3005" s="345"/>
      <c r="AC3005" s="345"/>
      <c r="AD3005" s="386"/>
      <c r="AE3005" s="67">
        <v>45.14</v>
      </c>
      <c r="AF3005" s="68"/>
      <c r="AG3005" s="68"/>
      <c r="AH3005" s="68"/>
      <c r="AI3005" s="68"/>
      <c r="AJ3005" s="68"/>
      <c r="AK3005" s="68"/>
      <c r="AL3005" s="68"/>
      <c r="AM3005" s="370"/>
      <c r="AN3005" s="67">
        <v>44.5</v>
      </c>
      <c r="AO3005" s="68"/>
      <c r="AP3005" s="68"/>
      <c r="AQ3005" s="68"/>
      <c r="AR3005" s="68"/>
      <c r="AS3005" s="68"/>
      <c r="AT3005" s="68"/>
      <c r="AU3005" s="68"/>
      <c r="AV3005" s="69"/>
      <c r="BA3005" s="22"/>
      <c r="BB3005" s="22"/>
      <c r="BC3005" s="22"/>
      <c r="BD3005" s="22"/>
    </row>
    <row r="3006" spans="1:56" ht="15.95" customHeight="1">
      <c r="B3006" s="569" t="s">
        <v>481</v>
      </c>
      <c r="C3006" s="570"/>
      <c r="D3006" s="570"/>
      <c r="E3006" s="570"/>
      <c r="F3006" s="570"/>
      <c r="G3006" s="570"/>
      <c r="H3006" s="570"/>
      <c r="I3006" s="570"/>
      <c r="J3006" s="570"/>
      <c r="K3006" s="570"/>
      <c r="L3006" s="571"/>
      <c r="M3006" s="387">
        <v>18.7</v>
      </c>
      <c r="N3006" s="383"/>
      <c r="O3006" s="383"/>
      <c r="P3006" s="383"/>
      <c r="Q3006" s="383"/>
      <c r="R3006" s="383"/>
      <c r="S3006" s="383"/>
      <c r="T3006" s="383"/>
      <c r="U3006" s="384"/>
      <c r="V3006" s="382">
        <v>19.12</v>
      </c>
      <c r="W3006" s="383"/>
      <c r="X3006" s="383"/>
      <c r="Y3006" s="383"/>
      <c r="Z3006" s="383"/>
      <c r="AA3006" s="383"/>
      <c r="AB3006" s="383"/>
      <c r="AC3006" s="383"/>
      <c r="AD3006" s="384"/>
      <c r="AE3006" s="54">
        <v>25.14</v>
      </c>
      <c r="AF3006" s="55"/>
      <c r="AG3006" s="55"/>
      <c r="AH3006" s="55"/>
      <c r="AI3006" s="55"/>
      <c r="AJ3006" s="55"/>
      <c r="AK3006" s="55"/>
      <c r="AL3006" s="55"/>
      <c r="AM3006" s="356"/>
      <c r="AN3006" s="54">
        <v>22.65</v>
      </c>
      <c r="AO3006" s="55"/>
      <c r="AP3006" s="55"/>
      <c r="AQ3006" s="55"/>
      <c r="AR3006" s="55"/>
      <c r="AS3006" s="55"/>
      <c r="AT3006" s="55"/>
      <c r="AU3006" s="55"/>
      <c r="AV3006" s="56"/>
    </row>
    <row r="3007" spans="1:56" ht="15.95" customHeight="1">
      <c r="B3007" s="569" t="s">
        <v>482</v>
      </c>
      <c r="C3007" s="570"/>
      <c r="D3007" s="570"/>
      <c r="E3007" s="570"/>
      <c r="F3007" s="570"/>
      <c r="G3007" s="570"/>
      <c r="H3007" s="570"/>
      <c r="I3007" s="570"/>
      <c r="J3007" s="570"/>
      <c r="K3007" s="570"/>
      <c r="L3007" s="571"/>
      <c r="M3007" s="387">
        <v>6.3</v>
      </c>
      <c r="N3007" s="383"/>
      <c r="O3007" s="383"/>
      <c r="P3007" s="383"/>
      <c r="Q3007" s="383"/>
      <c r="R3007" s="383"/>
      <c r="S3007" s="383"/>
      <c r="T3007" s="383"/>
      <c r="U3007" s="384"/>
      <c r="V3007" s="382">
        <v>5.65</v>
      </c>
      <c r="W3007" s="383"/>
      <c r="X3007" s="383"/>
      <c r="Y3007" s="383"/>
      <c r="Z3007" s="383"/>
      <c r="AA3007" s="383"/>
      <c r="AB3007" s="383"/>
      <c r="AC3007" s="383"/>
      <c r="AD3007" s="384"/>
      <c r="AE3007" s="54">
        <v>15.57</v>
      </c>
      <c r="AF3007" s="55"/>
      <c r="AG3007" s="55"/>
      <c r="AH3007" s="55"/>
      <c r="AI3007" s="55"/>
      <c r="AJ3007" s="55"/>
      <c r="AK3007" s="55"/>
      <c r="AL3007" s="55"/>
      <c r="AM3007" s="356"/>
      <c r="AN3007" s="54">
        <v>10.85</v>
      </c>
      <c r="AO3007" s="55"/>
      <c r="AP3007" s="55"/>
      <c r="AQ3007" s="55"/>
      <c r="AR3007" s="55"/>
      <c r="AS3007" s="55"/>
      <c r="AT3007" s="55"/>
      <c r="AU3007" s="55"/>
      <c r="AV3007" s="56"/>
    </row>
    <row r="3008" spans="1:56" ht="15.95" customHeight="1">
      <c r="B3008" s="569" t="s">
        <v>483</v>
      </c>
      <c r="C3008" s="570"/>
      <c r="D3008" s="570"/>
      <c r="E3008" s="570"/>
      <c r="F3008" s="570"/>
      <c r="G3008" s="570"/>
      <c r="H3008" s="570"/>
      <c r="I3008" s="570"/>
      <c r="J3008" s="570"/>
      <c r="K3008" s="570"/>
      <c r="L3008" s="571"/>
      <c r="M3008" s="387">
        <v>1.3</v>
      </c>
      <c r="N3008" s="383"/>
      <c r="O3008" s="383"/>
      <c r="P3008" s="383"/>
      <c r="Q3008" s="383"/>
      <c r="R3008" s="383"/>
      <c r="S3008" s="383"/>
      <c r="T3008" s="383"/>
      <c r="U3008" s="384"/>
      <c r="V3008" s="382">
        <v>1.44</v>
      </c>
      <c r="W3008" s="383"/>
      <c r="X3008" s="383"/>
      <c r="Y3008" s="383"/>
      <c r="Z3008" s="383"/>
      <c r="AA3008" s="383"/>
      <c r="AB3008" s="383"/>
      <c r="AC3008" s="383"/>
      <c r="AD3008" s="384"/>
      <c r="AE3008" s="54">
        <v>1</v>
      </c>
      <c r="AF3008" s="55"/>
      <c r="AG3008" s="55"/>
      <c r="AH3008" s="55"/>
      <c r="AI3008" s="55"/>
      <c r="AJ3008" s="55"/>
      <c r="AK3008" s="55"/>
      <c r="AL3008" s="55"/>
      <c r="AM3008" s="356"/>
      <c r="AN3008" s="54">
        <v>3.25</v>
      </c>
      <c r="AO3008" s="55"/>
      <c r="AP3008" s="55"/>
      <c r="AQ3008" s="55"/>
      <c r="AR3008" s="55"/>
      <c r="AS3008" s="55"/>
      <c r="AT3008" s="55"/>
      <c r="AU3008" s="55"/>
      <c r="AV3008" s="56"/>
    </row>
    <row r="3009" spans="1:56" ht="15.95" customHeight="1">
      <c r="B3009" s="569" t="s">
        <v>484</v>
      </c>
      <c r="C3009" s="570"/>
      <c r="D3009" s="570"/>
      <c r="E3009" s="570"/>
      <c r="F3009" s="570"/>
      <c r="G3009" s="570"/>
      <c r="H3009" s="570"/>
      <c r="I3009" s="570"/>
      <c r="J3009" s="570"/>
      <c r="K3009" s="570"/>
      <c r="L3009" s="571"/>
      <c r="M3009" s="387">
        <v>3.2</v>
      </c>
      <c r="N3009" s="383"/>
      <c r="O3009" s="383"/>
      <c r="P3009" s="383"/>
      <c r="Q3009" s="383"/>
      <c r="R3009" s="383"/>
      <c r="S3009" s="383"/>
      <c r="T3009" s="383"/>
      <c r="U3009" s="384"/>
      <c r="V3009" s="382">
        <v>3.65</v>
      </c>
      <c r="W3009" s="383"/>
      <c r="X3009" s="383"/>
      <c r="Y3009" s="383"/>
      <c r="Z3009" s="383"/>
      <c r="AA3009" s="383"/>
      <c r="AB3009" s="383"/>
      <c r="AC3009" s="383"/>
      <c r="AD3009" s="384"/>
      <c r="AE3009" s="54">
        <v>5.71</v>
      </c>
      <c r="AF3009" s="55"/>
      <c r="AG3009" s="55"/>
      <c r="AH3009" s="55"/>
      <c r="AI3009" s="55"/>
      <c r="AJ3009" s="55"/>
      <c r="AK3009" s="55"/>
      <c r="AL3009" s="55"/>
      <c r="AM3009" s="356"/>
      <c r="AN3009" s="54">
        <v>3.95</v>
      </c>
      <c r="AO3009" s="55"/>
      <c r="AP3009" s="55"/>
      <c r="AQ3009" s="55"/>
      <c r="AR3009" s="55"/>
      <c r="AS3009" s="55"/>
      <c r="AT3009" s="55"/>
      <c r="AU3009" s="55"/>
      <c r="AV3009" s="56"/>
    </row>
    <row r="3010" spans="1:56" ht="15.95" customHeight="1">
      <c r="B3010" s="569" t="s">
        <v>322</v>
      </c>
      <c r="C3010" s="570"/>
      <c r="D3010" s="570"/>
      <c r="E3010" s="570"/>
      <c r="F3010" s="570"/>
      <c r="G3010" s="570"/>
      <c r="H3010" s="570"/>
      <c r="I3010" s="570"/>
      <c r="J3010" s="570"/>
      <c r="K3010" s="570"/>
      <c r="L3010" s="571"/>
      <c r="M3010" s="387">
        <v>10.3</v>
      </c>
      <c r="N3010" s="383"/>
      <c r="O3010" s="383"/>
      <c r="P3010" s="383"/>
      <c r="Q3010" s="383"/>
      <c r="R3010" s="383"/>
      <c r="S3010" s="383"/>
      <c r="T3010" s="383"/>
      <c r="U3010" s="384"/>
      <c r="V3010" s="382">
        <v>11.44</v>
      </c>
      <c r="W3010" s="383"/>
      <c r="X3010" s="383"/>
      <c r="Y3010" s="383"/>
      <c r="Z3010" s="383"/>
      <c r="AA3010" s="383"/>
      <c r="AB3010" s="383"/>
      <c r="AC3010" s="383"/>
      <c r="AD3010" s="384"/>
      <c r="AE3010" s="54">
        <v>7.29</v>
      </c>
      <c r="AF3010" s="55"/>
      <c r="AG3010" s="55"/>
      <c r="AH3010" s="55"/>
      <c r="AI3010" s="55"/>
      <c r="AJ3010" s="55"/>
      <c r="AK3010" s="55"/>
      <c r="AL3010" s="55"/>
      <c r="AM3010" s="356"/>
      <c r="AN3010" s="54">
        <v>4.9000000000000004</v>
      </c>
      <c r="AO3010" s="55"/>
      <c r="AP3010" s="55"/>
      <c r="AQ3010" s="55"/>
      <c r="AR3010" s="55"/>
      <c r="AS3010" s="55"/>
      <c r="AT3010" s="55"/>
      <c r="AU3010" s="55"/>
      <c r="AV3010" s="56"/>
    </row>
    <row r="3011" spans="1:56" ht="15.95" customHeight="1">
      <c r="B3011" s="572" t="s">
        <v>485</v>
      </c>
      <c r="C3011" s="573"/>
      <c r="D3011" s="573"/>
      <c r="E3011" s="573"/>
      <c r="F3011" s="573"/>
      <c r="G3011" s="573"/>
      <c r="H3011" s="573"/>
      <c r="I3011" s="573"/>
      <c r="J3011" s="573"/>
      <c r="K3011" s="573"/>
      <c r="L3011" s="574"/>
      <c r="M3011" s="361">
        <v>6.1</v>
      </c>
      <c r="N3011" s="362"/>
      <c r="O3011" s="362"/>
      <c r="P3011" s="362"/>
      <c r="Q3011" s="362"/>
      <c r="R3011" s="362"/>
      <c r="S3011" s="362"/>
      <c r="T3011" s="362"/>
      <c r="U3011" s="363"/>
      <c r="V3011" s="364">
        <v>11.21</v>
      </c>
      <c r="W3011" s="362"/>
      <c r="X3011" s="362"/>
      <c r="Y3011" s="362"/>
      <c r="Z3011" s="362"/>
      <c r="AA3011" s="362"/>
      <c r="AB3011" s="362"/>
      <c r="AC3011" s="362"/>
      <c r="AD3011" s="363"/>
      <c r="AE3011" s="162">
        <v>0.14000000000000001</v>
      </c>
      <c r="AF3011" s="163"/>
      <c r="AG3011" s="163"/>
      <c r="AH3011" s="163"/>
      <c r="AI3011" s="163"/>
      <c r="AJ3011" s="163"/>
      <c r="AK3011" s="163"/>
      <c r="AL3011" s="163"/>
      <c r="AM3011" s="358"/>
      <c r="AN3011" s="162">
        <v>9.9</v>
      </c>
      <c r="AO3011" s="163"/>
      <c r="AP3011" s="163"/>
      <c r="AQ3011" s="163"/>
      <c r="AR3011" s="163"/>
      <c r="AS3011" s="163"/>
      <c r="AT3011" s="163"/>
      <c r="AU3011" s="163"/>
      <c r="AV3011" s="164"/>
    </row>
    <row r="3013" spans="1:56" ht="14.25" customHeight="1">
      <c r="A3013" t="s">
        <v>479</v>
      </c>
    </row>
    <row r="3014" spans="1:56" ht="14.25" customHeight="1">
      <c r="AV3014" s="2" t="s">
        <v>45</v>
      </c>
    </row>
    <row r="3015" spans="1:56" ht="109.5" customHeight="1">
      <c r="B3015" s="347"/>
      <c r="C3015" s="348"/>
      <c r="D3015" s="348"/>
      <c r="E3015" s="348"/>
      <c r="F3015" s="348"/>
      <c r="G3015" s="348"/>
      <c r="H3015" s="348"/>
      <c r="I3015" s="348"/>
      <c r="J3015" s="348"/>
      <c r="K3015" s="348"/>
      <c r="L3015" s="349"/>
      <c r="M3015" s="350" t="s">
        <v>1046</v>
      </c>
      <c r="N3015" s="351" t="s">
        <v>130</v>
      </c>
      <c r="O3015" s="351" t="s">
        <v>130</v>
      </c>
      <c r="P3015" s="352" t="s">
        <v>130</v>
      </c>
      <c r="Q3015" s="353" t="s">
        <v>1047</v>
      </c>
      <c r="R3015" s="351" t="s">
        <v>1</v>
      </c>
      <c r="S3015" s="351" t="s">
        <v>1</v>
      </c>
      <c r="T3015" s="352" t="s">
        <v>1</v>
      </c>
      <c r="U3015" s="353" t="s">
        <v>1048</v>
      </c>
      <c r="V3015" s="351" t="s">
        <v>196</v>
      </c>
      <c r="W3015" s="351" t="s">
        <v>196</v>
      </c>
      <c r="X3015" s="352" t="s">
        <v>196</v>
      </c>
      <c r="Y3015" s="353" t="s">
        <v>1049</v>
      </c>
      <c r="Z3015" s="351" t="s">
        <v>162</v>
      </c>
      <c r="AA3015" s="351" t="s">
        <v>162</v>
      </c>
      <c r="AB3015" s="352" t="s">
        <v>162</v>
      </c>
      <c r="AC3015" s="353" t="s">
        <v>1050</v>
      </c>
      <c r="AD3015" s="351" t="s">
        <v>190</v>
      </c>
      <c r="AE3015" s="351" t="s">
        <v>190</v>
      </c>
      <c r="AF3015" s="352" t="s">
        <v>190</v>
      </c>
      <c r="AG3015" s="353" t="s">
        <v>1051</v>
      </c>
      <c r="AH3015" s="351" t="s">
        <v>125</v>
      </c>
      <c r="AI3015" s="351" t="s">
        <v>125</v>
      </c>
      <c r="AJ3015" s="352" t="s">
        <v>125</v>
      </c>
      <c r="AK3015" s="354" t="s">
        <v>1002</v>
      </c>
      <c r="AL3015" s="354" t="s">
        <v>140</v>
      </c>
      <c r="AM3015" s="354" t="s">
        <v>140</v>
      </c>
      <c r="AN3015" s="354" t="s">
        <v>140</v>
      </c>
      <c r="AO3015" s="354" t="s">
        <v>1052</v>
      </c>
      <c r="AP3015" s="354" t="s">
        <v>197</v>
      </c>
      <c r="AQ3015" s="354" t="s">
        <v>197</v>
      </c>
      <c r="AR3015" s="354" t="s">
        <v>197</v>
      </c>
      <c r="AS3015" s="354" t="s">
        <v>1053</v>
      </c>
      <c r="AT3015" s="354" t="s">
        <v>191</v>
      </c>
      <c r="AU3015" s="354" t="s">
        <v>191</v>
      </c>
      <c r="AV3015" s="391" t="s">
        <v>191</v>
      </c>
    </row>
    <row r="3016" spans="1:56" ht="15.95" customHeight="1">
      <c r="B3016" s="671" t="s">
        <v>480</v>
      </c>
      <c r="C3016" s="672"/>
      <c r="D3016" s="672"/>
      <c r="E3016" s="672"/>
      <c r="F3016" s="672"/>
      <c r="G3016" s="672"/>
      <c r="H3016" s="672"/>
      <c r="I3016" s="672"/>
      <c r="J3016" s="672"/>
      <c r="K3016" s="672"/>
      <c r="L3016" s="673"/>
      <c r="M3016" s="369">
        <v>53.5</v>
      </c>
      <c r="N3016" s="68"/>
      <c r="O3016" s="68"/>
      <c r="P3016" s="68"/>
      <c r="Q3016" s="67">
        <v>45.6</v>
      </c>
      <c r="R3016" s="68"/>
      <c r="S3016" s="68"/>
      <c r="T3016" s="68"/>
      <c r="U3016" s="67">
        <v>36.299999999999997</v>
      </c>
      <c r="V3016" s="68"/>
      <c r="W3016" s="68"/>
      <c r="X3016" s="68"/>
      <c r="Y3016" s="67">
        <v>36.6</v>
      </c>
      <c r="Z3016" s="68"/>
      <c r="AA3016" s="68"/>
      <c r="AB3016" s="68"/>
      <c r="AC3016" s="67">
        <v>39.1</v>
      </c>
      <c r="AD3016" s="68"/>
      <c r="AE3016" s="68"/>
      <c r="AF3016" s="68"/>
      <c r="AG3016" s="67">
        <v>60</v>
      </c>
      <c r="AH3016" s="68"/>
      <c r="AI3016" s="68"/>
      <c r="AJ3016" s="68"/>
      <c r="AK3016" s="67" t="s">
        <v>956</v>
      </c>
      <c r="AL3016" s="68"/>
      <c r="AM3016" s="68"/>
      <c r="AN3016" s="68"/>
      <c r="AO3016" s="67">
        <v>58.1</v>
      </c>
      <c r="AP3016" s="68"/>
      <c r="AQ3016" s="68"/>
      <c r="AR3016" s="68"/>
      <c r="AS3016" s="67">
        <v>54.35</v>
      </c>
      <c r="AT3016" s="68"/>
      <c r="AU3016" s="68"/>
      <c r="AV3016" s="69"/>
      <c r="BA3016" s="37"/>
      <c r="BB3016" s="37"/>
      <c r="BC3016" s="37"/>
      <c r="BD3016" s="37"/>
    </row>
    <row r="3017" spans="1:56" ht="15.95" customHeight="1">
      <c r="B3017" s="569" t="s">
        <v>481</v>
      </c>
      <c r="C3017" s="570"/>
      <c r="D3017" s="570"/>
      <c r="E3017" s="570"/>
      <c r="F3017" s="570"/>
      <c r="G3017" s="570"/>
      <c r="H3017" s="570"/>
      <c r="I3017" s="570"/>
      <c r="J3017" s="570"/>
      <c r="K3017" s="570"/>
      <c r="L3017" s="571"/>
      <c r="M3017" s="371">
        <v>16.100000000000001</v>
      </c>
      <c r="N3017" s="154"/>
      <c r="O3017" s="154"/>
      <c r="P3017" s="154"/>
      <c r="Q3017" s="153">
        <v>22.4</v>
      </c>
      <c r="R3017" s="154"/>
      <c r="S3017" s="154"/>
      <c r="T3017" s="154"/>
      <c r="U3017" s="153">
        <v>30.2</v>
      </c>
      <c r="V3017" s="154"/>
      <c r="W3017" s="154"/>
      <c r="X3017" s="154"/>
      <c r="Y3017" s="153">
        <v>23.2</v>
      </c>
      <c r="Z3017" s="154"/>
      <c r="AA3017" s="154"/>
      <c r="AB3017" s="154"/>
      <c r="AC3017" s="153">
        <v>18.100000000000001</v>
      </c>
      <c r="AD3017" s="154"/>
      <c r="AE3017" s="154"/>
      <c r="AF3017" s="154"/>
      <c r="AG3017" s="153">
        <v>18</v>
      </c>
      <c r="AH3017" s="154"/>
      <c r="AI3017" s="154"/>
      <c r="AJ3017" s="154"/>
      <c r="AK3017" s="153" t="s">
        <v>956</v>
      </c>
      <c r="AL3017" s="154"/>
      <c r="AM3017" s="154"/>
      <c r="AN3017" s="154"/>
      <c r="AO3017" s="153">
        <v>29.8</v>
      </c>
      <c r="AP3017" s="154"/>
      <c r="AQ3017" s="154"/>
      <c r="AR3017" s="154"/>
      <c r="AS3017" s="153">
        <v>15</v>
      </c>
      <c r="AT3017" s="154"/>
      <c r="AU3017" s="154"/>
      <c r="AV3017" s="155"/>
      <c r="BA3017" s="37"/>
      <c r="BB3017" s="37"/>
      <c r="BC3017" s="37"/>
      <c r="BD3017" s="37"/>
    </row>
    <row r="3018" spans="1:56" ht="15.95" customHeight="1">
      <c r="B3018" s="569" t="s">
        <v>482</v>
      </c>
      <c r="C3018" s="570"/>
      <c r="D3018" s="570"/>
      <c r="E3018" s="570"/>
      <c r="F3018" s="570"/>
      <c r="G3018" s="570"/>
      <c r="H3018" s="570"/>
      <c r="I3018" s="570"/>
      <c r="J3018" s="570"/>
      <c r="K3018" s="570"/>
      <c r="L3018" s="571"/>
      <c r="M3018" s="355">
        <v>13.5</v>
      </c>
      <c r="N3018" s="55"/>
      <c r="O3018" s="55"/>
      <c r="P3018" s="55"/>
      <c r="Q3018" s="54">
        <v>8</v>
      </c>
      <c r="R3018" s="55"/>
      <c r="S3018" s="55"/>
      <c r="T3018" s="55"/>
      <c r="U3018" s="54">
        <v>5</v>
      </c>
      <c r="V3018" s="55"/>
      <c r="W3018" s="55"/>
      <c r="X3018" s="55"/>
      <c r="Y3018" s="54">
        <v>2.73</v>
      </c>
      <c r="Z3018" s="55"/>
      <c r="AA3018" s="55"/>
      <c r="AB3018" s="55"/>
      <c r="AC3018" s="54">
        <v>6.3</v>
      </c>
      <c r="AD3018" s="55"/>
      <c r="AE3018" s="55"/>
      <c r="AF3018" s="55"/>
      <c r="AG3018" s="54">
        <v>3.2</v>
      </c>
      <c r="AH3018" s="55"/>
      <c r="AI3018" s="55"/>
      <c r="AJ3018" s="55"/>
      <c r="AK3018" s="54" t="s">
        <v>956</v>
      </c>
      <c r="AL3018" s="55"/>
      <c r="AM3018" s="55"/>
      <c r="AN3018" s="55"/>
      <c r="AO3018" s="54">
        <v>5</v>
      </c>
      <c r="AP3018" s="55"/>
      <c r="AQ3018" s="55"/>
      <c r="AR3018" s="55"/>
      <c r="AS3018" s="54">
        <v>13.17</v>
      </c>
      <c r="AT3018" s="55"/>
      <c r="AU3018" s="55"/>
      <c r="AV3018" s="56"/>
      <c r="BA3018" s="37"/>
      <c r="BB3018" s="37"/>
      <c r="BC3018" s="37"/>
      <c r="BD3018" s="37"/>
    </row>
    <row r="3019" spans="1:56" ht="15.95" customHeight="1">
      <c r="B3019" s="569" t="s">
        <v>483</v>
      </c>
      <c r="C3019" s="570"/>
      <c r="D3019" s="570"/>
      <c r="E3019" s="570"/>
      <c r="F3019" s="570"/>
      <c r="G3019" s="570"/>
      <c r="H3019" s="570"/>
      <c r="I3019" s="570"/>
      <c r="J3019" s="570"/>
      <c r="K3019" s="570"/>
      <c r="L3019" s="571"/>
      <c r="M3019" s="371">
        <v>2.6</v>
      </c>
      <c r="N3019" s="154"/>
      <c r="O3019" s="154"/>
      <c r="P3019" s="154"/>
      <c r="Q3019" s="153">
        <v>1</v>
      </c>
      <c r="R3019" s="154"/>
      <c r="S3019" s="154"/>
      <c r="T3019" s="154"/>
      <c r="U3019" s="153">
        <v>3.5</v>
      </c>
      <c r="V3019" s="154"/>
      <c r="W3019" s="154"/>
      <c r="X3019" s="154"/>
      <c r="Y3019" s="153">
        <v>0.33</v>
      </c>
      <c r="Z3019" s="154"/>
      <c r="AA3019" s="154"/>
      <c r="AB3019" s="154"/>
      <c r="AC3019" s="153">
        <v>3.8</v>
      </c>
      <c r="AD3019" s="154"/>
      <c r="AE3019" s="154"/>
      <c r="AF3019" s="154"/>
      <c r="AG3019" s="153">
        <v>0.2</v>
      </c>
      <c r="AH3019" s="154"/>
      <c r="AI3019" s="154"/>
      <c r="AJ3019" s="154"/>
      <c r="AK3019" s="153" t="s">
        <v>956</v>
      </c>
      <c r="AL3019" s="154"/>
      <c r="AM3019" s="154"/>
      <c r="AN3019" s="154"/>
      <c r="AO3019" s="153">
        <v>0.6</v>
      </c>
      <c r="AP3019" s="154"/>
      <c r="AQ3019" s="154"/>
      <c r="AR3019" s="154"/>
      <c r="AS3019" s="153">
        <v>2.13</v>
      </c>
      <c r="AT3019" s="154"/>
      <c r="AU3019" s="154"/>
      <c r="AV3019" s="155"/>
    </row>
    <row r="3020" spans="1:56" ht="15.95" customHeight="1">
      <c r="B3020" s="569" t="s">
        <v>484</v>
      </c>
      <c r="C3020" s="570"/>
      <c r="D3020" s="570"/>
      <c r="E3020" s="570"/>
      <c r="F3020" s="570"/>
      <c r="G3020" s="570"/>
      <c r="H3020" s="570"/>
      <c r="I3020" s="570"/>
      <c r="J3020" s="570"/>
      <c r="K3020" s="570"/>
      <c r="L3020" s="571"/>
      <c r="M3020" s="355">
        <v>2.6</v>
      </c>
      <c r="N3020" s="55"/>
      <c r="O3020" s="55"/>
      <c r="P3020" s="55"/>
      <c r="Q3020" s="54">
        <v>3</v>
      </c>
      <c r="R3020" s="55"/>
      <c r="S3020" s="55"/>
      <c r="T3020" s="55"/>
      <c r="U3020" s="54">
        <v>4.2</v>
      </c>
      <c r="V3020" s="55"/>
      <c r="W3020" s="55"/>
      <c r="X3020" s="55"/>
      <c r="Y3020" s="54">
        <v>3.53</v>
      </c>
      <c r="Z3020" s="55"/>
      <c r="AA3020" s="55"/>
      <c r="AB3020" s="55"/>
      <c r="AC3020" s="54">
        <v>6</v>
      </c>
      <c r="AD3020" s="55"/>
      <c r="AE3020" s="55"/>
      <c r="AF3020" s="55"/>
      <c r="AG3020" s="54">
        <v>6.5</v>
      </c>
      <c r="AH3020" s="55"/>
      <c r="AI3020" s="55"/>
      <c r="AJ3020" s="55"/>
      <c r="AK3020" s="54" t="s">
        <v>956</v>
      </c>
      <c r="AL3020" s="55"/>
      <c r="AM3020" s="55"/>
      <c r="AN3020" s="55"/>
      <c r="AO3020" s="54">
        <v>3.4</v>
      </c>
      <c r="AP3020" s="55"/>
      <c r="AQ3020" s="55"/>
      <c r="AR3020" s="55"/>
      <c r="AS3020" s="54">
        <v>2.13</v>
      </c>
      <c r="AT3020" s="55"/>
      <c r="AU3020" s="55"/>
      <c r="AV3020" s="56"/>
    </row>
    <row r="3021" spans="1:56" ht="15.95" customHeight="1">
      <c r="B3021" s="569" t="s">
        <v>322</v>
      </c>
      <c r="C3021" s="570"/>
      <c r="D3021" s="570"/>
      <c r="E3021" s="570"/>
      <c r="F3021" s="570"/>
      <c r="G3021" s="570"/>
      <c r="H3021" s="570"/>
      <c r="I3021" s="570"/>
      <c r="J3021" s="570"/>
      <c r="K3021" s="570"/>
      <c r="L3021" s="571"/>
      <c r="M3021" s="371">
        <v>7.7</v>
      </c>
      <c r="N3021" s="154"/>
      <c r="O3021" s="154"/>
      <c r="P3021" s="154"/>
      <c r="Q3021" s="153">
        <v>0</v>
      </c>
      <c r="R3021" s="154"/>
      <c r="S3021" s="154"/>
      <c r="T3021" s="154"/>
      <c r="U3021" s="153">
        <v>5.3</v>
      </c>
      <c r="V3021" s="154"/>
      <c r="W3021" s="154"/>
      <c r="X3021" s="154"/>
      <c r="Y3021" s="153">
        <v>22.47</v>
      </c>
      <c r="Z3021" s="154"/>
      <c r="AA3021" s="154"/>
      <c r="AB3021" s="154"/>
      <c r="AC3021" s="153">
        <v>3.1</v>
      </c>
      <c r="AD3021" s="154"/>
      <c r="AE3021" s="154"/>
      <c r="AF3021" s="154"/>
      <c r="AG3021" s="153">
        <v>10.9</v>
      </c>
      <c r="AH3021" s="154"/>
      <c r="AI3021" s="154"/>
      <c r="AJ3021" s="154"/>
      <c r="AK3021" s="153" t="s">
        <v>956</v>
      </c>
      <c r="AL3021" s="154"/>
      <c r="AM3021" s="154"/>
      <c r="AN3021" s="154"/>
      <c r="AO3021" s="153">
        <v>3.1</v>
      </c>
      <c r="AP3021" s="154"/>
      <c r="AQ3021" s="154"/>
      <c r="AR3021" s="154"/>
      <c r="AS3021" s="153">
        <v>7.87</v>
      </c>
      <c r="AT3021" s="154"/>
      <c r="AU3021" s="154"/>
      <c r="AV3021" s="155"/>
    </row>
    <row r="3022" spans="1:56" ht="15.95" customHeight="1">
      <c r="B3022" s="572" t="s">
        <v>485</v>
      </c>
      <c r="C3022" s="573"/>
      <c r="D3022" s="573"/>
      <c r="E3022" s="573"/>
      <c r="F3022" s="573"/>
      <c r="G3022" s="573"/>
      <c r="H3022" s="573"/>
      <c r="I3022" s="573"/>
      <c r="J3022" s="573"/>
      <c r="K3022" s="573"/>
      <c r="L3022" s="574"/>
      <c r="M3022" s="379">
        <v>4</v>
      </c>
      <c r="N3022" s="380"/>
      <c r="O3022" s="380"/>
      <c r="P3022" s="380"/>
      <c r="Q3022" s="381">
        <v>20</v>
      </c>
      <c r="R3022" s="380"/>
      <c r="S3022" s="380"/>
      <c r="T3022" s="380"/>
      <c r="U3022" s="381">
        <v>15.5</v>
      </c>
      <c r="V3022" s="380"/>
      <c r="W3022" s="380"/>
      <c r="X3022" s="380"/>
      <c r="Y3022" s="381">
        <v>11.13</v>
      </c>
      <c r="Z3022" s="380"/>
      <c r="AA3022" s="380"/>
      <c r="AB3022" s="380"/>
      <c r="AC3022" s="381">
        <v>23.6</v>
      </c>
      <c r="AD3022" s="380"/>
      <c r="AE3022" s="380"/>
      <c r="AF3022" s="380"/>
      <c r="AG3022" s="381">
        <v>1.2</v>
      </c>
      <c r="AH3022" s="380"/>
      <c r="AI3022" s="380"/>
      <c r="AJ3022" s="380"/>
      <c r="AK3022" s="381" t="s">
        <v>956</v>
      </c>
      <c r="AL3022" s="380"/>
      <c r="AM3022" s="380"/>
      <c r="AN3022" s="380"/>
      <c r="AO3022" s="381">
        <v>0</v>
      </c>
      <c r="AP3022" s="380"/>
      <c r="AQ3022" s="380"/>
      <c r="AR3022" s="380"/>
      <c r="AS3022" s="381">
        <v>5.35</v>
      </c>
      <c r="AT3022" s="380"/>
      <c r="AU3022" s="380"/>
      <c r="AV3022" s="385"/>
    </row>
    <row r="3023" spans="1:56" ht="14.25" customHeight="1">
      <c r="B3023" s="14" t="s">
        <v>81</v>
      </c>
    </row>
    <row r="3026" spans="1:48" ht="14.25" customHeight="1">
      <c r="A3026" t="s">
        <v>462</v>
      </c>
    </row>
    <row r="3031" spans="1:48" ht="14.25" customHeight="1">
      <c r="A3031" t="s">
        <v>478</v>
      </c>
    </row>
    <row r="3032" spans="1:48" ht="14.25" customHeight="1">
      <c r="A3032" t="s">
        <v>1057</v>
      </c>
    </row>
    <row r="3033" spans="1:48" ht="14.25" customHeight="1">
      <c r="AV3033" s="2" t="s">
        <v>42</v>
      </c>
    </row>
    <row r="3034" spans="1:48" ht="14.25" customHeight="1">
      <c r="B3034" s="347"/>
      <c r="C3034" s="348"/>
      <c r="D3034" s="348"/>
      <c r="E3034" s="348"/>
      <c r="F3034" s="348"/>
      <c r="G3034" s="348"/>
      <c r="H3034" s="348"/>
      <c r="I3034" s="348"/>
      <c r="J3034" s="348"/>
      <c r="K3034" s="348"/>
      <c r="L3034" s="349"/>
      <c r="M3034" s="366" t="s">
        <v>1054</v>
      </c>
      <c r="N3034" s="367" t="s">
        <v>124</v>
      </c>
      <c r="O3034" s="367" t="s">
        <v>124</v>
      </c>
      <c r="P3034" s="367" t="s">
        <v>124</v>
      </c>
      <c r="Q3034" s="367" t="s">
        <v>124</v>
      </c>
      <c r="R3034" s="367" t="s">
        <v>124</v>
      </c>
      <c r="S3034" s="367" t="s">
        <v>124</v>
      </c>
      <c r="T3034" s="367" t="s">
        <v>124</v>
      </c>
      <c r="U3034" s="367" t="s">
        <v>124</v>
      </c>
      <c r="V3034" s="367" t="s">
        <v>1055</v>
      </c>
      <c r="W3034" s="367" t="s">
        <v>194</v>
      </c>
      <c r="X3034" s="367" t="s">
        <v>194</v>
      </c>
      <c r="Y3034" s="367" t="s">
        <v>194</v>
      </c>
      <c r="Z3034" s="367" t="s">
        <v>194</v>
      </c>
      <c r="AA3034" s="367" t="s">
        <v>194</v>
      </c>
      <c r="AB3034" s="367" t="s">
        <v>194</v>
      </c>
      <c r="AC3034" s="367" t="s">
        <v>194</v>
      </c>
      <c r="AD3034" s="367" t="s">
        <v>194</v>
      </c>
      <c r="AE3034" s="367" t="s">
        <v>1056</v>
      </c>
      <c r="AF3034" s="367" t="s">
        <v>195</v>
      </c>
      <c r="AG3034" s="367" t="s">
        <v>195</v>
      </c>
      <c r="AH3034" s="367" t="s">
        <v>195</v>
      </c>
      <c r="AI3034" s="367" t="s">
        <v>195</v>
      </c>
      <c r="AJ3034" s="367" t="s">
        <v>195</v>
      </c>
      <c r="AK3034" s="367" t="s">
        <v>195</v>
      </c>
      <c r="AL3034" s="367" t="s">
        <v>195</v>
      </c>
      <c r="AM3034" s="367" t="s">
        <v>195</v>
      </c>
      <c r="AN3034" s="367" t="s">
        <v>961</v>
      </c>
      <c r="AO3034" s="367" t="s">
        <v>41</v>
      </c>
      <c r="AP3034" s="367" t="s">
        <v>41</v>
      </c>
      <c r="AQ3034" s="367" t="s">
        <v>41</v>
      </c>
      <c r="AR3034" s="367" t="s">
        <v>41</v>
      </c>
      <c r="AS3034" s="367" t="s">
        <v>41</v>
      </c>
      <c r="AT3034" s="367" t="s">
        <v>41</v>
      </c>
      <c r="AU3034" s="367" t="s">
        <v>41</v>
      </c>
      <c r="AV3034" s="368" t="s">
        <v>41</v>
      </c>
    </row>
    <row r="3035" spans="1:48" ht="15.95" customHeight="1">
      <c r="B3035" s="310" t="s">
        <v>451</v>
      </c>
      <c r="C3035" s="311"/>
      <c r="D3035" s="311"/>
      <c r="E3035" s="311"/>
      <c r="F3035" s="311"/>
      <c r="G3035" s="312"/>
      <c r="H3035" s="319" t="s">
        <v>349</v>
      </c>
      <c r="I3035" s="320"/>
      <c r="J3035" s="320"/>
      <c r="K3035" s="320"/>
      <c r="L3035" s="321"/>
      <c r="M3035" s="344">
        <v>32</v>
      </c>
      <c r="N3035" s="345"/>
      <c r="O3035" s="345"/>
      <c r="P3035" s="345"/>
      <c r="Q3035" s="345"/>
      <c r="R3035" s="345"/>
      <c r="S3035" s="345"/>
      <c r="T3035" s="345"/>
      <c r="U3035" s="386"/>
      <c r="V3035" s="346">
        <v>23</v>
      </c>
      <c r="W3035" s="345"/>
      <c r="X3035" s="345"/>
      <c r="Y3035" s="345"/>
      <c r="Z3035" s="345"/>
      <c r="AA3035" s="345"/>
      <c r="AB3035" s="345"/>
      <c r="AC3035" s="345"/>
      <c r="AD3035" s="386"/>
      <c r="AE3035" s="346">
        <v>9</v>
      </c>
      <c r="AF3035" s="345"/>
      <c r="AG3035" s="345"/>
      <c r="AH3035" s="345"/>
      <c r="AI3035" s="345"/>
      <c r="AJ3035" s="345"/>
      <c r="AK3035" s="345"/>
      <c r="AL3035" s="345"/>
      <c r="AM3035" s="386"/>
      <c r="AN3035" s="346">
        <v>0</v>
      </c>
      <c r="AO3035" s="345"/>
      <c r="AP3035" s="345"/>
      <c r="AQ3035" s="345"/>
      <c r="AR3035" s="345"/>
      <c r="AS3035" s="345"/>
      <c r="AT3035" s="345"/>
      <c r="AU3035" s="345"/>
      <c r="AV3035" s="360"/>
    </row>
    <row r="3036" spans="1:48" ht="15.95" customHeight="1">
      <c r="B3036" s="313"/>
      <c r="C3036" s="314"/>
      <c r="D3036" s="314"/>
      <c r="E3036" s="314"/>
      <c r="F3036" s="314"/>
      <c r="G3036" s="315"/>
      <c r="H3036" s="326" t="s">
        <v>350</v>
      </c>
      <c r="I3036" s="327"/>
      <c r="J3036" s="327"/>
      <c r="K3036" s="327"/>
      <c r="L3036" s="328"/>
      <c r="M3036" s="387">
        <v>107</v>
      </c>
      <c r="N3036" s="383"/>
      <c r="O3036" s="383"/>
      <c r="P3036" s="383"/>
      <c r="Q3036" s="383"/>
      <c r="R3036" s="383"/>
      <c r="S3036" s="383"/>
      <c r="T3036" s="383"/>
      <c r="U3036" s="384"/>
      <c r="V3036" s="382">
        <v>53</v>
      </c>
      <c r="W3036" s="383"/>
      <c r="X3036" s="383"/>
      <c r="Y3036" s="383"/>
      <c r="Z3036" s="383"/>
      <c r="AA3036" s="383"/>
      <c r="AB3036" s="383"/>
      <c r="AC3036" s="383"/>
      <c r="AD3036" s="384"/>
      <c r="AE3036" s="382">
        <v>52</v>
      </c>
      <c r="AF3036" s="383"/>
      <c r="AG3036" s="383"/>
      <c r="AH3036" s="383"/>
      <c r="AI3036" s="383"/>
      <c r="AJ3036" s="383"/>
      <c r="AK3036" s="383"/>
      <c r="AL3036" s="383"/>
      <c r="AM3036" s="384"/>
      <c r="AN3036" s="382">
        <v>2</v>
      </c>
      <c r="AO3036" s="383"/>
      <c r="AP3036" s="383"/>
      <c r="AQ3036" s="383"/>
      <c r="AR3036" s="383"/>
      <c r="AS3036" s="383"/>
      <c r="AT3036" s="383"/>
      <c r="AU3036" s="383"/>
      <c r="AV3036" s="578"/>
    </row>
    <row r="3037" spans="1:48" ht="15.95" customHeight="1">
      <c r="B3037" s="313"/>
      <c r="C3037" s="314"/>
      <c r="D3037" s="314"/>
      <c r="E3037" s="314"/>
      <c r="F3037" s="314"/>
      <c r="G3037" s="315"/>
      <c r="H3037" s="316" t="s">
        <v>351</v>
      </c>
      <c r="I3037" s="317"/>
      <c r="J3037" s="317"/>
      <c r="K3037" s="317"/>
      <c r="L3037" s="318"/>
      <c r="M3037" s="361">
        <v>37</v>
      </c>
      <c r="N3037" s="362"/>
      <c r="O3037" s="362"/>
      <c r="P3037" s="362"/>
      <c r="Q3037" s="362"/>
      <c r="R3037" s="362"/>
      <c r="S3037" s="362"/>
      <c r="T3037" s="362"/>
      <c r="U3037" s="363"/>
      <c r="V3037" s="364">
        <v>19</v>
      </c>
      <c r="W3037" s="362"/>
      <c r="X3037" s="362"/>
      <c r="Y3037" s="362"/>
      <c r="Z3037" s="362"/>
      <c r="AA3037" s="362"/>
      <c r="AB3037" s="362"/>
      <c r="AC3037" s="362"/>
      <c r="AD3037" s="363"/>
      <c r="AE3037" s="364">
        <v>17</v>
      </c>
      <c r="AF3037" s="362"/>
      <c r="AG3037" s="362"/>
      <c r="AH3037" s="362"/>
      <c r="AI3037" s="362"/>
      <c r="AJ3037" s="362"/>
      <c r="AK3037" s="362"/>
      <c r="AL3037" s="362"/>
      <c r="AM3037" s="363"/>
      <c r="AN3037" s="364">
        <v>1</v>
      </c>
      <c r="AO3037" s="362"/>
      <c r="AP3037" s="362"/>
      <c r="AQ3037" s="362"/>
      <c r="AR3037" s="362"/>
      <c r="AS3037" s="362"/>
      <c r="AT3037" s="362"/>
      <c r="AU3037" s="362"/>
      <c r="AV3037" s="365"/>
    </row>
    <row r="3038" spans="1:48" ht="15.95" customHeight="1">
      <c r="B3038" s="316"/>
      <c r="C3038" s="317"/>
      <c r="D3038" s="317"/>
      <c r="E3038" s="317"/>
      <c r="F3038" s="317"/>
      <c r="G3038" s="318"/>
      <c r="H3038" s="316" t="s">
        <v>454</v>
      </c>
      <c r="I3038" s="317"/>
      <c r="J3038" s="317"/>
      <c r="K3038" s="317"/>
      <c r="L3038" s="318"/>
      <c r="M3038" s="361">
        <f>SUM(M3035:U3037)</f>
        <v>176</v>
      </c>
      <c r="N3038" s="362"/>
      <c r="O3038" s="362"/>
      <c r="P3038" s="362"/>
      <c r="Q3038" s="362"/>
      <c r="R3038" s="362"/>
      <c r="S3038" s="362"/>
      <c r="T3038" s="362"/>
      <c r="U3038" s="363"/>
      <c r="V3038" s="364">
        <f>SUM(V3035:AD3037)</f>
        <v>95</v>
      </c>
      <c r="W3038" s="362"/>
      <c r="X3038" s="362"/>
      <c r="Y3038" s="362"/>
      <c r="Z3038" s="362"/>
      <c r="AA3038" s="362"/>
      <c r="AB3038" s="362"/>
      <c r="AC3038" s="362"/>
      <c r="AD3038" s="363"/>
      <c r="AE3038" s="364">
        <f>SUM(AE3035:AM3037)</f>
        <v>78</v>
      </c>
      <c r="AF3038" s="362"/>
      <c r="AG3038" s="362"/>
      <c r="AH3038" s="362"/>
      <c r="AI3038" s="362"/>
      <c r="AJ3038" s="362"/>
      <c r="AK3038" s="362"/>
      <c r="AL3038" s="362"/>
      <c r="AM3038" s="363"/>
      <c r="AN3038" s="364">
        <f>SUM(AN3035:AV3037)</f>
        <v>3</v>
      </c>
      <c r="AO3038" s="362"/>
      <c r="AP3038" s="362"/>
      <c r="AQ3038" s="362"/>
      <c r="AR3038" s="362"/>
      <c r="AS3038" s="362"/>
      <c r="AT3038" s="362"/>
      <c r="AU3038" s="362"/>
      <c r="AV3038" s="365"/>
    </row>
    <row r="3039" spans="1:48" ht="15.95" customHeight="1">
      <c r="B3039" s="310" t="s">
        <v>486</v>
      </c>
      <c r="C3039" s="311"/>
      <c r="D3039" s="311"/>
      <c r="E3039" s="311"/>
      <c r="F3039" s="311"/>
      <c r="G3039" s="312"/>
      <c r="H3039" s="319" t="s">
        <v>349</v>
      </c>
      <c r="I3039" s="320"/>
      <c r="J3039" s="320"/>
      <c r="K3039" s="320"/>
      <c r="L3039" s="321"/>
      <c r="M3039" s="340">
        <v>26</v>
      </c>
      <c r="N3039" s="341"/>
      <c r="O3039" s="341"/>
      <c r="P3039" s="341"/>
      <c r="Q3039" s="341"/>
      <c r="R3039" s="341"/>
      <c r="S3039" s="341"/>
      <c r="T3039" s="341"/>
      <c r="U3039" s="663"/>
      <c r="V3039" s="342">
        <v>15</v>
      </c>
      <c r="W3039" s="341"/>
      <c r="X3039" s="341"/>
      <c r="Y3039" s="341"/>
      <c r="Z3039" s="341"/>
      <c r="AA3039" s="341"/>
      <c r="AB3039" s="341"/>
      <c r="AC3039" s="341"/>
      <c r="AD3039" s="663"/>
      <c r="AE3039" s="342">
        <v>10</v>
      </c>
      <c r="AF3039" s="341"/>
      <c r="AG3039" s="341"/>
      <c r="AH3039" s="341"/>
      <c r="AI3039" s="341"/>
      <c r="AJ3039" s="341"/>
      <c r="AK3039" s="341"/>
      <c r="AL3039" s="341"/>
      <c r="AM3039" s="663"/>
      <c r="AN3039" s="342">
        <v>1</v>
      </c>
      <c r="AO3039" s="341"/>
      <c r="AP3039" s="341"/>
      <c r="AQ3039" s="341"/>
      <c r="AR3039" s="341"/>
      <c r="AS3039" s="341"/>
      <c r="AT3039" s="341"/>
      <c r="AU3039" s="341"/>
      <c r="AV3039" s="343"/>
    </row>
    <row r="3040" spans="1:48" ht="15.95" customHeight="1">
      <c r="B3040" s="313"/>
      <c r="C3040" s="314"/>
      <c r="D3040" s="314"/>
      <c r="E3040" s="314"/>
      <c r="F3040" s="314"/>
      <c r="G3040" s="315"/>
      <c r="H3040" s="326" t="s">
        <v>350</v>
      </c>
      <c r="I3040" s="327"/>
      <c r="J3040" s="327"/>
      <c r="K3040" s="327"/>
      <c r="L3040" s="328"/>
      <c r="M3040" s="387">
        <v>107</v>
      </c>
      <c r="N3040" s="383"/>
      <c r="O3040" s="383"/>
      <c r="P3040" s="383"/>
      <c r="Q3040" s="383"/>
      <c r="R3040" s="383"/>
      <c r="S3040" s="383"/>
      <c r="T3040" s="383"/>
      <c r="U3040" s="384"/>
      <c r="V3040" s="382">
        <v>57</v>
      </c>
      <c r="W3040" s="383"/>
      <c r="X3040" s="383"/>
      <c r="Y3040" s="383"/>
      <c r="Z3040" s="383"/>
      <c r="AA3040" s="383"/>
      <c r="AB3040" s="383"/>
      <c r="AC3040" s="383"/>
      <c r="AD3040" s="384"/>
      <c r="AE3040" s="382">
        <v>49</v>
      </c>
      <c r="AF3040" s="383"/>
      <c r="AG3040" s="383"/>
      <c r="AH3040" s="383"/>
      <c r="AI3040" s="383"/>
      <c r="AJ3040" s="383"/>
      <c r="AK3040" s="383"/>
      <c r="AL3040" s="383"/>
      <c r="AM3040" s="384"/>
      <c r="AN3040" s="382">
        <v>1</v>
      </c>
      <c r="AO3040" s="383"/>
      <c r="AP3040" s="383"/>
      <c r="AQ3040" s="383"/>
      <c r="AR3040" s="383"/>
      <c r="AS3040" s="383"/>
      <c r="AT3040" s="383"/>
      <c r="AU3040" s="383"/>
      <c r="AV3040" s="578"/>
    </row>
    <row r="3041" spans="1:48" ht="15.95" customHeight="1">
      <c r="B3041" s="313"/>
      <c r="C3041" s="314"/>
      <c r="D3041" s="314"/>
      <c r="E3041" s="314"/>
      <c r="F3041" s="314"/>
      <c r="G3041" s="315"/>
      <c r="H3041" s="316" t="s">
        <v>351</v>
      </c>
      <c r="I3041" s="317"/>
      <c r="J3041" s="317"/>
      <c r="K3041" s="317"/>
      <c r="L3041" s="318"/>
      <c r="M3041" s="361">
        <v>43</v>
      </c>
      <c r="N3041" s="362"/>
      <c r="O3041" s="362"/>
      <c r="P3041" s="362"/>
      <c r="Q3041" s="362"/>
      <c r="R3041" s="362"/>
      <c r="S3041" s="362"/>
      <c r="T3041" s="362"/>
      <c r="U3041" s="363"/>
      <c r="V3041" s="364">
        <v>23</v>
      </c>
      <c r="W3041" s="362"/>
      <c r="X3041" s="362"/>
      <c r="Y3041" s="362"/>
      <c r="Z3041" s="362"/>
      <c r="AA3041" s="362"/>
      <c r="AB3041" s="362"/>
      <c r="AC3041" s="362"/>
      <c r="AD3041" s="363"/>
      <c r="AE3041" s="364">
        <v>19</v>
      </c>
      <c r="AF3041" s="362"/>
      <c r="AG3041" s="362"/>
      <c r="AH3041" s="362"/>
      <c r="AI3041" s="362"/>
      <c r="AJ3041" s="362"/>
      <c r="AK3041" s="362"/>
      <c r="AL3041" s="362"/>
      <c r="AM3041" s="363"/>
      <c r="AN3041" s="364">
        <v>1</v>
      </c>
      <c r="AO3041" s="362"/>
      <c r="AP3041" s="362"/>
      <c r="AQ3041" s="362"/>
      <c r="AR3041" s="362"/>
      <c r="AS3041" s="362"/>
      <c r="AT3041" s="362"/>
      <c r="AU3041" s="362"/>
      <c r="AV3041" s="365"/>
    </row>
    <row r="3042" spans="1:48" ht="15.95" customHeight="1">
      <c r="B3042" s="316"/>
      <c r="C3042" s="317"/>
      <c r="D3042" s="317"/>
      <c r="E3042" s="317"/>
      <c r="F3042" s="317"/>
      <c r="G3042" s="318"/>
      <c r="H3042" s="316" t="s">
        <v>454</v>
      </c>
      <c r="I3042" s="317"/>
      <c r="J3042" s="317"/>
      <c r="K3042" s="317"/>
      <c r="L3042" s="318"/>
      <c r="M3042" s="361">
        <f>SUM(M3039:U3041)</f>
        <v>176</v>
      </c>
      <c r="N3042" s="362"/>
      <c r="O3042" s="362"/>
      <c r="P3042" s="362"/>
      <c r="Q3042" s="362"/>
      <c r="R3042" s="362"/>
      <c r="S3042" s="362"/>
      <c r="T3042" s="362"/>
      <c r="U3042" s="363"/>
      <c r="V3042" s="364">
        <f>SUM(V3039:AD3041)</f>
        <v>95</v>
      </c>
      <c r="W3042" s="362"/>
      <c r="X3042" s="362"/>
      <c r="Y3042" s="362"/>
      <c r="Z3042" s="362"/>
      <c r="AA3042" s="362"/>
      <c r="AB3042" s="362"/>
      <c r="AC3042" s="362"/>
      <c r="AD3042" s="363"/>
      <c r="AE3042" s="364">
        <f>SUM(AE3039:AM3041)</f>
        <v>78</v>
      </c>
      <c r="AF3042" s="362"/>
      <c r="AG3042" s="362"/>
      <c r="AH3042" s="362"/>
      <c r="AI3042" s="362"/>
      <c r="AJ3042" s="362"/>
      <c r="AK3042" s="362"/>
      <c r="AL3042" s="362"/>
      <c r="AM3042" s="363"/>
      <c r="AN3042" s="364">
        <f>SUM(AN3039:AV3041)</f>
        <v>3</v>
      </c>
      <c r="AO3042" s="362"/>
      <c r="AP3042" s="362"/>
      <c r="AQ3042" s="362"/>
      <c r="AR3042" s="362"/>
      <c r="AS3042" s="362"/>
      <c r="AT3042" s="362"/>
      <c r="AU3042" s="362"/>
      <c r="AV3042" s="365"/>
    </row>
    <row r="3043" spans="1:48" ht="15.95" customHeight="1">
      <c r="B3043" s="310" t="s">
        <v>487</v>
      </c>
      <c r="C3043" s="311"/>
      <c r="D3043" s="311"/>
      <c r="E3043" s="311"/>
      <c r="F3043" s="311"/>
      <c r="G3043" s="312"/>
      <c r="H3043" s="319" t="s">
        <v>349</v>
      </c>
      <c r="I3043" s="320"/>
      <c r="J3043" s="320"/>
      <c r="K3043" s="320"/>
      <c r="L3043" s="321"/>
      <c r="M3043" s="340">
        <v>32</v>
      </c>
      <c r="N3043" s="341"/>
      <c r="O3043" s="341"/>
      <c r="P3043" s="341"/>
      <c r="Q3043" s="341"/>
      <c r="R3043" s="341"/>
      <c r="S3043" s="341"/>
      <c r="T3043" s="341"/>
      <c r="U3043" s="663"/>
      <c r="V3043" s="342">
        <v>15</v>
      </c>
      <c r="W3043" s="341"/>
      <c r="X3043" s="341"/>
      <c r="Y3043" s="341"/>
      <c r="Z3043" s="341"/>
      <c r="AA3043" s="341"/>
      <c r="AB3043" s="341"/>
      <c r="AC3043" s="341"/>
      <c r="AD3043" s="663"/>
      <c r="AE3043" s="342">
        <v>16</v>
      </c>
      <c r="AF3043" s="341"/>
      <c r="AG3043" s="341"/>
      <c r="AH3043" s="341"/>
      <c r="AI3043" s="341"/>
      <c r="AJ3043" s="341"/>
      <c r="AK3043" s="341"/>
      <c r="AL3043" s="341"/>
      <c r="AM3043" s="663"/>
      <c r="AN3043" s="342">
        <v>1</v>
      </c>
      <c r="AO3043" s="341"/>
      <c r="AP3043" s="341"/>
      <c r="AQ3043" s="341"/>
      <c r="AR3043" s="341"/>
      <c r="AS3043" s="341"/>
      <c r="AT3043" s="341"/>
      <c r="AU3043" s="341"/>
      <c r="AV3043" s="343"/>
    </row>
    <row r="3044" spans="1:48" ht="15.95" customHeight="1">
      <c r="B3044" s="313"/>
      <c r="C3044" s="314"/>
      <c r="D3044" s="314"/>
      <c r="E3044" s="314"/>
      <c r="F3044" s="314"/>
      <c r="G3044" s="315"/>
      <c r="H3044" s="326" t="s">
        <v>350</v>
      </c>
      <c r="I3044" s="327"/>
      <c r="J3044" s="327"/>
      <c r="K3044" s="327"/>
      <c r="L3044" s="328"/>
      <c r="M3044" s="387">
        <v>113</v>
      </c>
      <c r="N3044" s="383"/>
      <c r="O3044" s="383"/>
      <c r="P3044" s="383"/>
      <c r="Q3044" s="383"/>
      <c r="R3044" s="383"/>
      <c r="S3044" s="383"/>
      <c r="T3044" s="383"/>
      <c r="U3044" s="384"/>
      <c r="V3044" s="382">
        <v>64</v>
      </c>
      <c r="W3044" s="383"/>
      <c r="X3044" s="383"/>
      <c r="Y3044" s="383"/>
      <c r="Z3044" s="383"/>
      <c r="AA3044" s="383"/>
      <c r="AB3044" s="383"/>
      <c r="AC3044" s="383"/>
      <c r="AD3044" s="384"/>
      <c r="AE3044" s="382">
        <v>48</v>
      </c>
      <c r="AF3044" s="383"/>
      <c r="AG3044" s="383"/>
      <c r="AH3044" s="383"/>
      <c r="AI3044" s="383"/>
      <c r="AJ3044" s="383"/>
      <c r="AK3044" s="383"/>
      <c r="AL3044" s="383"/>
      <c r="AM3044" s="384"/>
      <c r="AN3044" s="382">
        <v>1</v>
      </c>
      <c r="AO3044" s="383"/>
      <c r="AP3044" s="383"/>
      <c r="AQ3044" s="383"/>
      <c r="AR3044" s="383"/>
      <c r="AS3044" s="383"/>
      <c r="AT3044" s="383"/>
      <c r="AU3044" s="383"/>
      <c r="AV3044" s="578"/>
    </row>
    <row r="3045" spans="1:48" ht="15.95" customHeight="1">
      <c r="B3045" s="313"/>
      <c r="C3045" s="314"/>
      <c r="D3045" s="314"/>
      <c r="E3045" s="314"/>
      <c r="F3045" s="314"/>
      <c r="G3045" s="315"/>
      <c r="H3045" s="316" t="s">
        <v>351</v>
      </c>
      <c r="I3045" s="317"/>
      <c r="J3045" s="317"/>
      <c r="K3045" s="317"/>
      <c r="L3045" s="318"/>
      <c r="M3045" s="361">
        <v>31</v>
      </c>
      <c r="N3045" s="362"/>
      <c r="O3045" s="362"/>
      <c r="P3045" s="362"/>
      <c r="Q3045" s="362"/>
      <c r="R3045" s="362"/>
      <c r="S3045" s="362"/>
      <c r="T3045" s="362"/>
      <c r="U3045" s="363"/>
      <c r="V3045" s="364">
        <v>16</v>
      </c>
      <c r="W3045" s="362"/>
      <c r="X3045" s="362"/>
      <c r="Y3045" s="362"/>
      <c r="Z3045" s="362"/>
      <c r="AA3045" s="362"/>
      <c r="AB3045" s="362"/>
      <c r="AC3045" s="362"/>
      <c r="AD3045" s="363"/>
      <c r="AE3045" s="364">
        <v>14</v>
      </c>
      <c r="AF3045" s="362"/>
      <c r="AG3045" s="362"/>
      <c r="AH3045" s="362"/>
      <c r="AI3045" s="362"/>
      <c r="AJ3045" s="362"/>
      <c r="AK3045" s="362"/>
      <c r="AL3045" s="362"/>
      <c r="AM3045" s="363"/>
      <c r="AN3045" s="364">
        <v>1</v>
      </c>
      <c r="AO3045" s="362"/>
      <c r="AP3045" s="362"/>
      <c r="AQ3045" s="362"/>
      <c r="AR3045" s="362"/>
      <c r="AS3045" s="362"/>
      <c r="AT3045" s="362"/>
      <c r="AU3045" s="362"/>
      <c r="AV3045" s="365"/>
    </row>
    <row r="3046" spans="1:48" ht="15.95" customHeight="1">
      <c r="B3046" s="316"/>
      <c r="C3046" s="317"/>
      <c r="D3046" s="317"/>
      <c r="E3046" s="317"/>
      <c r="F3046" s="317"/>
      <c r="G3046" s="318"/>
      <c r="H3046" s="316" t="s">
        <v>454</v>
      </c>
      <c r="I3046" s="317"/>
      <c r="J3046" s="317"/>
      <c r="K3046" s="317"/>
      <c r="L3046" s="318"/>
      <c r="M3046" s="361">
        <f>SUM(M3043:U3045)</f>
        <v>176</v>
      </c>
      <c r="N3046" s="362"/>
      <c r="O3046" s="362"/>
      <c r="P3046" s="362"/>
      <c r="Q3046" s="362"/>
      <c r="R3046" s="362"/>
      <c r="S3046" s="362"/>
      <c r="T3046" s="362"/>
      <c r="U3046" s="363"/>
      <c r="V3046" s="364">
        <f>SUM(V3043:AD3045)</f>
        <v>95</v>
      </c>
      <c r="W3046" s="362"/>
      <c r="X3046" s="362"/>
      <c r="Y3046" s="362"/>
      <c r="Z3046" s="362"/>
      <c r="AA3046" s="362"/>
      <c r="AB3046" s="362"/>
      <c r="AC3046" s="362"/>
      <c r="AD3046" s="363"/>
      <c r="AE3046" s="364">
        <f>SUM(AE3043:AM3045)</f>
        <v>78</v>
      </c>
      <c r="AF3046" s="362"/>
      <c r="AG3046" s="362"/>
      <c r="AH3046" s="362"/>
      <c r="AI3046" s="362"/>
      <c r="AJ3046" s="362"/>
      <c r="AK3046" s="362"/>
      <c r="AL3046" s="362"/>
      <c r="AM3046" s="363"/>
      <c r="AN3046" s="364">
        <f>SUM(AN3043:AV3045)</f>
        <v>3</v>
      </c>
      <c r="AO3046" s="362"/>
      <c r="AP3046" s="362"/>
      <c r="AQ3046" s="362"/>
      <c r="AR3046" s="362"/>
      <c r="AS3046" s="362"/>
      <c r="AT3046" s="362"/>
      <c r="AU3046" s="362"/>
      <c r="AV3046" s="365"/>
    </row>
    <row r="3047" spans="1:48" ht="14.25" customHeight="1">
      <c r="AV3047" s="2"/>
    </row>
    <row r="3048" spans="1:48" ht="14.25" customHeight="1">
      <c r="A3048" t="s">
        <v>1058</v>
      </c>
    </row>
    <row r="3049" spans="1:48" ht="14.25" customHeight="1">
      <c r="AV3049" s="2" t="s">
        <v>45</v>
      </c>
    </row>
    <row r="3050" spans="1:48" ht="14.25" customHeight="1">
      <c r="B3050" s="347"/>
      <c r="C3050" s="348"/>
      <c r="D3050" s="348"/>
      <c r="E3050" s="348"/>
      <c r="F3050" s="348"/>
      <c r="G3050" s="348"/>
      <c r="H3050" s="348"/>
      <c r="I3050" s="348"/>
      <c r="J3050" s="348"/>
      <c r="K3050" s="348"/>
      <c r="L3050" s="349"/>
      <c r="M3050" s="366" t="s">
        <v>1054</v>
      </c>
      <c r="N3050" s="367" t="s">
        <v>124</v>
      </c>
      <c r="O3050" s="367" t="s">
        <v>124</v>
      </c>
      <c r="P3050" s="367" t="s">
        <v>124</v>
      </c>
      <c r="Q3050" s="367" t="s">
        <v>124</v>
      </c>
      <c r="R3050" s="367" t="s">
        <v>124</v>
      </c>
      <c r="S3050" s="367" t="s">
        <v>124</v>
      </c>
      <c r="T3050" s="367" t="s">
        <v>124</v>
      </c>
      <c r="U3050" s="367" t="s">
        <v>124</v>
      </c>
      <c r="V3050" s="367" t="s">
        <v>1055</v>
      </c>
      <c r="W3050" s="367" t="s">
        <v>194</v>
      </c>
      <c r="X3050" s="367" t="s">
        <v>194</v>
      </c>
      <c r="Y3050" s="367" t="s">
        <v>194</v>
      </c>
      <c r="Z3050" s="367" t="s">
        <v>194</v>
      </c>
      <c r="AA3050" s="367" t="s">
        <v>194</v>
      </c>
      <c r="AB3050" s="367" t="s">
        <v>194</v>
      </c>
      <c r="AC3050" s="367" t="s">
        <v>194</v>
      </c>
      <c r="AD3050" s="367" t="s">
        <v>194</v>
      </c>
      <c r="AE3050" s="367" t="s">
        <v>1056</v>
      </c>
      <c r="AF3050" s="367" t="s">
        <v>195</v>
      </c>
      <c r="AG3050" s="367" t="s">
        <v>195</v>
      </c>
      <c r="AH3050" s="367" t="s">
        <v>195</v>
      </c>
      <c r="AI3050" s="367" t="s">
        <v>195</v>
      </c>
      <c r="AJ3050" s="367" t="s">
        <v>195</v>
      </c>
      <c r="AK3050" s="367" t="s">
        <v>195</v>
      </c>
      <c r="AL3050" s="367" t="s">
        <v>195</v>
      </c>
      <c r="AM3050" s="367" t="s">
        <v>195</v>
      </c>
      <c r="AN3050" s="367" t="s">
        <v>961</v>
      </c>
      <c r="AO3050" s="367" t="s">
        <v>41</v>
      </c>
      <c r="AP3050" s="367" t="s">
        <v>41</v>
      </c>
      <c r="AQ3050" s="367" t="s">
        <v>41</v>
      </c>
      <c r="AR3050" s="367" t="s">
        <v>41</v>
      </c>
      <c r="AS3050" s="367" t="s">
        <v>41</v>
      </c>
      <c r="AT3050" s="367" t="s">
        <v>41</v>
      </c>
      <c r="AU3050" s="367" t="s">
        <v>41</v>
      </c>
      <c r="AV3050" s="368" t="s">
        <v>41</v>
      </c>
    </row>
    <row r="3051" spans="1:48" ht="15.95" customHeight="1">
      <c r="B3051" s="310" t="s">
        <v>451</v>
      </c>
      <c r="C3051" s="311"/>
      <c r="D3051" s="311"/>
      <c r="E3051" s="311"/>
      <c r="F3051" s="311"/>
      <c r="G3051" s="312"/>
      <c r="H3051" s="319" t="s">
        <v>349</v>
      </c>
      <c r="I3051" s="320"/>
      <c r="J3051" s="320"/>
      <c r="K3051" s="320"/>
      <c r="L3051" s="321"/>
      <c r="M3051" s="369">
        <v>18.2</v>
      </c>
      <c r="N3051" s="68"/>
      <c r="O3051" s="68"/>
      <c r="P3051" s="68"/>
      <c r="Q3051" s="68"/>
      <c r="R3051" s="68"/>
      <c r="S3051" s="68"/>
      <c r="T3051" s="68"/>
      <c r="U3051" s="370"/>
      <c r="V3051" s="67">
        <v>24.2</v>
      </c>
      <c r="W3051" s="68"/>
      <c r="X3051" s="68"/>
      <c r="Y3051" s="68"/>
      <c r="Z3051" s="68"/>
      <c r="AA3051" s="68"/>
      <c r="AB3051" s="68"/>
      <c r="AC3051" s="68"/>
      <c r="AD3051" s="370"/>
      <c r="AE3051" s="67">
        <v>11.5</v>
      </c>
      <c r="AF3051" s="68"/>
      <c r="AG3051" s="68"/>
      <c r="AH3051" s="68"/>
      <c r="AI3051" s="68"/>
      <c r="AJ3051" s="68"/>
      <c r="AK3051" s="68"/>
      <c r="AL3051" s="68"/>
      <c r="AM3051" s="370"/>
      <c r="AN3051" s="67">
        <v>0</v>
      </c>
      <c r="AO3051" s="68"/>
      <c r="AP3051" s="68"/>
      <c r="AQ3051" s="68"/>
      <c r="AR3051" s="68"/>
      <c r="AS3051" s="68"/>
      <c r="AT3051" s="68"/>
      <c r="AU3051" s="68"/>
      <c r="AV3051" s="69"/>
    </row>
    <row r="3052" spans="1:48" ht="15.95" customHeight="1">
      <c r="B3052" s="313"/>
      <c r="C3052" s="314"/>
      <c r="D3052" s="314"/>
      <c r="E3052" s="314"/>
      <c r="F3052" s="314"/>
      <c r="G3052" s="315"/>
      <c r="H3052" s="326" t="s">
        <v>350</v>
      </c>
      <c r="I3052" s="327"/>
      <c r="J3052" s="327"/>
      <c r="K3052" s="327"/>
      <c r="L3052" s="328"/>
      <c r="M3052" s="355">
        <v>60.8</v>
      </c>
      <c r="N3052" s="55"/>
      <c r="O3052" s="55"/>
      <c r="P3052" s="55"/>
      <c r="Q3052" s="55"/>
      <c r="R3052" s="55"/>
      <c r="S3052" s="55"/>
      <c r="T3052" s="55"/>
      <c r="U3052" s="356"/>
      <c r="V3052" s="54">
        <v>55.8</v>
      </c>
      <c r="W3052" s="55"/>
      <c r="X3052" s="55"/>
      <c r="Y3052" s="55"/>
      <c r="Z3052" s="55"/>
      <c r="AA3052" s="55"/>
      <c r="AB3052" s="55"/>
      <c r="AC3052" s="55"/>
      <c r="AD3052" s="356"/>
      <c r="AE3052" s="54">
        <v>66.7</v>
      </c>
      <c r="AF3052" s="55"/>
      <c r="AG3052" s="55"/>
      <c r="AH3052" s="55"/>
      <c r="AI3052" s="55"/>
      <c r="AJ3052" s="55"/>
      <c r="AK3052" s="55"/>
      <c r="AL3052" s="55"/>
      <c r="AM3052" s="356"/>
      <c r="AN3052" s="54">
        <v>66.7</v>
      </c>
      <c r="AO3052" s="55"/>
      <c r="AP3052" s="55"/>
      <c r="AQ3052" s="55"/>
      <c r="AR3052" s="55"/>
      <c r="AS3052" s="55"/>
      <c r="AT3052" s="55"/>
      <c r="AU3052" s="55"/>
      <c r="AV3052" s="56"/>
    </row>
    <row r="3053" spans="1:48" ht="15.95" customHeight="1">
      <c r="B3053" s="313"/>
      <c r="C3053" s="314"/>
      <c r="D3053" s="314"/>
      <c r="E3053" s="314"/>
      <c r="F3053" s="314"/>
      <c r="G3053" s="315"/>
      <c r="H3053" s="316" t="s">
        <v>351</v>
      </c>
      <c r="I3053" s="317"/>
      <c r="J3053" s="317"/>
      <c r="K3053" s="317"/>
      <c r="L3053" s="318"/>
      <c r="M3053" s="357">
        <v>21</v>
      </c>
      <c r="N3053" s="163"/>
      <c r="O3053" s="163"/>
      <c r="P3053" s="163"/>
      <c r="Q3053" s="163"/>
      <c r="R3053" s="163"/>
      <c r="S3053" s="163"/>
      <c r="T3053" s="163"/>
      <c r="U3053" s="358"/>
      <c r="V3053" s="162">
        <v>20</v>
      </c>
      <c r="W3053" s="163"/>
      <c r="X3053" s="163"/>
      <c r="Y3053" s="163"/>
      <c r="Z3053" s="163"/>
      <c r="AA3053" s="163"/>
      <c r="AB3053" s="163"/>
      <c r="AC3053" s="163"/>
      <c r="AD3053" s="358"/>
      <c r="AE3053" s="162">
        <v>21.8</v>
      </c>
      <c r="AF3053" s="163"/>
      <c r="AG3053" s="163"/>
      <c r="AH3053" s="163"/>
      <c r="AI3053" s="163"/>
      <c r="AJ3053" s="163"/>
      <c r="AK3053" s="163"/>
      <c r="AL3053" s="163"/>
      <c r="AM3053" s="358"/>
      <c r="AN3053" s="162">
        <v>33.299999999999997</v>
      </c>
      <c r="AO3053" s="163"/>
      <c r="AP3053" s="163"/>
      <c r="AQ3053" s="163"/>
      <c r="AR3053" s="163"/>
      <c r="AS3053" s="163"/>
      <c r="AT3053" s="163"/>
      <c r="AU3053" s="163"/>
      <c r="AV3053" s="164"/>
    </row>
    <row r="3054" spans="1:48" ht="15.95" customHeight="1">
      <c r="B3054" s="316"/>
      <c r="C3054" s="317"/>
      <c r="D3054" s="317"/>
      <c r="E3054" s="317"/>
      <c r="F3054" s="317"/>
      <c r="G3054" s="318"/>
      <c r="H3054" s="316" t="s">
        <v>454</v>
      </c>
      <c r="I3054" s="317"/>
      <c r="J3054" s="317"/>
      <c r="K3054" s="317"/>
      <c r="L3054" s="318"/>
      <c r="M3054" s="357">
        <f>SUM(M3051:U3053)</f>
        <v>100</v>
      </c>
      <c r="N3054" s="163"/>
      <c r="O3054" s="163"/>
      <c r="P3054" s="163"/>
      <c r="Q3054" s="163"/>
      <c r="R3054" s="163"/>
      <c r="S3054" s="163"/>
      <c r="T3054" s="163"/>
      <c r="U3054" s="358"/>
      <c r="V3054" s="162">
        <f>SUM(V3051:AD3053)</f>
        <v>100</v>
      </c>
      <c r="W3054" s="163"/>
      <c r="X3054" s="163"/>
      <c r="Y3054" s="163"/>
      <c r="Z3054" s="163"/>
      <c r="AA3054" s="163"/>
      <c r="AB3054" s="163"/>
      <c r="AC3054" s="163"/>
      <c r="AD3054" s="358"/>
      <c r="AE3054" s="162">
        <f>SUM(AE3051:AM3053)</f>
        <v>100</v>
      </c>
      <c r="AF3054" s="163"/>
      <c r="AG3054" s="163"/>
      <c r="AH3054" s="163"/>
      <c r="AI3054" s="163"/>
      <c r="AJ3054" s="163"/>
      <c r="AK3054" s="163"/>
      <c r="AL3054" s="163"/>
      <c r="AM3054" s="358"/>
      <c r="AN3054" s="162">
        <f>SUM(AN3051:AV3053)</f>
        <v>100</v>
      </c>
      <c r="AO3054" s="163"/>
      <c r="AP3054" s="163"/>
      <c r="AQ3054" s="163"/>
      <c r="AR3054" s="163"/>
      <c r="AS3054" s="163"/>
      <c r="AT3054" s="163"/>
      <c r="AU3054" s="163"/>
      <c r="AV3054" s="164"/>
    </row>
    <row r="3055" spans="1:48" ht="15.95" customHeight="1">
      <c r="B3055" s="310" t="s">
        <v>486</v>
      </c>
      <c r="C3055" s="311"/>
      <c r="D3055" s="311"/>
      <c r="E3055" s="311"/>
      <c r="F3055" s="311"/>
      <c r="G3055" s="312"/>
      <c r="H3055" s="319" t="s">
        <v>349</v>
      </c>
      <c r="I3055" s="320"/>
      <c r="J3055" s="320"/>
      <c r="K3055" s="320"/>
      <c r="L3055" s="321"/>
      <c r="M3055" s="371">
        <v>14.8</v>
      </c>
      <c r="N3055" s="154"/>
      <c r="O3055" s="154"/>
      <c r="P3055" s="154"/>
      <c r="Q3055" s="154"/>
      <c r="R3055" s="154"/>
      <c r="S3055" s="154"/>
      <c r="T3055" s="154"/>
      <c r="U3055" s="372"/>
      <c r="V3055" s="153">
        <v>15.8</v>
      </c>
      <c r="W3055" s="154"/>
      <c r="X3055" s="154"/>
      <c r="Y3055" s="154"/>
      <c r="Z3055" s="154"/>
      <c r="AA3055" s="154"/>
      <c r="AB3055" s="154"/>
      <c r="AC3055" s="154"/>
      <c r="AD3055" s="372"/>
      <c r="AE3055" s="153">
        <v>12.8</v>
      </c>
      <c r="AF3055" s="154"/>
      <c r="AG3055" s="154"/>
      <c r="AH3055" s="154"/>
      <c r="AI3055" s="154"/>
      <c r="AJ3055" s="154"/>
      <c r="AK3055" s="154"/>
      <c r="AL3055" s="154"/>
      <c r="AM3055" s="372"/>
      <c r="AN3055" s="153">
        <v>33.33</v>
      </c>
      <c r="AO3055" s="154"/>
      <c r="AP3055" s="154"/>
      <c r="AQ3055" s="154"/>
      <c r="AR3055" s="154"/>
      <c r="AS3055" s="154"/>
      <c r="AT3055" s="154"/>
      <c r="AU3055" s="154"/>
      <c r="AV3055" s="155"/>
    </row>
    <row r="3056" spans="1:48" ht="15.95" customHeight="1">
      <c r="B3056" s="313"/>
      <c r="C3056" s="314"/>
      <c r="D3056" s="314"/>
      <c r="E3056" s="314"/>
      <c r="F3056" s="314"/>
      <c r="G3056" s="315"/>
      <c r="H3056" s="326" t="s">
        <v>350</v>
      </c>
      <c r="I3056" s="327"/>
      <c r="J3056" s="327"/>
      <c r="K3056" s="327"/>
      <c r="L3056" s="328"/>
      <c r="M3056" s="355">
        <v>60.8</v>
      </c>
      <c r="N3056" s="55"/>
      <c r="O3056" s="55"/>
      <c r="P3056" s="55"/>
      <c r="Q3056" s="55"/>
      <c r="R3056" s="55"/>
      <c r="S3056" s="55"/>
      <c r="T3056" s="55"/>
      <c r="U3056" s="356"/>
      <c r="V3056" s="54">
        <v>60</v>
      </c>
      <c r="W3056" s="55"/>
      <c r="X3056" s="55"/>
      <c r="Y3056" s="55"/>
      <c r="Z3056" s="55"/>
      <c r="AA3056" s="55"/>
      <c r="AB3056" s="55"/>
      <c r="AC3056" s="55"/>
      <c r="AD3056" s="356"/>
      <c r="AE3056" s="54">
        <v>62.8</v>
      </c>
      <c r="AF3056" s="55"/>
      <c r="AG3056" s="55"/>
      <c r="AH3056" s="55"/>
      <c r="AI3056" s="55"/>
      <c r="AJ3056" s="55"/>
      <c r="AK3056" s="55"/>
      <c r="AL3056" s="55"/>
      <c r="AM3056" s="356"/>
      <c r="AN3056" s="54">
        <v>33.33</v>
      </c>
      <c r="AO3056" s="55"/>
      <c r="AP3056" s="55"/>
      <c r="AQ3056" s="55"/>
      <c r="AR3056" s="55"/>
      <c r="AS3056" s="55"/>
      <c r="AT3056" s="55"/>
      <c r="AU3056" s="55"/>
      <c r="AV3056" s="56"/>
    </row>
    <row r="3057" spans="1:48" ht="15.95" customHeight="1">
      <c r="B3057" s="313"/>
      <c r="C3057" s="314"/>
      <c r="D3057" s="314"/>
      <c r="E3057" s="314"/>
      <c r="F3057" s="314"/>
      <c r="G3057" s="315"/>
      <c r="H3057" s="316" t="s">
        <v>351</v>
      </c>
      <c r="I3057" s="317"/>
      <c r="J3057" s="317"/>
      <c r="K3057" s="317"/>
      <c r="L3057" s="318"/>
      <c r="M3057" s="357">
        <v>24.4</v>
      </c>
      <c r="N3057" s="163"/>
      <c r="O3057" s="163"/>
      <c r="P3057" s="163"/>
      <c r="Q3057" s="163"/>
      <c r="R3057" s="163"/>
      <c r="S3057" s="163"/>
      <c r="T3057" s="163"/>
      <c r="U3057" s="358"/>
      <c r="V3057" s="162">
        <v>24.2</v>
      </c>
      <c r="W3057" s="163"/>
      <c r="X3057" s="163"/>
      <c r="Y3057" s="163"/>
      <c r="Z3057" s="163"/>
      <c r="AA3057" s="163"/>
      <c r="AB3057" s="163"/>
      <c r="AC3057" s="163"/>
      <c r="AD3057" s="358"/>
      <c r="AE3057" s="162">
        <v>24.4</v>
      </c>
      <c r="AF3057" s="163"/>
      <c r="AG3057" s="163"/>
      <c r="AH3057" s="163"/>
      <c r="AI3057" s="163"/>
      <c r="AJ3057" s="163"/>
      <c r="AK3057" s="163"/>
      <c r="AL3057" s="163"/>
      <c r="AM3057" s="358"/>
      <c r="AN3057" s="162">
        <v>33.33</v>
      </c>
      <c r="AO3057" s="163"/>
      <c r="AP3057" s="163"/>
      <c r="AQ3057" s="163"/>
      <c r="AR3057" s="163"/>
      <c r="AS3057" s="163"/>
      <c r="AT3057" s="163"/>
      <c r="AU3057" s="163"/>
      <c r="AV3057" s="164"/>
    </row>
    <row r="3058" spans="1:48" ht="15.95" customHeight="1">
      <c r="B3058" s="316"/>
      <c r="C3058" s="317"/>
      <c r="D3058" s="317"/>
      <c r="E3058" s="317"/>
      <c r="F3058" s="317"/>
      <c r="G3058" s="318"/>
      <c r="H3058" s="316" t="s">
        <v>454</v>
      </c>
      <c r="I3058" s="317"/>
      <c r="J3058" s="317"/>
      <c r="K3058" s="317"/>
      <c r="L3058" s="318"/>
      <c r="M3058" s="357">
        <f>SUM(M3055:U3057)</f>
        <v>100</v>
      </c>
      <c r="N3058" s="163"/>
      <c r="O3058" s="163"/>
      <c r="P3058" s="163"/>
      <c r="Q3058" s="163"/>
      <c r="R3058" s="163"/>
      <c r="S3058" s="163"/>
      <c r="T3058" s="163"/>
      <c r="U3058" s="358"/>
      <c r="V3058" s="162">
        <f>SUM(V3055:AD3057)</f>
        <v>100</v>
      </c>
      <c r="W3058" s="163"/>
      <c r="X3058" s="163"/>
      <c r="Y3058" s="163"/>
      <c r="Z3058" s="163"/>
      <c r="AA3058" s="163"/>
      <c r="AB3058" s="163"/>
      <c r="AC3058" s="163"/>
      <c r="AD3058" s="358"/>
      <c r="AE3058" s="162">
        <f>SUM(AE3055:AM3057)</f>
        <v>100</v>
      </c>
      <c r="AF3058" s="163"/>
      <c r="AG3058" s="163"/>
      <c r="AH3058" s="163"/>
      <c r="AI3058" s="163"/>
      <c r="AJ3058" s="163"/>
      <c r="AK3058" s="163"/>
      <c r="AL3058" s="163"/>
      <c r="AM3058" s="358"/>
      <c r="AN3058" s="162">
        <f>SUM(AN3055:AV3057)</f>
        <v>99.99</v>
      </c>
      <c r="AO3058" s="163"/>
      <c r="AP3058" s="163"/>
      <c r="AQ3058" s="163"/>
      <c r="AR3058" s="163"/>
      <c r="AS3058" s="163"/>
      <c r="AT3058" s="163"/>
      <c r="AU3058" s="163"/>
      <c r="AV3058" s="164"/>
    </row>
    <row r="3059" spans="1:48" ht="15.95" customHeight="1">
      <c r="B3059" s="310" t="s">
        <v>487</v>
      </c>
      <c r="C3059" s="311"/>
      <c r="D3059" s="311"/>
      <c r="E3059" s="311"/>
      <c r="F3059" s="311"/>
      <c r="G3059" s="312"/>
      <c r="H3059" s="319" t="s">
        <v>349</v>
      </c>
      <c r="I3059" s="320"/>
      <c r="J3059" s="320"/>
      <c r="K3059" s="320"/>
      <c r="L3059" s="321"/>
      <c r="M3059" s="371">
        <v>18.2</v>
      </c>
      <c r="N3059" s="154"/>
      <c r="O3059" s="154"/>
      <c r="P3059" s="154"/>
      <c r="Q3059" s="154"/>
      <c r="R3059" s="154"/>
      <c r="S3059" s="154"/>
      <c r="T3059" s="154"/>
      <c r="U3059" s="372"/>
      <c r="V3059" s="153">
        <v>15.8</v>
      </c>
      <c r="W3059" s="154"/>
      <c r="X3059" s="154"/>
      <c r="Y3059" s="154"/>
      <c r="Z3059" s="154"/>
      <c r="AA3059" s="154"/>
      <c r="AB3059" s="154"/>
      <c r="AC3059" s="154"/>
      <c r="AD3059" s="372"/>
      <c r="AE3059" s="153">
        <v>20.51</v>
      </c>
      <c r="AF3059" s="154"/>
      <c r="AG3059" s="154"/>
      <c r="AH3059" s="154"/>
      <c r="AI3059" s="154"/>
      <c r="AJ3059" s="154"/>
      <c r="AK3059" s="154"/>
      <c r="AL3059" s="154"/>
      <c r="AM3059" s="372"/>
      <c r="AN3059" s="153">
        <v>33.33</v>
      </c>
      <c r="AO3059" s="154"/>
      <c r="AP3059" s="154"/>
      <c r="AQ3059" s="154"/>
      <c r="AR3059" s="154"/>
      <c r="AS3059" s="154"/>
      <c r="AT3059" s="154"/>
      <c r="AU3059" s="154"/>
      <c r="AV3059" s="155"/>
    </row>
    <row r="3060" spans="1:48" ht="15.95" customHeight="1">
      <c r="B3060" s="313"/>
      <c r="C3060" s="314"/>
      <c r="D3060" s="314"/>
      <c r="E3060" s="314"/>
      <c r="F3060" s="314"/>
      <c r="G3060" s="315"/>
      <c r="H3060" s="326" t="s">
        <v>350</v>
      </c>
      <c r="I3060" s="327"/>
      <c r="J3060" s="327"/>
      <c r="K3060" s="327"/>
      <c r="L3060" s="328"/>
      <c r="M3060" s="355">
        <v>64.2</v>
      </c>
      <c r="N3060" s="55"/>
      <c r="O3060" s="55"/>
      <c r="P3060" s="55"/>
      <c r="Q3060" s="55"/>
      <c r="R3060" s="55"/>
      <c r="S3060" s="55"/>
      <c r="T3060" s="55"/>
      <c r="U3060" s="356"/>
      <c r="V3060" s="54">
        <v>67.400000000000006</v>
      </c>
      <c r="W3060" s="55"/>
      <c r="X3060" s="55"/>
      <c r="Y3060" s="55"/>
      <c r="Z3060" s="55"/>
      <c r="AA3060" s="55"/>
      <c r="AB3060" s="55"/>
      <c r="AC3060" s="55"/>
      <c r="AD3060" s="356"/>
      <c r="AE3060" s="54">
        <v>61.54</v>
      </c>
      <c r="AF3060" s="55"/>
      <c r="AG3060" s="55"/>
      <c r="AH3060" s="55"/>
      <c r="AI3060" s="55"/>
      <c r="AJ3060" s="55"/>
      <c r="AK3060" s="55"/>
      <c r="AL3060" s="55"/>
      <c r="AM3060" s="356"/>
      <c r="AN3060" s="54">
        <v>33.33</v>
      </c>
      <c r="AO3060" s="55"/>
      <c r="AP3060" s="55"/>
      <c r="AQ3060" s="55"/>
      <c r="AR3060" s="55"/>
      <c r="AS3060" s="55"/>
      <c r="AT3060" s="55"/>
      <c r="AU3060" s="55"/>
      <c r="AV3060" s="56"/>
    </row>
    <row r="3061" spans="1:48" ht="15.95" customHeight="1">
      <c r="B3061" s="313"/>
      <c r="C3061" s="314"/>
      <c r="D3061" s="314"/>
      <c r="E3061" s="314"/>
      <c r="F3061" s="314"/>
      <c r="G3061" s="315"/>
      <c r="H3061" s="316" t="s">
        <v>351</v>
      </c>
      <c r="I3061" s="317"/>
      <c r="J3061" s="317"/>
      <c r="K3061" s="317"/>
      <c r="L3061" s="318"/>
      <c r="M3061" s="357">
        <v>17.600000000000001</v>
      </c>
      <c r="N3061" s="163"/>
      <c r="O3061" s="163"/>
      <c r="P3061" s="163"/>
      <c r="Q3061" s="163"/>
      <c r="R3061" s="163"/>
      <c r="S3061" s="163"/>
      <c r="T3061" s="163"/>
      <c r="U3061" s="358"/>
      <c r="V3061" s="162">
        <v>16.8</v>
      </c>
      <c r="W3061" s="163"/>
      <c r="X3061" s="163"/>
      <c r="Y3061" s="163"/>
      <c r="Z3061" s="163"/>
      <c r="AA3061" s="163"/>
      <c r="AB3061" s="163"/>
      <c r="AC3061" s="163"/>
      <c r="AD3061" s="358"/>
      <c r="AE3061" s="162">
        <v>17.95</v>
      </c>
      <c r="AF3061" s="163"/>
      <c r="AG3061" s="163"/>
      <c r="AH3061" s="163"/>
      <c r="AI3061" s="163"/>
      <c r="AJ3061" s="163"/>
      <c r="AK3061" s="163"/>
      <c r="AL3061" s="163"/>
      <c r="AM3061" s="358"/>
      <c r="AN3061" s="162">
        <v>33.33</v>
      </c>
      <c r="AO3061" s="163"/>
      <c r="AP3061" s="163"/>
      <c r="AQ3061" s="163"/>
      <c r="AR3061" s="163"/>
      <c r="AS3061" s="163"/>
      <c r="AT3061" s="163"/>
      <c r="AU3061" s="163"/>
      <c r="AV3061" s="164"/>
    </row>
    <row r="3062" spans="1:48" ht="15.95" customHeight="1">
      <c r="B3062" s="316"/>
      <c r="C3062" s="317"/>
      <c r="D3062" s="317"/>
      <c r="E3062" s="317"/>
      <c r="F3062" s="317"/>
      <c r="G3062" s="318"/>
      <c r="H3062" s="316" t="s">
        <v>454</v>
      </c>
      <c r="I3062" s="317"/>
      <c r="J3062" s="317"/>
      <c r="K3062" s="317"/>
      <c r="L3062" s="318"/>
      <c r="M3062" s="357">
        <f>SUM(M3059:U3061)</f>
        <v>100</v>
      </c>
      <c r="N3062" s="163"/>
      <c r="O3062" s="163"/>
      <c r="P3062" s="163"/>
      <c r="Q3062" s="163"/>
      <c r="R3062" s="163"/>
      <c r="S3062" s="163"/>
      <c r="T3062" s="163"/>
      <c r="U3062" s="358"/>
      <c r="V3062" s="162">
        <f>SUM(V3059:AD3061)</f>
        <v>100</v>
      </c>
      <c r="W3062" s="163"/>
      <c r="X3062" s="163"/>
      <c r="Y3062" s="163"/>
      <c r="Z3062" s="163"/>
      <c r="AA3062" s="163"/>
      <c r="AB3062" s="163"/>
      <c r="AC3062" s="163"/>
      <c r="AD3062" s="358"/>
      <c r="AE3062" s="162">
        <f>SUM(AE3059:AM3061)</f>
        <v>100</v>
      </c>
      <c r="AF3062" s="163"/>
      <c r="AG3062" s="163"/>
      <c r="AH3062" s="163"/>
      <c r="AI3062" s="163"/>
      <c r="AJ3062" s="163"/>
      <c r="AK3062" s="163"/>
      <c r="AL3062" s="163"/>
      <c r="AM3062" s="358"/>
      <c r="AN3062" s="162">
        <f>SUM(AN3059:AV3061)</f>
        <v>99.99</v>
      </c>
      <c r="AO3062" s="163"/>
      <c r="AP3062" s="163"/>
      <c r="AQ3062" s="163"/>
      <c r="AR3062" s="163"/>
      <c r="AS3062" s="163"/>
      <c r="AT3062" s="163"/>
      <c r="AU3062" s="163"/>
      <c r="AV3062" s="164"/>
    </row>
    <row r="3063" spans="1:48" ht="14.25" customHeight="1">
      <c r="AV3063" s="2"/>
    </row>
    <row r="3064" spans="1:48" ht="14.25" customHeight="1">
      <c r="A3064" t="s">
        <v>1059</v>
      </c>
    </row>
    <row r="3065" spans="1:48" ht="14.25" customHeight="1">
      <c r="A3065" t="s">
        <v>1057</v>
      </c>
    </row>
    <row r="3066" spans="1:48" ht="14.25" customHeight="1">
      <c r="AV3066" s="2" t="s">
        <v>42</v>
      </c>
    </row>
    <row r="3067" spans="1:48" ht="109.5" customHeight="1">
      <c r="B3067" s="347"/>
      <c r="C3067" s="348"/>
      <c r="D3067" s="348"/>
      <c r="E3067" s="348"/>
      <c r="F3067" s="348"/>
      <c r="G3067" s="348"/>
      <c r="H3067" s="348"/>
      <c r="I3067" s="348"/>
      <c r="J3067" s="348"/>
      <c r="K3067" s="348"/>
      <c r="L3067" s="349"/>
      <c r="M3067" s="350" t="s">
        <v>1060</v>
      </c>
      <c r="N3067" s="351" t="s">
        <v>130</v>
      </c>
      <c r="O3067" s="351" t="s">
        <v>130</v>
      </c>
      <c r="P3067" s="352" t="s">
        <v>130</v>
      </c>
      <c r="Q3067" s="353" t="s">
        <v>1061</v>
      </c>
      <c r="R3067" s="351" t="s">
        <v>1</v>
      </c>
      <c r="S3067" s="351" t="s">
        <v>1</v>
      </c>
      <c r="T3067" s="352" t="s">
        <v>1</v>
      </c>
      <c r="U3067" s="353" t="s">
        <v>1062</v>
      </c>
      <c r="V3067" s="351" t="s">
        <v>196</v>
      </c>
      <c r="W3067" s="351" t="s">
        <v>196</v>
      </c>
      <c r="X3067" s="352" t="s">
        <v>196</v>
      </c>
      <c r="Y3067" s="353" t="s">
        <v>1063</v>
      </c>
      <c r="Z3067" s="351" t="s">
        <v>162</v>
      </c>
      <c r="AA3067" s="351" t="s">
        <v>162</v>
      </c>
      <c r="AB3067" s="352" t="s">
        <v>162</v>
      </c>
      <c r="AC3067" s="353" t="s">
        <v>1064</v>
      </c>
      <c r="AD3067" s="351" t="s">
        <v>190</v>
      </c>
      <c r="AE3067" s="351" t="s">
        <v>190</v>
      </c>
      <c r="AF3067" s="352" t="s">
        <v>190</v>
      </c>
      <c r="AG3067" s="353" t="s">
        <v>1065</v>
      </c>
      <c r="AH3067" s="351" t="s">
        <v>125</v>
      </c>
      <c r="AI3067" s="351" t="s">
        <v>125</v>
      </c>
      <c r="AJ3067" s="352" t="s">
        <v>125</v>
      </c>
      <c r="AK3067" s="354" t="s">
        <v>1066</v>
      </c>
      <c r="AL3067" s="354" t="s">
        <v>140</v>
      </c>
      <c r="AM3067" s="354" t="s">
        <v>140</v>
      </c>
      <c r="AN3067" s="354" t="s">
        <v>140</v>
      </c>
      <c r="AO3067" s="354" t="s">
        <v>1067</v>
      </c>
      <c r="AP3067" s="354" t="s">
        <v>197</v>
      </c>
      <c r="AQ3067" s="354" t="s">
        <v>197</v>
      </c>
      <c r="AR3067" s="354" t="s">
        <v>197</v>
      </c>
      <c r="AS3067" s="354" t="s">
        <v>1068</v>
      </c>
      <c r="AT3067" s="354" t="s">
        <v>191</v>
      </c>
      <c r="AU3067" s="354" t="s">
        <v>191</v>
      </c>
      <c r="AV3067" s="391" t="s">
        <v>191</v>
      </c>
    </row>
    <row r="3068" spans="1:48" ht="15.95" customHeight="1">
      <c r="B3068" s="310" t="s">
        <v>451</v>
      </c>
      <c r="C3068" s="311"/>
      <c r="D3068" s="311"/>
      <c r="E3068" s="311"/>
      <c r="F3068" s="311"/>
      <c r="G3068" s="312"/>
      <c r="H3068" s="319" t="s">
        <v>349</v>
      </c>
      <c r="I3068" s="320"/>
      <c r="J3068" s="320"/>
      <c r="K3068" s="320"/>
      <c r="L3068" s="321"/>
      <c r="M3068" s="344">
        <v>15</v>
      </c>
      <c r="N3068" s="345"/>
      <c r="O3068" s="345"/>
      <c r="P3068" s="345"/>
      <c r="Q3068" s="346">
        <v>1</v>
      </c>
      <c r="R3068" s="345"/>
      <c r="S3068" s="345"/>
      <c r="T3068" s="345"/>
      <c r="U3068" s="346">
        <v>5</v>
      </c>
      <c r="V3068" s="345"/>
      <c r="W3068" s="345"/>
      <c r="X3068" s="345"/>
      <c r="Y3068" s="346">
        <v>7</v>
      </c>
      <c r="Z3068" s="345"/>
      <c r="AA3068" s="345"/>
      <c r="AB3068" s="345"/>
      <c r="AC3068" s="346">
        <v>1</v>
      </c>
      <c r="AD3068" s="345"/>
      <c r="AE3068" s="345"/>
      <c r="AF3068" s="345"/>
      <c r="AG3068" s="346">
        <v>0</v>
      </c>
      <c r="AH3068" s="345"/>
      <c r="AI3068" s="345"/>
      <c r="AJ3068" s="345"/>
      <c r="AK3068" s="346">
        <v>2</v>
      </c>
      <c r="AL3068" s="345"/>
      <c r="AM3068" s="345"/>
      <c r="AN3068" s="345"/>
      <c r="AO3068" s="346">
        <v>1</v>
      </c>
      <c r="AP3068" s="345"/>
      <c r="AQ3068" s="345"/>
      <c r="AR3068" s="345"/>
      <c r="AS3068" s="346">
        <v>11</v>
      </c>
      <c r="AT3068" s="345"/>
      <c r="AU3068" s="345"/>
      <c r="AV3068" s="360"/>
    </row>
    <row r="3069" spans="1:48" ht="15.95" customHeight="1">
      <c r="B3069" s="313"/>
      <c r="C3069" s="314"/>
      <c r="D3069" s="314"/>
      <c r="E3069" s="314"/>
      <c r="F3069" s="314"/>
      <c r="G3069" s="315"/>
      <c r="H3069" s="326" t="s">
        <v>350</v>
      </c>
      <c r="I3069" s="327"/>
      <c r="J3069" s="327"/>
      <c r="K3069" s="327"/>
      <c r="L3069" s="328"/>
      <c r="M3069" s="340">
        <v>34</v>
      </c>
      <c r="N3069" s="341"/>
      <c r="O3069" s="341"/>
      <c r="P3069" s="341"/>
      <c r="Q3069" s="342">
        <v>5</v>
      </c>
      <c r="R3069" s="341"/>
      <c r="S3069" s="341"/>
      <c r="T3069" s="341"/>
      <c r="U3069" s="342">
        <v>14</v>
      </c>
      <c r="V3069" s="341"/>
      <c r="W3069" s="341"/>
      <c r="X3069" s="341"/>
      <c r="Y3069" s="342">
        <v>18</v>
      </c>
      <c r="Z3069" s="341"/>
      <c r="AA3069" s="341"/>
      <c r="AB3069" s="341"/>
      <c r="AC3069" s="342">
        <v>11</v>
      </c>
      <c r="AD3069" s="341"/>
      <c r="AE3069" s="341"/>
      <c r="AF3069" s="341"/>
      <c r="AG3069" s="342">
        <v>13</v>
      </c>
      <c r="AH3069" s="341"/>
      <c r="AI3069" s="341"/>
      <c r="AJ3069" s="341"/>
      <c r="AK3069" s="342">
        <v>3</v>
      </c>
      <c r="AL3069" s="341"/>
      <c r="AM3069" s="341"/>
      <c r="AN3069" s="341"/>
      <c r="AO3069" s="342">
        <v>9</v>
      </c>
      <c r="AP3069" s="341"/>
      <c r="AQ3069" s="341"/>
      <c r="AR3069" s="341"/>
      <c r="AS3069" s="342">
        <v>21</v>
      </c>
      <c r="AT3069" s="341"/>
      <c r="AU3069" s="341"/>
      <c r="AV3069" s="343"/>
    </row>
    <row r="3070" spans="1:48" ht="15.95" customHeight="1">
      <c r="B3070" s="313"/>
      <c r="C3070" s="314"/>
      <c r="D3070" s="314"/>
      <c r="E3070" s="314"/>
      <c r="F3070" s="314"/>
      <c r="G3070" s="315"/>
      <c r="H3070" s="316" t="s">
        <v>351</v>
      </c>
      <c r="I3070" s="317"/>
      <c r="J3070" s="317"/>
      <c r="K3070" s="317"/>
      <c r="L3070" s="318"/>
      <c r="M3070" s="359">
        <v>6</v>
      </c>
      <c r="N3070" s="338"/>
      <c r="O3070" s="338"/>
      <c r="P3070" s="338"/>
      <c r="Q3070" s="337">
        <v>2</v>
      </c>
      <c r="R3070" s="338"/>
      <c r="S3070" s="338"/>
      <c r="T3070" s="338"/>
      <c r="U3070" s="337">
        <v>5</v>
      </c>
      <c r="V3070" s="338"/>
      <c r="W3070" s="338"/>
      <c r="X3070" s="338"/>
      <c r="Y3070" s="337">
        <v>11</v>
      </c>
      <c r="Z3070" s="338"/>
      <c r="AA3070" s="338"/>
      <c r="AB3070" s="338"/>
      <c r="AC3070" s="337">
        <v>5</v>
      </c>
      <c r="AD3070" s="338"/>
      <c r="AE3070" s="338"/>
      <c r="AF3070" s="338"/>
      <c r="AG3070" s="337">
        <v>5</v>
      </c>
      <c r="AH3070" s="338"/>
      <c r="AI3070" s="338"/>
      <c r="AJ3070" s="338"/>
      <c r="AK3070" s="337">
        <v>0</v>
      </c>
      <c r="AL3070" s="338"/>
      <c r="AM3070" s="338"/>
      <c r="AN3070" s="338"/>
      <c r="AO3070" s="337">
        <v>3</v>
      </c>
      <c r="AP3070" s="338"/>
      <c r="AQ3070" s="338"/>
      <c r="AR3070" s="338"/>
      <c r="AS3070" s="337">
        <v>4</v>
      </c>
      <c r="AT3070" s="338"/>
      <c r="AU3070" s="338"/>
      <c r="AV3070" s="339"/>
    </row>
    <row r="3071" spans="1:48" ht="15.95" customHeight="1">
      <c r="B3071" s="316"/>
      <c r="C3071" s="317"/>
      <c r="D3071" s="317"/>
      <c r="E3071" s="317"/>
      <c r="F3071" s="317"/>
      <c r="G3071" s="318"/>
      <c r="H3071" s="316" t="s">
        <v>454</v>
      </c>
      <c r="I3071" s="317"/>
      <c r="J3071" s="317"/>
      <c r="K3071" s="317"/>
      <c r="L3071" s="318"/>
      <c r="M3071" s="359">
        <f>SUM(M3068:P3070)</f>
        <v>55</v>
      </c>
      <c r="N3071" s="338"/>
      <c r="O3071" s="338"/>
      <c r="P3071" s="338"/>
      <c r="Q3071" s="337">
        <f>SUM(Q3068:T3070)</f>
        <v>8</v>
      </c>
      <c r="R3071" s="338"/>
      <c r="S3071" s="338"/>
      <c r="T3071" s="338"/>
      <c r="U3071" s="337">
        <f t="shared" ref="U3071" si="267">SUM(U3068:X3070)</f>
        <v>24</v>
      </c>
      <c r="V3071" s="338"/>
      <c r="W3071" s="338"/>
      <c r="X3071" s="338"/>
      <c r="Y3071" s="337">
        <f t="shared" ref="Y3071" si="268">SUM(Y3068:AB3070)</f>
        <v>36</v>
      </c>
      <c r="Z3071" s="338"/>
      <c r="AA3071" s="338"/>
      <c r="AB3071" s="338"/>
      <c r="AC3071" s="337">
        <f t="shared" ref="AC3071" si="269">SUM(AC3068:AF3070)</f>
        <v>17</v>
      </c>
      <c r="AD3071" s="338"/>
      <c r="AE3071" s="338"/>
      <c r="AF3071" s="338"/>
      <c r="AG3071" s="337">
        <f t="shared" ref="AG3071" si="270">SUM(AG3068:AJ3070)</f>
        <v>18</v>
      </c>
      <c r="AH3071" s="338"/>
      <c r="AI3071" s="338"/>
      <c r="AJ3071" s="338"/>
      <c r="AK3071" s="337">
        <f t="shared" ref="AK3071" si="271">SUM(AK3068:AN3070)</f>
        <v>5</v>
      </c>
      <c r="AL3071" s="338"/>
      <c r="AM3071" s="338"/>
      <c r="AN3071" s="338"/>
      <c r="AO3071" s="337">
        <f t="shared" ref="AO3071" si="272">SUM(AO3068:AR3070)</f>
        <v>13</v>
      </c>
      <c r="AP3071" s="338"/>
      <c r="AQ3071" s="338"/>
      <c r="AR3071" s="338"/>
      <c r="AS3071" s="337">
        <f>SUM(AS3068:AV3070)</f>
        <v>36</v>
      </c>
      <c r="AT3071" s="338"/>
      <c r="AU3071" s="338"/>
      <c r="AV3071" s="339"/>
    </row>
    <row r="3072" spans="1:48" ht="15.95" customHeight="1">
      <c r="B3072" s="310" t="s">
        <v>486</v>
      </c>
      <c r="C3072" s="311"/>
      <c r="D3072" s="311"/>
      <c r="E3072" s="311"/>
      <c r="F3072" s="311"/>
      <c r="G3072" s="312"/>
      <c r="H3072" s="319" t="s">
        <v>349</v>
      </c>
      <c r="I3072" s="320"/>
      <c r="J3072" s="320"/>
      <c r="K3072" s="320"/>
      <c r="L3072" s="321"/>
      <c r="M3072" s="344">
        <v>7</v>
      </c>
      <c r="N3072" s="345"/>
      <c r="O3072" s="345"/>
      <c r="P3072" s="345"/>
      <c r="Q3072" s="346">
        <v>2</v>
      </c>
      <c r="R3072" s="345"/>
      <c r="S3072" s="345"/>
      <c r="T3072" s="345"/>
      <c r="U3072" s="346">
        <v>3</v>
      </c>
      <c r="V3072" s="345"/>
      <c r="W3072" s="345"/>
      <c r="X3072" s="345"/>
      <c r="Y3072" s="346">
        <v>6</v>
      </c>
      <c r="Z3072" s="345"/>
      <c r="AA3072" s="345"/>
      <c r="AB3072" s="345"/>
      <c r="AC3072" s="346">
        <v>2</v>
      </c>
      <c r="AD3072" s="345"/>
      <c r="AE3072" s="345"/>
      <c r="AF3072" s="345"/>
      <c r="AG3072" s="346">
        <v>2</v>
      </c>
      <c r="AH3072" s="345"/>
      <c r="AI3072" s="345"/>
      <c r="AJ3072" s="345"/>
      <c r="AK3072" s="346">
        <v>1</v>
      </c>
      <c r="AL3072" s="345"/>
      <c r="AM3072" s="345"/>
      <c r="AN3072" s="345"/>
      <c r="AO3072" s="346">
        <v>3</v>
      </c>
      <c r="AP3072" s="345"/>
      <c r="AQ3072" s="345"/>
      <c r="AR3072" s="345"/>
      <c r="AS3072" s="346">
        <v>5</v>
      </c>
      <c r="AT3072" s="345"/>
      <c r="AU3072" s="345"/>
      <c r="AV3072" s="360"/>
    </row>
    <row r="3073" spans="1:48" ht="15.95" customHeight="1">
      <c r="B3073" s="313"/>
      <c r="C3073" s="314"/>
      <c r="D3073" s="314"/>
      <c r="E3073" s="314"/>
      <c r="F3073" s="314"/>
      <c r="G3073" s="315"/>
      <c r="H3073" s="326" t="s">
        <v>350</v>
      </c>
      <c r="I3073" s="327"/>
      <c r="J3073" s="327"/>
      <c r="K3073" s="327"/>
      <c r="L3073" s="328"/>
      <c r="M3073" s="340">
        <v>40</v>
      </c>
      <c r="N3073" s="341"/>
      <c r="O3073" s="341"/>
      <c r="P3073" s="341"/>
      <c r="Q3073" s="342">
        <v>3</v>
      </c>
      <c r="R3073" s="341"/>
      <c r="S3073" s="341"/>
      <c r="T3073" s="341"/>
      <c r="U3073" s="342">
        <v>17</v>
      </c>
      <c r="V3073" s="341"/>
      <c r="W3073" s="341"/>
      <c r="X3073" s="341"/>
      <c r="Y3073" s="342">
        <v>16</v>
      </c>
      <c r="Z3073" s="341"/>
      <c r="AA3073" s="341"/>
      <c r="AB3073" s="341"/>
      <c r="AC3073" s="342">
        <v>10</v>
      </c>
      <c r="AD3073" s="341"/>
      <c r="AE3073" s="341"/>
      <c r="AF3073" s="341"/>
      <c r="AG3073" s="342">
        <v>11</v>
      </c>
      <c r="AH3073" s="341"/>
      <c r="AI3073" s="341"/>
      <c r="AJ3073" s="341"/>
      <c r="AK3073" s="342">
        <v>4</v>
      </c>
      <c r="AL3073" s="341"/>
      <c r="AM3073" s="341"/>
      <c r="AN3073" s="341"/>
      <c r="AO3073" s="342">
        <v>6</v>
      </c>
      <c r="AP3073" s="341"/>
      <c r="AQ3073" s="341"/>
      <c r="AR3073" s="341"/>
      <c r="AS3073" s="342">
        <v>25</v>
      </c>
      <c r="AT3073" s="341"/>
      <c r="AU3073" s="341"/>
      <c r="AV3073" s="343"/>
    </row>
    <row r="3074" spans="1:48" ht="15.95" customHeight="1">
      <c r="B3074" s="313"/>
      <c r="C3074" s="314"/>
      <c r="D3074" s="314"/>
      <c r="E3074" s="314"/>
      <c r="F3074" s="314"/>
      <c r="G3074" s="315"/>
      <c r="H3074" s="316" t="s">
        <v>351</v>
      </c>
      <c r="I3074" s="317"/>
      <c r="J3074" s="317"/>
      <c r="K3074" s="317"/>
      <c r="L3074" s="318"/>
      <c r="M3074" s="359">
        <v>8</v>
      </c>
      <c r="N3074" s="338"/>
      <c r="O3074" s="338"/>
      <c r="P3074" s="338"/>
      <c r="Q3074" s="337">
        <v>3</v>
      </c>
      <c r="R3074" s="338"/>
      <c r="S3074" s="338"/>
      <c r="T3074" s="338"/>
      <c r="U3074" s="337">
        <v>4</v>
      </c>
      <c r="V3074" s="338"/>
      <c r="W3074" s="338"/>
      <c r="X3074" s="338"/>
      <c r="Y3074" s="337">
        <v>14</v>
      </c>
      <c r="Z3074" s="338"/>
      <c r="AA3074" s="338"/>
      <c r="AB3074" s="338"/>
      <c r="AC3074" s="337">
        <v>5</v>
      </c>
      <c r="AD3074" s="338"/>
      <c r="AE3074" s="338"/>
      <c r="AF3074" s="338"/>
      <c r="AG3074" s="337">
        <v>5</v>
      </c>
      <c r="AH3074" s="338"/>
      <c r="AI3074" s="338"/>
      <c r="AJ3074" s="338"/>
      <c r="AK3074" s="337">
        <v>0</v>
      </c>
      <c r="AL3074" s="338"/>
      <c r="AM3074" s="338"/>
      <c r="AN3074" s="338"/>
      <c r="AO3074" s="337">
        <v>4</v>
      </c>
      <c r="AP3074" s="338"/>
      <c r="AQ3074" s="338"/>
      <c r="AR3074" s="338"/>
      <c r="AS3074" s="337">
        <v>6</v>
      </c>
      <c r="AT3074" s="338"/>
      <c r="AU3074" s="338"/>
      <c r="AV3074" s="339"/>
    </row>
    <row r="3075" spans="1:48" ht="15.95" customHeight="1">
      <c r="B3075" s="316"/>
      <c r="C3075" s="317"/>
      <c r="D3075" s="317"/>
      <c r="E3075" s="317"/>
      <c r="F3075" s="317"/>
      <c r="G3075" s="318"/>
      <c r="H3075" s="316" t="s">
        <v>454</v>
      </c>
      <c r="I3075" s="317"/>
      <c r="J3075" s="317"/>
      <c r="K3075" s="317"/>
      <c r="L3075" s="318"/>
      <c r="M3075" s="359">
        <f>SUM(M3072:P3074)</f>
        <v>55</v>
      </c>
      <c r="N3075" s="338"/>
      <c r="O3075" s="338"/>
      <c r="P3075" s="338"/>
      <c r="Q3075" s="337">
        <f>SUM(Q3072:T3074)</f>
        <v>8</v>
      </c>
      <c r="R3075" s="338"/>
      <c r="S3075" s="338"/>
      <c r="T3075" s="338"/>
      <c r="U3075" s="337">
        <f t="shared" ref="U3075" si="273">SUM(U3072:X3074)</f>
        <v>24</v>
      </c>
      <c r="V3075" s="338"/>
      <c r="W3075" s="338"/>
      <c r="X3075" s="338"/>
      <c r="Y3075" s="337">
        <f t="shared" ref="Y3075" si="274">SUM(Y3072:AB3074)</f>
        <v>36</v>
      </c>
      <c r="Z3075" s="338"/>
      <c r="AA3075" s="338"/>
      <c r="AB3075" s="338"/>
      <c r="AC3075" s="337">
        <f t="shared" ref="AC3075" si="275">SUM(AC3072:AF3074)</f>
        <v>17</v>
      </c>
      <c r="AD3075" s="338"/>
      <c r="AE3075" s="338"/>
      <c r="AF3075" s="338"/>
      <c r="AG3075" s="337">
        <f t="shared" ref="AG3075" si="276">SUM(AG3072:AJ3074)</f>
        <v>18</v>
      </c>
      <c r="AH3075" s="338"/>
      <c r="AI3075" s="338"/>
      <c r="AJ3075" s="338"/>
      <c r="AK3075" s="337">
        <f t="shared" ref="AK3075" si="277">SUM(AK3072:AN3074)</f>
        <v>5</v>
      </c>
      <c r="AL3075" s="338"/>
      <c r="AM3075" s="338"/>
      <c r="AN3075" s="338"/>
      <c r="AO3075" s="337">
        <f t="shared" ref="AO3075" si="278">SUM(AO3072:AR3074)</f>
        <v>13</v>
      </c>
      <c r="AP3075" s="338"/>
      <c r="AQ3075" s="338"/>
      <c r="AR3075" s="338"/>
      <c r="AS3075" s="337">
        <f>SUM(AS3072:AV3074)</f>
        <v>36</v>
      </c>
      <c r="AT3075" s="338"/>
      <c r="AU3075" s="338"/>
      <c r="AV3075" s="339"/>
    </row>
    <row r="3076" spans="1:48" ht="15.95" customHeight="1">
      <c r="B3076" s="310" t="s">
        <v>487</v>
      </c>
      <c r="C3076" s="311"/>
      <c r="D3076" s="311"/>
      <c r="E3076" s="311"/>
      <c r="F3076" s="311"/>
      <c r="G3076" s="312"/>
      <c r="H3076" s="319" t="s">
        <v>349</v>
      </c>
      <c r="I3076" s="320"/>
      <c r="J3076" s="320"/>
      <c r="K3076" s="320"/>
      <c r="L3076" s="321"/>
      <c r="M3076" s="344">
        <v>10</v>
      </c>
      <c r="N3076" s="345"/>
      <c r="O3076" s="345"/>
      <c r="P3076" s="345"/>
      <c r="Q3076" s="346">
        <v>2</v>
      </c>
      <c r="R3076" s="345"/>
      <c r="S3076" s="345"/>
      <c r="T3076" s="345"/>
      <c r="U3076" s="346">
        <v>3</v>
      </c>
      <c r="V3076" s="345"/>
      <c r="W3076" s="345"/>
      <c r="X3076" s="345"/>
      <c r="Y3076" s="346">
        <v>6</v>
      </c>
      <c r="Z3076" s="345"/>
      <c r="AA3076" s="345"/>
      <c r="AB3076" s="345"/>
      <c r="AC3076" s="346">
        <v>2</v>
      </c>
      <c r="AD3076" s="345"/>
      <c r="AE3076" s="345"/>
      <c r="AF3076" s="345"/>
      <c r="AG3076" s="346">
        <v>2</v>
      </c>
      <c r="AH3076" s="345"/>
      <c r="AI3076" s="345"/>
      <c r="AJ3076" s="345"/>
      <c r="AK3076" s="346">
        <v>1</v>
      </c>
      <c r="AL3076" s="345"/>
      <c r="AM3076" s="345"/>
      <c r="AN3076" s="345"/>
      <c r="AO3076" s="346">
        <v>3</v>
      </c>
      <c r="AP3076" s="345"/>
      <c r="AQ3076" s="345"/>
      <c r="AR3076" s="345"/>
      <c r="AS3076" s="346">
        <v>8</v>
      </c>
      <c r="AT3076" s="345"/>
      <c r="AU3076" s="345"/>
      <c r="AV3076" s="360"/>
    </row>
    <row r="3077" spans="1:48" ht="15.95" customHeight="1">
      <c r="B3077" s="313"/>
      <c r="C3077" s="314"/>
      <c r="D3077" s="314"/>
      <c r="E3077" s="314"/>
      <c r="F3077" s="314"/>
      <c r="G3077" s="315"/>
      <c r="H3077" s="326" t="s">
        <v>350</v>
      </c>
      <c r="I3077" s="327"/>
      <c r="J3077" s="327"/>
      <c r="K3077" s="327"/>
      <c r="L3077" s="328"/>
      <c r="M3077" s="340">
        <v>36</v>
      </c>
      <c r="N3077" s="341"/>
      <c r="O3077" s="341"/>
      <c r="P3077" s="341"/>
      <c r="Q3077" s="342">
        <v>3</v>
      </c>
      <c r="R3077" s="341"/>
      <c r="S3077" s="341"/>
      <c r="T3077" s="341"/>
      <c r="U3077" s="342">
        <v>17</v>
      </c>
      <c r="V3077" s="341"/>
      <c r="W3077" s="341"/>
      <c r="X3077" s="341"/>
      <c r="Y3077" s="342">
        <v>16</v>
      </c>
      <c r="Z3077" s="341"/>
      <c r="AA3077" s="341"/>
      <c r="AB3077" s="341"/>
      <c r="AC3077" s="342">
        <v>10</v>
      </c>
      <c r="AD3077" s="341"/>
      <c r="AE3077" s="341"/>
      <c r="AF3077" s="341"/>
      <c r="AG3077" s="342">
        <v>11</v>
      </c>
      <c r="AH3077" s="341"/>
      <c r="AI3077" s="341"/>
      <c r="AJ3077" s="341"/>
      <c r="AK3077" s="342">
        <v>4</v>
      </c>
      <c r="AL3077" s="341"/>
      <c r="AM3077" s="341"/>
      <c r="AN3077" s="341"/>
      <c r="AO3077" s="342">
        <v>6</v>
      </c>
      <c r="AP3077" s="341"/>
      <c r="AQ3077" s="341"/>
      <c r="AR3077" s="341"/>
      <c r="AS3077" s="342">
        <v>23</v>
      </c>
      <c r="AT3077" s="341"/>
      <c r="AU3077" s="341"/>
      <c r="AV3077" s="343"/>
    </row>
    <row r="3078" spans="1:48" ht="15.95" customHeight="1">
      <c r="B3078" s="313"/>
      <c r="C3078" s="314"/>
      <c r="D3078" s="314"/>
      <c r="E3078" s="314"/>
      <c r="F3078" s="314"/>
      <c r="G3078" s="315"/>
      <c r="H3078" s="316" t="s">
        <v>351</v>
      </c>
      <c r="I3078" s="317"/>
      <c r="J3078" s="317"/>
      <c r="K3078" s="317"/>
      <c r="L3078" s="318"/>
      <c r="M3078" s="359">
        <v>9</v>
      </c>
      <c r="N3078" s="338"/>
      <c r="O3078" s="338"/>
      <c r="P3078" s="338"/>
      <c r="Q3078" s="337">
        <v>3</v>
      </c>
      <c r="R3078" s="338"/>
      <c r="S3078" s="338"/>
      <c r="T3078" s="338"/>
      <c r="U3078" s="337">
        <v>4</v>
      </c>
      <c r="V3078" s="338"/>
      <c r="W3078" s="338"/>
      <c r="X3078" s="338"/>
      <c r="Y3078" s="337">
        <v>14</v>
      </c>
      <c r="Z3078" s="338"/>
      <c r="AA3078" s="338"/>
      <c r="AB3078" s="338"/>
      <c r="AC3078" s="337">
        <v>5</v>
      </c>
      <c r="AD3078" s="338"/>
      <c r="AE3078" s="338"/>
      <c r="AF3078" s="338"/>
      <c r="AG3078" s="337">
        <v>5</v>
      </c>
      <c r="AH3078" s="338"/>
      <c r="AI3078" s="338"/>
      <c r="AJ3078" s="338"/>
      <c r="AK3078" s="337">
        <v>0</v>
      </c>
      <c r="AL3078" s="338"/>
      <c r="AM3078" s="338"/>
      <c r="AN3078" s="338"/>
      <c r="AO3078" s="337">
        <v>4</v>
      </c>
      <c r="AP3078" s="338"/>
      <c r="AQ3078" s="338"/>
      <c r="AR3078" s="338"/>
      <c r="AS3078" s="337">
        <v>5</v>
      </c>
      <c r="AT3078" s="338"/>
      <c r="AU3078" s="338"/>
      <c r="AV3078" s="339"/>
    </row>
    <row r="3079" spans="1:48" ht="15.95" customHeight="1">
      <c r="B3079" s="316"/>
      <c r="C3079" s="317"/>
      <c r="D3079" s="317"/>
      <c r="E3079" s="317"/>
      <c r="F3079" s="317"/>
      <c r="G3079" s="318"/>
      <c r="H3079" s="316" t="s">
        <v>454</v>
      </c>
      <c r="I3079" s="317"/>
      <c r="J3079" s="317"/>
      <c r="K3079" s="317"/>
      <c r="L3079" s="318"/>
      <c r="M3079" s="359">
        <f>SUM(M3076:P3078)</f>
        <v>55</v>
      </c>
      <c r="N3079" s="338"/>
      <c r="O3079" s="338"/>
      <c r="P3079" s="338"/>
      <c r="Q3079" s="337">
        <f>SUM(Q3076:T3078)</f>
        <v>8</v>
      </c>
      <c r="R3079" s="338"/>
      <c r="S3079" s="338"/>
      <c r="T3079" s="338"/>
      <c r="U3079" s="337">
        <f t="shared" ref="U3079" si="279">SUM(U3076:X3078)</f>
        <v>24</v>
      </c>
      <c r="V3079" s="338"/>
      <c r="W3079" s="338"/>
      <c r="X3079" s="338"/>
      <c r="Y3079" s="337">
        <f t="shared" ref="Y3079" si="280">SUM(Y3076:AB3078)</f>
        <v>36</v>
      </c>
      <c r="Z3079" s="338"/>
      <c r="AA3079" s="338"/>
      <c r="AB3079" s="338"/>
      <c r="AC3079" s="337">
        <f t="shared" ref="AC3079" si="281">SUM(AC3076:AF3078)</f>
        <v>17</v>
      </c>
      <c r="AD3079" s="338"/>
      <c r="AE3079" s="338"/>
      <c r="AF3079" s="338"/>
      <c r="AG3079" s="337">
        <f t="shared" ref="AG3079" si="282">SUM(AG3076:AJ3078)</f>
        <v>18</v>
      </c>
      <c r="AH3079" s="338"/>
      <c r="AI3079" s="338"/>
      <c r="AJ3079" s="338"/>
      <c r="AK3079" s="337">
        <f t="shared" ref="AK3079" si="283">SUM(AK3076:AN3078)</f>
        <v>5</v>
      </c>
      <c r="AL3079" s="338"/>
      <c r="AM3079" s="338"/>
      <c r="AN3079" s="338"/>
      <c r="AO3079" s="337">
        <f t="shared" ref="AO3079" si="284">SUM(AO3076:AR3078)</f>
        <v>13</v>
      </c>
      <c r="AP3079" s="338"/>
      <c r="AQ3079" s="338"/>
      <c r="AR3079" s="338"/>
      <c r="AS3079" s="337">
        <f>SUM(AS3076:AV3078)</f>
        <v>36</v>
      </c>
      <c r="AT3079" s="338"/>
      <c r="AU3079" s="338"/>
      <c r="AV3079" s="339"/>
    </row>
    <row r="3081" spans="1:48" ht="14.25" customHeight="1">
      <c r="A3081" t="s">
        <v>1058</v>
      </c>
    </row>
    <row r="3082" spans="1:48" ht="14.25" customHeight="1">
      <c r="AV3082" s="2" t="s">
        <v>45</v>
      </c>
    </row>
    <row r="3083" spans="1:48" ht="109.5" customHeight="1">
      <c r="B3083" s="347"/>
      <c r="C3083" s="348"/>
      <c r="D3083" s="348"/>
      <c r="E3083" s="348"/>
      <c r="F3083" s="348"/>
      <c r="G3083" s="348"/>
      <c r="H3083" s="348"/>
      <c r="I3083" s="348"/>
      <c r="J3083" s="348"/>
      <c r="K3083" s="348"/>
      <c r="L3083" s="349"/>
      <c r="M3083" s="350" t="s">
        <v>1060</v>
      </c>
      <c r="N3083" s="351" t="s">
        <v>130</v>
      </c>
      <c r="O3083" s="351" t="s">
        <v>130</v>
      </c>
      <c r="P3083" s="352" t="s">
        <v>130</v>
      </c>
      <c r="Q3083" s="353" t="s">
        <v>1061</v>
      </c>
      <c r="R3083" s="351" t="s">
        <v>1</v>
      </c>
      <c r="S3083" s="351" t="s">
        <v>1</v>
      </c>
      <c r="T3083" s="352" t="s">
        <v>1</v>
      </c>
      <c r="U3083" s="353" t="s">
        <v>1062</v>
      </c>
      <c r="V3083" s="351" t="s">
        <v>196</v>
      </c>
      <c r="W3083" s="351" t="s">
        <v>196</v>
      </c>
      <c r="X3083" s="352" t="s">
        <v>196</v>
      </c>
      <c r="Y3083" s="353" t="s">
        <v>1063</v>
      </c>
      <c r="Z3083" s="351" t="s">
        <v>162</v>
      </c>
      <c r="AA3083" s="351" t="s">
        <v>162</v>
      </c>
      <c r="AB3083" s="352" t="s">
        <v>162</v>
      </c>
      <c r="AC3083" s="353" t="s">
        <v>1064</v>
      </c>
      <c r="AD3083" s="351" t="s">
        <v>190</v>
      </c>
      <c r="AE3083" s="351" t="s">
        <v>190</v>
      </c>
      <c r="AF3083" s="352" t="s">
        <v>190</v>
      </c>
      <c r="AG3083" s="353" t="s">
        <v>1065</v>
      </c>
      <c r="AH3083" s="351" t="s">
        <v>125</v>
      </c>
      <c r="AI3083" s="351" t="s">
        <v>125</v>
      </c>
      <c r="AJ3083" s="352" t="s">
        <v>125</v>
      </c>
      <c r="AK3083" s="354" t="s">
        <v>1066</v>
      </c>
      <c r="AL3083" s="354" t="s">
        <v>140</v>
      </c>
      <c r="AM3083" s="354" t="s">
        <v>140</v>
      </c>
      <c r="AN3083" s="354" t="s">
        <v>140</v>
      </c>
      <c r="AO3083" s="354" t="s">
        <v>1067</v>
      </c>
      <c r="AP3083" s="354" t="s">
        <v>197</v>
      </c>
      <c r="AQ3083" s="354" t="s">
        <v>197</v>
      </c>
      <c r="AR3083" s="354" t="s">
        <v>197</v>
      </c>
      <c r="AS3083" s="354" t="s">
        <v>1068</v>
      </c>
      <c r="AT3083" s="354" t="s">
        <v>191</v>
      </c>
      <c r="AU3083" s="354" t="s">
        <v>191</v>
      </c>
      <c r="AV3083" s="391" t="s">
        <v>191</v>
      </c>
    </row>
    <row r="3084" spans="1:48" ht="15.95" customHeight="1">
      <c r="B3084" s="310" t="s">
        <v>451</v>
      </c>
      <c r="C3084" s="311"/>
      <c r="D3084" s="311"/>
      <c r="E3084" s="311"/>
      <c r="F3084" s="311"/>
      <c r="G3084" s="312"/>
      <c r="H3084" s="319" t="s">
        <v>349</v>
      </c>
      <c r="I3084" s="320"/>
      <c r="J3084" s="320"/>
      <c r="K3084" s="320"/>
      <c r="L3084" s="321"/>
      <c r="M3084" s="322">
        <v>27.3</v>
      </c>
      <c r="N3084" s="323"/>
      <c r="O3084" s="323"/>
      <c r="P3084" s="323"/>
      <c r="Q3084" s="324">
        <v>12.5</v>
      </c>
      <c r="R3084" s="323"/>
      <c r="S3084" s="323"/>
      <c r="T3084" s="323"/>
      <c r="U3084" s="324">
        <v>20.83</v>
      </c>
      <c r="V3084" s="323"/>
      <c r="W3084" s="323"/>
      <c r="X3084" s="323"/>
      <c r="Y3084" s="324">
        <v>19.399999999999999</v>
      </c>
      <c r="Z3084" s="323"/>
      <c r="AA3084" s="323"/>
      <c r="AB3084" s="323"/>
      <c r="AC3084" s="324">
        <v>5.9</v>
      </c>
      <c r="AD3084" s="323"/>
      <c r="AE3084" s="323"/>
      <c r="AF3084" s="323"/>
      <c r="AG3084" s="324">
        <v>0</v>
      </c>
      <c r="AH3084" s="323"/>
      <c r="AI3084" s="323"/>
      <c r="AJ3084" s="323"/>
      <c r="AK3084" s="324">
        <v>40</v>
      </c>
      <c r="AL3084" s="323"/>
      <c r="AM3084" s="323"/>
      <c r="AN3084" s="323"/>
      <c r="AO3084" s="324">
        <v>7.7</v>
      </c>
      <c r="AP3084" s="323"/>
      <c r="AQ3084" s="323"/>
      <c r="AR3084" s="323"/>
      <c r="AS3084" s="324">
        <v>30.6</v>
      </c>
      <c r="AT3084" s="323"/>
      <c r="AU3084" s="323"/>
      <c r="AV3084" s="325"/>
    </row>
    <row r="3085" spans="1:48" ht="15.95" customHeight="1">
      <c r="B3085" s="313"/>
      <c r="C3085" s="314"/>
      <c r="D3085" s="314"/>
      <c r="E3085" s="314"/>
      <c r="F3085" s="314"/>
      <c r="G3085" s="315"/>
      <c r="H3085" s="326" t="s">
        <v>350</v>
      </c>
      <c r="I3085" s="327"/>
      <c r="J3085" s="327"/>
      <c r="K3085" s="327"/>
      <c r="L3085" s="328"/>
      <c r="M3085" s="329">
        <v>61.8</v>
      </c>
      <c r="N3085" s="330"/>
      <c r="O3085" s="330"/>
      <c r="P3085" s="330"/>
      <c r="Q3085" s="331">
        <v>62.5</v>
      </c>
      <c r="R3085" s="330"/>
      <c r="S3085" s="330"/>
      <c r="T3085" s="330"/>
      <c r="U3085" s="331">
        <v>58.33</v>
      </c>
      <c r="V3085" s="330"/>
      <c r="W3085" s="330"/>
      <c r="X3085" s="330"/>
      <c r="Y3085" s="331">
        <v>50</v>
      </c>
      <c r="Z3085" s="330"/>
      <c r="AA3085" s="330"/>
      <c r="AB3085" s="330"/>
      <c r="AC3085" s="331">
        <v>64.7</v>
      </c>
      <c r="AD3085" s="330"/>
      <c r="AE3085" s="330"/>
      <c r="AF3085" s="330"/>
      <c r="AG3085" s="331">
        <v>72.2</v>
      </c>
      <c r="AH3085" s="330"/>
      <c r="AI3085" s="330"/>
      <c r="AJ3085" s="330"/>
      <c r="AK3085" s="331">
        <v>60</v>
      </c>
      <c r="AL3085" s="330"/>
      <c r="AM3085" s="330"/>
      <c r="AN3085" s="330"/>
      <c r="AO3085" s="331">
        <v>69.2</v>
      </c>
      <c r="AP3085" s="330"/>
      <c r="AQ3085" s="330"/>
      <c r="AR3085" s="330"/>
      <c r="AS3085" s="331">
        <v>58.3</v>
      </c>
      <c r="AT3085" s="330"/>
      <c r="AU3085" s="330"/>
      <c r="AV3085" s="332"/>
    </row>
    <row r="3086" spans="1:48" ht="15.95" customHeight="1">
      <c r="B3086" s="313"/>
      <c r="C3086" s="314"/>
      <c r="D3086" s="314"/>
      <c r="E3086" s="314"/>
      <c r="F3086" s="314"/>
      <c r="G3086" s="315"/>
      <c r="H3086" s="316" t="s">
        <v>351</v>
      </c>
      <c r="I3086" s="317"/>
      <c r="J3086" s="317"/>
      <c r="K3086" s="317"/>
      <c r="L3086" s="318"/>
      <c r="M3086" s="333">
        <v>10.9</v>
      </c>
      <c r="N3086" s="334"/>
      <c r="O3086" s="334"/>
      <c r="P3086" s="334"/>
      <c r="Q3086" s="335">
        <v>25</v>
      </c>
      <c r="R3086" s="334"/>
      <c r="S3086" s="334"/>
      <c r="T3086" s="334"/>
      <c r="U3086" s="335">
        <v>20.83</v>
      </c>
      <c r="V3086" s="334"/>
      <c r="W3086" s="334"/>
      <c r="X3086" s="334"/>
      <c r="Y3086" s="335">
        <v>30.6</v>
      </c>
      <c r="Z3086" s="334"/>
      <c r="AA3086" s="334"/>
      <c r="AB3086" s="334"/>
      <c r="AC3086" s="335">
        <v>29.4</v>
      </c>
      <c r="AD3086" s="334"/>
      <c r="AE3086" s="334"/>
      <c r="AF3086" s="334"/>
      <c r="AG3086" s="335">
        <v>27.8</v>
      </c>
      <c r="AH3086" s="334"/>
      <c r="AI3086" s="334"/>
      <c r="AJ3086" s="334"/>
      <c r="AK3086" s="335">
        <v>0</v>
      </c>
      <c r="AL3086" s="334"/>
      <c r="AM3086" s="334"/>
      <c r="AN3086" s="334"/>
      <c r="AO3086" s="335">
        <v>23.1</v>
      </c>
      <c r="AP3086" s="334"/>
      <c r="AQ3086" s="334"/>
      <c r="AR3086" s="334"/>
      <c r="AS3086" s="335">
        <v>11.1</v>
      </c>
      <c r="AT3086" s="334"/>
      <c r="AU3086" s="334"/>
      <c r="AV3086" s="336"/>
    </row>
    <row r="3087" spans="1:48" ht="15.95" customHeight="1">
      <c r="B3087" s="316"/>
      <c r="C3087" s="317"/>
      <c r="D3087" s="317"/>
      <c r="E3087" s="317"/>
      <c r="F3087" s="317"/>
      <c r="G3087" s="318"/>
      <c r="H3087" s="316" t="s">
        <v>454</v>
      </c>
      <c r="I3087" s="317"/>
      <c r="J3087" s="317"/>
      <c r="K3087" s="317"/>
      <c r="L3087" s="318"/>
      <c r="M3087" s="333">
        <f>SUM(M3084:P3086)</f>
        <v>100</v>
      </c>
      <c r="N3087" s="334"/>
      <c r="O3087" s="334"/>
      <c r="P3087" s="334"/>
      <c r="Q3087" s="335">
        <f>SUM(Q3084:T3086)</f>
        <v>100</v>
      </c>
      <c r="R3087" s="334"/>
      <c r="S3087" s="334"/>
      <c r="T3087" s="334"/>
      <c r="U3087" s="335">
        <f t="shared" ref="U3087" si="285">SUM(U3084:X3086)</f>
        <v>99.99</v>
      </c>
      <c r="V3087" s="334"/>
      <c r="W3087" s="334"/>
      <c r="X3087" s="334"/>
      <c r="Y3087" s="335">
        <f t="shared" ref="Y3087" si="286">SUM(Y3084:AB3086)</f>
        <v>100</v>
      </c>
      <c r="Z3087" s="334"/>
      <c r="AA3087" s="334"/>
      <c r="AB3087" s="334"/>
      <c r="AC3087" s="335">
        <f t="shared" ref="AC3087" si="287">SUM(AC3084:AF3086)</f>
        <v>100</v>
      </c>
      <c r="AD3087" s="334"/>
      <c r="AE3087" s="334"/>
      <c r="AF3087" s="334"/>
      <c r="AG3087" s="335">
        <f t="shared" ref="AG3087" si="288">SUM(AG3084:AJ3086)</f>
        <v>100</v>
      </c>
      <c r="AH3087" s="334"/>
      <c r="AI3087" s="334"/>
      <c r="AJ3087" s="334"/>
      <c r="AK3087" s="335">
        <f t="shared" ref="AK3087" si="289">SUM(AK3084:AN3086)</f>
        <v>100</v>
      </c>
      <c r="AL3087" s="334"/>
      <c r="AM3087" s="334"/>
      <c r="AN3087" s="334"/>
      <c r="AO3087" s="335">
        <f t="shared" ref="AO3087" si="290">SUM(AO3084:AR3086)</f>
        <v>100</v>
      </c>
      <c r="AP3087" s="334"/>
      <c r="AQ3087" s="334"/>
      <c r="AR3087" s="334"/>
      <c r="AS3087" s="335">
        <f>SUM(AS3084:AV3086)</f>
        <v>100</v>
      </c>
      <c r="AT3087" s="334"/>
      <c r="AU3087" s="334"/>
      <c r="AV3087" s="336"/>
    </row>
    <row r="3088" spans="1:48" ht="15.95" customHeight="1">
      <c r="B3088" s="310" t="s">
        <v>486</v>
      </c>
      <c r="C3088" s="311"/>
      <c r="D3088" s="311"/>
      <c r="E3088" s="311"/>
      <c r="F3088" s="311"/>
      <c r="G3088" s="312"/>
      <c r="H3088" s="319" t="s">
        <v>349</v>
      </c>
      <c r="I3088" s="320"/>
      <c r="J3088" s="320"/>
      <c r="K3088" s="320"/>
      <c r="L3088" s="321"/>
      <c r="M3088" s="322">
        <v>12.73</v>
      </c>
      <c r="N3088" s="323"/>
      <c r="O3088" s="323"/>
      <c r="P3088" s="323"/>
      <c r="Q3088" s="324">
        <v>25</v>
      </c>
      <c r="R3088" s="323"/>
      <c r="S3088" s="323"/>
      <c r="T3088" s="323"/>
      <c r="U3088" s="324">
        <v>12.5</v>
      </c>
      <c r="V3088" s="323"/>
      <c r="W3088" s="323"/>
      <c r="X3088" s="323"/>
      <c r="Y3088" s="324">
        <v>16.7</v>
      </c>
      <c r="Z3088" s="323"/>
      <c r="AA3088" s="323"/>
      <c r="AB3088" s="323"/>
      <c r="AC3088" s="324">
        <v>11.8</v>
      </c>
      <c r="AD3088" s="323"/>
      <c r="AE3088" s="323"/>
      <c r="AF3088" s="323"/>
      <c r="AG3088" s="324">
        <v>11.1</v>
      </c>
      <c r="AH3088" s="323"/>
      <c r="AI3088" s="323"/>
      <c r="AJ3088" s="323"/>
      <c r="AK3088" s="324">
        <v>20</v>
      </c>
      <c r="AL3088" s="323"/>
      <c r="AM3088" s="323"/>
      <c r="AN3088" s="323"/>
      <c r="AO3088" s="324">
        <v>23.08</v>
      </c>
      <c r="AP3088" s="323"/>
      <c r="AQ3088" s="323"/>
      <c r="AR3088" s="323"/>
      <c r="AS3088" s="324">
        <v>13.9</v>
      </c>
      <c r="AT3088" s="323"/>
      <c r="AU3088" s="323"/>
      <c r="AV3088" s="325"/>
    </row>
    <row r="3089" spans="1:48" ht="15.95" customHeight="1">
      <c r="B3089" s="313"/>
      <c r="C3089" s="314"/>
      <c r="D3089" s="314"/>
      <c r="E3089" s="314"/>
      <c r="F3089" s="314"/>
      <c r="G3089" s="315"/>
      <c r="H3089" s="326" t="s">
        <v>350</v>
      </c>
      <c r="I3089" s="327"/>
      <c r="J3089" s="327"/>
      <c r="K3089" s="327"/>
      <c r="L3089" s="328"/>
      <c r="M3089" s="329">
        <v>72.73</v>
      </c>
      <c r="N3089" s="330"/>
      <c r="O3089" s="330"/>
      <c r="P3089" s="330"/>
      <c r="Q3089" s="331">
        <v>37.5</v>
      </c>
      <c r="R3089" s="330"/>
      <c r="S3089" s="330"/>
      <c r="T3089" s="330"/>
      <c r="U3089" s="331">
        <v>70.8</v>
      </c>
      <c r="V3089" s="330"/>
      <c r="W3089" s="330"/>
      <c r="X3089" s="330"/>
      <c r="Y3089" s="331">
        <v>44.4</v>
      </c>
      <c r="Z3089" s="330"/>
      <c r="AA3089" s="330"/>
      <c r="AB3089" s="330"/>
      <c r="AC3089" s="331">
        <v>58.8</v>
      </c>
      <c r="AD3089" s="330"/>
      <c r="AE3089" s="330"/>
      <c r="AF3089" s="330"/>
      <c r="AG3089" s="331">
        <v>61.1</v>
      </c>
      <c r="AH3089" s="330"/>
      <c r="AI3089" s="330"/>
      <c r="AJ3089" s="330"/>
      <c r="AK3089" s="331">
        <v>80</v>
      </c>
      <c r="AL3089" s="330"/>
      <c r="AM3089" s="330"/>
      <c r="AN3089" s="330"/>
      <c r="AO3089" s="331">
        <v>46.15</v>
      </c>
      <c r="AP3089" s="330"/>
      <c r="AQ3089" s="330"/>
      <c r="AR3089" s="330"/>
      <c r="AS3089" s="331">
        <v>69.400000000000006</v>
      </c>
      <c r="AT3089" s="330"/>
      <c r="AU3089" s="330"/>
      <c r="AV3089" s="332"/>
    </row>
    <row r="3090" spans="1:48" ht="15.95" customHeight="1">
      <c r="B3090" s="313"/>
      <c r="C3090" s="314"/>
      <c r="D3090" s="314"/>
      <c r="E3090" s="314"/>
      <c r="F3090" s="314"/>
      <c r="G3090" s="315"/>
      <c r="H3090" s="316" t="s">
        <v>351</v>
      </c>
      <c r="I3090" s="317"/>
      <c r="J3090" s="317"/>
      <c r="K3090" s="317"/>
      <c r="L3090" s="318"/>
      <c r="M3090" s="333">
        <v>14.55</v>
      </c>
      <c r="N3090" s="334"/>
      <c r="O3090" s="334"/>
      <c r="P3090" s="334"/>
      <c r="Q3090" s="335">
        <v>37.5</v>
      </c>
      <c r="R3090" s="334"/>
      <c r="S3090" s="334"/>
      <c r="T3090" s="334"/>
      <c r="U3090" s="335">
        <v>16.7</v>
      </c>
      <c r="V3090" s="334"/>
      <c r="W3090" s="334"/>
      <c r="X3090" s="334"/>
      <c r="Y3090" s="335">
        <v>38.9</v>
      </c>
      <c r="Z3090" s="334"/>
      <c r="AA3090" s="334"/>
      <c r="AB3090" s="334"/>
      <c r="AC3090" s="335">
        <v>29.4</v>
      </c>
      <c r="AD3090" s="334"/>
      <c r="AE3090" s="334"/>
      <c r="AF3090" s="334"/>
      <c r="AG3090" s="335">
        <v>27.8</v>
      </c>
      <c r="AH3090" s="334"/>
      <c r="AI3090" s="334"/>
      <c r="AJ3090" s="334"/>
      <c r="AK3090" s="335">
        <v>0</v>
      </c>
      <c r="AL3090" s="334"/>
      <c r="AM3090" s="334"/>
      <c r="AN3090" s="334"/>
      <c r="AO3090" s="335">
        <v>30.77</v>
      </c>
      <c r="AP3090" s="334"/>
      <c r="AQ3090" s="334"/>
      <c r="AR3090" s="334"/>
      <c r="AS3090" s="335">
        <v>16.7</v>
      </c>
      <c r="AT3090" s="334"/>
      <c r="AU3090" s="334"/>
      <c r="AV3090" s="336"/>
    </row>
    <row r="3091" spans="1:48" ht="15.95" customHeight="1">
      <c r="B3091" s="316"/>
      <c r="C3091" s="317"/>
      <c r="D3091" s="317"/>
      <c r="E3091" s="317"/>
      <c r="F3091" s="317"/>
      <c r="G3091" s="318"/>
      <c r="H3091" s="316" t="s">
        <v>454</v>
      </c>
      <c r="I3091" s="317"/>
      <c r="J3091" s="317"/>
      <c r="K3091" s="317"/>
      <c r="L3091" s="318"/>
      <c r="M3091" s="333">
        <f>SUM(M3088:P3090)</f>
        <v>100.01</v>
      </c>
      <c r="N3091" s="334"/>
      <c r="O3091" s="334"/>
      <c r="P3091" s="334"/>
      <c r="Q3091" s="335">
        <f>SUM(Q3088:T3090)</f>
        <v>100</v>
      </c>
      <c r="R3091" s="334"/>
      <c r="S3091" s="334"/>
      <c r="T3091" s="334"/>
      <c r="U3091" s="335">
        <f t="shared" ref="U3091" si="291">SUM(U3088:X3090)</f>
        <v>100</v>
      </c>
      <c r="V3091" s="334"/>
      <c r="W3091" s="334"/>
      <c r="X3091" s="334"/>
      <c r="Y3091" s="335">
        <f t="shared" ref="Y3091" si="292">SUM(Y3088:AB3090)</f>
        <v>100</v>
      </c>
      <c r="Z3091" s="334"/>
      <c r="AA3091" s="334"/>
      <c r="AB3091" s="334"/>
      <c r="AC3091" s="335">
        <f t="shared" ref="AC3091" si="293">SUM(AC3088:AF3090)</f>
        <v>100</v>
      </c>
      <c r="AD3091" s="334"/>
      <c r="AE3091" s="334"/>
      <c r="AF3091" s="334"/>
      <c r="AG3091" s="335">
        <f t="shared" ref="AG3091" si="294">SUM(AG3088:AJ3090)</f>
        <v>100</v>
      </c>
      <c r="AH3091" s="334"/>
      <c r="AI3091" s="334"/>
      <c r="AJ3091" s="334"/>
      <c r="AK3091" s="335">
        <f t="shared" ref="AK3091" si="295">SUM(AK3088:AN3090)</f>
        <v>100</v>
      </c>
      <c r="AL3091" s="334"/>
      <c r="AM3091" s="334"/>
      <c r="AN3091" s="334"/>
      <c r="AO3091" s="335">
        <f t="shared" ref="AO3091" si="296">SUM(AO3088:AR3090)</f>
        <v>99.999999999999986</v>
      </c>
      <c r="AP3091" s="334"/>
      <c r="AQ3091" s="334"/>
      <c r="AR3091" s="334"/>
      <c r="AS3091" s="335">
        <f>SUM(AS3088:AV3090)</f>
        <v>100.00000000000001</v>
      </c>
      <c r="AT3091" s="334"/>
      <c r="AU3091" s="334"/>
      <c r="AV3091" s="336"/>
    </row>
    <row r="3092" spans="1:48" ht="15.95" customHeight="1">
      <c r="B3092" s="310" t="s">
        <v>487</v>
      </c>
      <c r="C3092" s="311"/>
      <c r="D3092" s="311"/>
      <c r="E3092" s="311"/>
      <c r="F3092" s="311"/>
      <c r="G3092" s="312"/>
      <c r="H3092" s="319" t="s">
        <v>349</v>
      </c>
      <c r="I3092" s="320"/>
      <c r="J3092" s="320"/>
      <c r="K3092" s="320"/>
      <c r="L3092" s="321"/>
      <c r="M3092" s="322">
        <v>18.18</v>
      </c>
      <c r="N3092" s="323"/>
      <c r="O3092" s="323"/>
      <c r="P3092" s="323"/>
      <c r="Q3092" s="324">
        <v>25</v>
      </c>
      <c r="R3092" s="323"/>
      <c r="S3092" s="323"/>
      <c r="T3092" s="323"/>
      <c r="U3092" s="324">
        <v>12.5</v>
      </c>
      <c r="V3092" s="323"/>
      <c r="W3092" s="323"/>
      <c r="X3092" s="323"/>
      <c r="Y3092" s="324">
        <v>16.7</v>
      </c>
      <c r="Z3092" s="323"/>
      <c r="AA3092" s="323"/>
      <c r="AB3092" s="323"/>
      <c r="AC3092" s="324">
        <v>11.8</v>
      </c>
      <c r="AD3092" s="323"/>
      <c r="AE3092" s="323"/>
      <c r="AF3092" s="323"/>
      <c r="AG3092" s="324">
        <v>11.1</v>
      </c>
      <c r="AH3092" s="323"/>
      <c r="AI3092" s="323"/>
      <c r="AJ3092" s="323"/>
      <c r="AK3092" s="324">
        <v>20</v>
      </c>
      <c r="AL3092" s="323"/>
      <c r="AM3092" s="323"/>
      <c r="AN3092" s="323"/>
      <c r="AO3092" s="324">
        <v>23.08</v>
      </c>
      <c r="AP3092" s="323"/>
      <c r="AQ3092" s="323"/>
      <c r="AR3092" s="323"/>
      <c r="AS3092" s="324">
        <v>22.2</v>
      </c>
      <c r="AT3092" s="323"/>
      <c r="AU3092" s="323"/>
      <c r="AV3092" s="325"/>
    </row>
    <row r="3093" spans="1:48" ht="15.95" customHeight="1">
      <c r="B3093" s="313"/>
      <c r="C3093" s="314"/>
      <c r="D3093" s="314"/>
      <c r="E3093" s="314"/>
      <c r="F3093" s="314"/>
      <c r="G3093" s="315"/>
      <c r="H3093" s="326" t="s">
        <v>350</v>
      </c>
      <c r="I3093" s="327"/>
      <c r="J3093" s="327"/>
      <c r="K3093" s="327"/>
      <c r="L3093" s="328"/>
      <c r="M3093" s="329">
        <v>65.45</v>
      </c>
      <c r="N3093" s="330"/>
      <c r="O3093" s="330"/>
      <c r="P3093" s="330"/>
      <c r="Q3093" s="331">
        <v>37.5</v>
      </c>
      <c r="R3093" s="330"/>
      <c r="S3093" s="330"/>
      <c r="T3093" s="330"/>
      <c r="U3093" s="331">
        <v>70.8</v>
      </c>
      <c r="V3093" s="330"/>
      <c r="W3093" s="330"/>
      <c r="X3093" s="330"/>
      <c r="Y3093" s="331">
        <v>44.4</v>
      </c>
      <c r="Z3093" s="330"/>
      <c r="AA3093" s="330"/>
      <c r="AB3093" s="330"/>
      <c r="AC3093" s="331">
        <v>58.8</v>
      </c>
      <c r="AD3093" s="330"/>
      <c r="AE3093" s="330"/>
      <c r="AF3093" s="330"/>
      <c r="AG3093" s="331">
        <v>61.1</v>
      </c>
      <c r="AH3093" s="330"/>
      <c r="AI3093" s="330"/>
      <c r="AJ3093" s="330"/>
      <c r="AK3093" s="331">
        <v>80</v>
      </c>
      <c r="AL3093" s="330"/>
      <c r="AM3093" s="330"/>
      <c r="AN3093" s="330"/>
      <c r="AO3093" s="331">
        <v>46.15</v>
      </c>
      <c r="AP3093" s="330"/>
      <c r="AQ3093" s="330"/>
      <c r="AR3093" s="330"/>
      <c r="AS3093" s="331">
        <v>63.9</v>
      </c>
      <c r="AT3093" s="330"/>
      <c r="AU3093" s="330"/>
      <c r="AV3093" s="332"/>
    </row>
    <row r="3094" spans="1:48" ht="15.95" customHeight="1">
      <c r="B3094" s="313"/>
      <c r="C3094" s="314"/>
      <c r="D3094" s="314"/>
      <c r="E3094" s="314"/>
      <c r="F3094" s="314"/>
      <c r="G3094" s="315"/>
      <c r="H3094" s="316" t="s">
        <v>351</v>
      </c>
      <c r="I3094" s="317"/>
      <c r="J3094" s="317"/>
      <c r="K3094" s="317"/>
      <c r="L3094" s="318"/>
      <c r="M3094" s="333">
        <v>16.36</v>
      </c>
      <c r="N3094" s="334"/>
      <c r="O3094" s="334"/>
      <c r="P3094" s="334"/>
      <c r="Q3094" s="335">
        <v>37.5</v>
      </c>
      <c r="R3094" s="334"/>
      <c r="S3094" s="334"/>
      <c r="T3094" s="334"/>
      <c r="U3094" s="335">
        <v>16.7</v>
      </c>
      <c r="V3094" s="334"/>
      <c r="W3094" s="334"/>
      <c r="X3094" s="334"/>
      <c r="Y3094" s="335">
        <v>38.9</v>
      </c>
      <c r="Z3094" s="334"/>
      <c r="AA3094" s="334"/>
      <c r="AB3094" s="334"/>
      <c r="AC3094" s="335">
        <v>29.4</v>
      </c>
      <c r="AD3094" s="334"/>
      <c r="AE3094" s="334"/>
      <c r="AF3094" s="334"/>
      <c r="AG3094" s="335">
        <v>27.8</v>
      </c>
      <c r="AH3094" s="334"/>
      <c r="AI3094" s="334"/>
      <c r="AJ3094" s="334"/>
      <c r="AK3094" s="335">
        <v>0</v>
      </c>
      <c r="AL3094" s="334"/>
      <c r="AM3094" s="334"/>
      <c r="AN3094" s="334"/>
      <c r="AO3094" s="335">
        <v>30.77</v>
      </c>
      <c r="AP3094" s="334"/>
      <c r="AQ3094" s="334"/>
      <c r="AR3094" s="334"/>
      <c r="AS3094" s="335">
        <v>13.9</v>
      </c>
      <c r="AT3094" s="334"/>
      <c r="AU3094" s="334"/>
      <c r="AV3094" s="336"/>
    </row>
    <row r="3095" spans="1:48" ht="15.95" customHeight="1">
      <c r="B3095" s="316"/>
      <c r="C3095" s="317"/>
      <c r="D3095" s="317"/>
      <c r="E3095" s="317"/>
      <c r="F3095" s="317"/>
      <c r="G3095" s="318"/>
      <c r="H3095" s="316" t="s">
        <v>454</v>
      </c>
      <c r="I3095" s="317"/>
      <c r="J3095" s="317"/>
      <c r="K3095" s="317"/>
      <c r="L3095" s="318"/>
      <c r="M3095" s="333">
        <f>SUM(M3092:P3094)</f>
        <v>99.99</v>
      </c>
      <c r="N3095" s="334"/>
      <c r="O3095" s="334"/>
      <c r="P3095" s="334"/>
      <c r="Q3095" s="335">
        <f>SUM(Q3092:T3094)</f>
        <v>100</v>
      </c>
      <c r="R3095" s="334"/>
      <c r="S3095" s="334"/>
      <c r="T3095" s="334"/>
      <c r="U3095" s="335">
        <f t="shared" ref="U3095" si="297">SUM(U3092:X3094)</f>
        <v>100</v>
      </c>
      <c r="V3095" s="334"/>
      <c r="W3095" s="334"/>
      <c r="X3095" s="334"/>
      <c r="Y3095" s="335">
        <f t="shared" ref="Y3095" si="298">SUM(Y3092:AB3094)</f>
        <v>100</v>
      </c>
      <c r="Z3095" s="334"/>
      <c r="AA3095" s="334"/>
      <c r="AB3095" s="334"/>
      <c r="AC3095" s="335">
        <f t="shared" ref="AC3095" si="299">SUM(AC3092:AF3094)</f>
        <v>100</v>
      </c>
      <c r="AD3095" s="334"/>
      <c r="AE3095" s="334"/>
      <c r="AF3095" s="334"/>
      <c r="AG3095" s="335">
        <f t="shared" ref="AG3095" si="300">SUM(AG3092:AJ3094)</f>
        <v>100</v>
      </c>
      <c r="AH3095" s="334"/>
      <c r="AI3095" s="334"/>
      <c r="AJ3095" s="334"/>
      <c r="AK3095" s="335">
        <f t="shared" ref="AK3095" si="301">SUM(AK3092:AN3094)</f>
        <v>100</v>
      </c>
      <c r="AL3095" s="334"/>
      <c r="AM3095" s="334"/>
      <c r="AN3095" s="334"/>
      <c r="AO3095" s="335">
        <f t="shared" ref="AO3095" si="302">SUM(AO3092:AR3094)</f>
        <v>99.999999999999986</v>
      </c>
      <c r="AP3095" s="334"/>
      <c r="AQ3095" s="334"/>
      <c r="AR3095" s="334"/>
      <c r="AS3095" s="335">
        <f>SUM(AS3092:AV3094)</f>
        <v>100</v>
      </c>
      <c r="AT3095" s="334"/>
      <c r="AU3095" s="334"/>
      <c r="AV3095" s="336"/>
    </row>
    <row r="3098" spans="1:48" ht="14.25" customHeight="1">
      <c r="A3098" t="s">
        <v>463</v>
      </c>
    </row>
    <row r="3103" spans="1:48" ht="14.25" customHeight="1">
      <c r="A3103" t="s">
        <v>77</v>
      </c>
    </row>
    <row r="3104" spans="1:48" ht="14.25" customHeight="1">
      <c r="AV3104" s="2" t="s">
        <v>45</v>
      </c>
    </row>
    <row r="3105" spans="1:56" ht="14.25" customHeight="1">
      <c r="B3105" s="347"/>
      <c r="C3105" s="348"/>
      <c r="D3105" s="348"/>
      <c r="E3105" s="348"/>
      <c r="F3105" s="348"/>
      <c r="G3105" s="348"/>
      <c r="H3105" s="348"/>
      <c r="I3105" s="348"/>
      <c r="J3105" s="348"/>
      <c r="K3105" s="348"/>
      <c r="L3105" s="349"/>
      <c r="M3105" s="366" t="s">
        <v>1069</v>
      </c>
      <c r="N3105" s="367" t="s">
        <v>124</v>
      </c>
      <c r="O3105" s="367" t="s">
        <v>124</v>
      </c>
      <c r="P3105" s="367" t="s">
        <v>124</v>
      </c>
      <c r="Q3105" s="367" t="s">
        <v>124</v>
      </c>
      <c r="R3105" s="367" t="s">
        <v>124</v>
      </c>
      <c r="S3105" s="367" t="s">
        <v>124</v>
      </c>
      <c r="T3105" s="367" t="s">
        <v>124</v>
      </c>
      <c r="U3105" s="367" t="s">
        <v>124</v>
      </c>
      <c r="V3105" s="367" t="s">
        <v>1070</v>
      </c>
      <c r="W3105" s="367" t="s">
        <v>194</v>
      </c>
      <c r="X3105" s="367" t="s">
        <v>194</v>
      </c>
      <c r="Y3105" s="367" t="s">
        <v>194</v>
      </c>
      <c r="Z3105" s="367" t="s">
        <v>194</v>
      </c>
      <c r="AA3105" s="367" t="s">
        <v>194</v>
      </c>
      <c r="AB3105" s="367" t="s">
        <v>194</v>
      </c>
      <c r="AC3105" s="367" t="s">
        <v>194</v>
      </c>
      <c r="AD3105" s="367" t="s">
        <v>194</v>
      </c>
      <c r="AE3105" s="367" t="s">
        <v>1071</v>
      </c>
      <c r="AF3105" s="367" t="s">
        <v>195</v>
      </c>
      <c r="AG3105" s="367" t="s">
        <v>195</v>
      </c>
      <c r="AH3105" s="367" t="s">
        <v>195</v>
      </c>
      <c r="AI3105" s="367" t="s">
        <v>195</v>
      </c>
      <c r="AJ3105" s="367" t="s">
        <v>195</v>
      </c>
      <c r="AK3105" s="367" t="s">
        <v>195</v>
      </c>
      <c r="AL3105" s="367" t="s">
        <v>195</v>
      </c>
      <c r="AM3105" s="367" t="s">
        <v>195</v>
      </c>
      <c r="AN3105" s="367" t="s">
        <v>961</v>
      </c>
      <c r="AO3105" s="367" t="s">
        <v>41</v>
      </c>
      <c r="AP3105" s="367" t="s">
        <v>41</v>
      </c>
      <c r="AQ3105" s="367" t="s">
        <v>41</v>
      </c>
      <c r="AR3105" s="367" t="s">
        <v>41</v>
      </c>
      <c r="AS3105" s="367" t="s">
        <v>41</v>
      </c>
      <c r="AT3105" s="367" t="s">
        <v>41</v>
      </c>
      <c r="AU3105" s="367" t="s">
        <v>41</v>
      </c>
      <c r="AV3105" s="368" t="s">
        <v>41</v>
      </c>
    </row>
    <row r="3106" spans="1:56" ht="15.95" customHeight="1">
      <c r="B3106" s="505" t="s">
        <v>488</v>
      </c>
      <c r="C3106" s="506"/>
      <c r="D3106" s="506"/>
      <c r="E3106" s="506"/>
      <c r="F3106" s="506"/>
      <c r="G3106" s="506"/>
      <c r="H3106" s="506"/>
      <c r="I3106" s="506"/>
      <c r="J3106" s="506"/>
      <c r="K3106" s="506"/>
      <c r="L3106" s="507"/>
      <c r="M3106" s="372">
        <v>22.7</v>
      </c>
      <c r="N3106" s="508"/>
      <c r="O3106" s="508"/>
      <c r="P3106" s="508"/>
      <c r="Q3106" s="508"/>
      <c r="R3106" s="508"/>
      <c r="S3106" s="508"/>
      <c r="T3106" s="508"/>
      <c r="U3106" s="508"/>
      <c r="V3106" s="508">
        <v>20.21</v>
      </c>
      <c r="W3106" s="508"/>
      <c r="X3106" s="508"/>
      <c r="Y3106" s="508"/>
      <c r="Z3106" s="508"/>
      <c r="AA3106" s="508"/>
      <c r="AB3106" s="508"/>
      <c r="AC3106" s="508"/>
      <c r="AD3106" s="508"/>
      <c r="AE3106" s="508">
        <v>26.7</v>
      </c>
      <c r="AF3106" s="508"/>
      <c r="AG3106" s="508"/>
      <c r="AH3106" s="508"/>
      <c r="AI3106" s="508"/>
      <c r="AJ3106" s="508"/>
      <c r="AK3106" s="508"/>
      <c r="AL3106" s="508"/>
      <c r="AM3106" s="508"/>
      <c r="AN3106" s="508">
        <v>0</v>
      </c>
      <c r="AO3106" s="508"/>
      <c r="AP3106" s="508"/>
      <c r="AQ3106" s="508"/>
      <c r="AR3106" s="508"/>
      <c r="AS3106" s="508"/>
      <c r="AT3106" s="508"/>
      <c r="AU3106" s="508"/>
      <c r="AV3106" s="509"/>
      <c r="BA3106" s="23"/>
      <c r="BB3106" s="23"/>
      <c r="BC3106" s="23"/>
      <c r="BD3106" s="23"/>
    </row>
    <row r="3107" spans="1:56" ht="15.95" customHeight="1">
      <c r="B3107" s="524" t="s">
        <v>489</v>
      </c>
      <c r="C3107" s="525"/>
      <c r="D3107" s="525"/>
      <c r="E3107" s="525"/>
      <c r="F3107" s="525"/>
      <c r="G3107" s="525"/>
      <c r="H3107" s="525"/>
      <c r="I3107" s="525"/>
      <c r="J3107" s="525"/>
      <c r="K3107" s="525"/>
      <c r="L3107" s="526"/>
      <c r="M3107" s="356">
        <v>4.7</v>
      </c>
      <c r="N3107" s="521"/>
      <c r="O3107" s="521"/>
      <c r="P3107" s="521"/>
      <c r="Q3107" s="521"/>
      <c r="R3107" s="521"/>
      <c r="S3107" s="521"/>
      <c r="T3107" s="521"/>
      <c r="U3107" s="521"/>
      <c r="V3107" s="521">
        <v>4.26</v>
      </c>
      <c r="W3107" s="521"/>
      <c r="X3107" s="521"/>
      <c r="Y3107" s="521"/>
      <c r="Z3107" s="521"/>
      <c r="AA3107" s="521"/>
      <c r="AB3107" s="521"/>
      <c r="AC3107" s="521"/>
      <c r="AD3107" s="521"/>
      <c r="AE3107" s="521">
        <v>5.3</v>
      </c>
      <c r="AF3107" s="521"/>
      <c r="AG3107" s="521"/>
      <c r="AH3107" s="521"/>
      <c r="AI3107" s="521"/>
      <c r="AJ3107" s="521"/>
      <c r="AK3107" s="521"/>
      <c r="AL3107" s="521"/>
      <c r="AM3107" s="521"/>
      <c r="AN3107" s="521">
        <v>0</v>
      </c>
      <c r="AO3107" s="521"/>
      <c r="AP3107" s="521"/>
      <c r="AQ3107" s="521"/>
      <c r="AR3107" s="521"/>
      <c r="AS3107" s="521"/>
      <c r="AT3107" s="521"/>
      <c r="AU3107" s="521"/>
      <c r="AV3107" s="668"/>
    </row>
    <row r="3108" spans="1:56" ht="15.95" customHeight="1">
      <c r="B3108" s="524" t="s">
        <v>350</v>
      </c>
      <c r="C3108" s="525"/>
      <c r="D3108" s="525"/>
      <c r="E3108" s="525"/>
      <c r="F3108" s="525"/>
      <c r="G3108" s="525"/>
      <c r="H3108" s="525"/>
      <c r="I3108" s="525"/>
      <c r="J3108" s="525"/>
      <c r="K3108" s="525"/>
      <c r="L3108" s="526"/>
      <c r="M3108" s="356">
        <v>43</v>
      </c>
      <c r="N3108" s="521"/>
      <c r="O3108" s="521"/>
      <c r="P3108" s="521"/>
      <c r="Q3108" s="521"/>
      <c r="R3108" s="521"/>
      <c r="S3108" s="521"/>
      <c r="T3108" s="521"/>
      <c r="U3108" s="521"/>
      <c r="V3108" s="521">
        <v>44.68</v>
      </c>
      <c r="W3108" s="521"/>
      <c r="X3108" s="521"/>
      <c r="Y3108" s="521"/>
      <c r="Z3108" s="521"/>
      <c r="AA3108" s="521"/>
      <c r="AB3108" s="521"/>
      <c r="AC3108" s="521"/>
      <c r="AD3108" s="521"/>
      <c r="AE3108" s="521">
        <v>42.7</v>
      </c>
      <c r="AF3108" s="521"/>
      <c r="AG3108" s="521"/>
      <c r="AH3108" s="521"/>
      <c r="AI3108" s="521"/>
      <c r="AJ3108" s="521"/>
      <c r="AK3108" s="521"/>
      <c r="AL3108" s="521"/>
      <c r="AM3108" s="521"/>
      <c r="AN3108" s="521">
        <v>0</v>
      </c>
      <c r="AO3108" s="521"/>
      <c r="AP3108" s="521"/>
      <c r="AQ3108" s="521"/>
      <c r="AR3108" s="521"/>
      <c r="AS3108" s="521"/>
      <c r="AT3108" s="521"/>
      <c r="AU3108" s="521"/>
      <c r="AV3108" s="668"/>
    </row>
    <row r="3109" spans="1:56" ht="15.95" customHeight="1">
      <c r="B3109" s="524" t="s">
        <v>490</v>
      </c>
      <c r="C3109" s="525"/>
      <c r="D3109" s="525"/>
      <c r="E3109" s="525"/>
      <c r="F3109" s="525"/>
      <c r="G3109" s="525"/>
      <c r="H3109" s="525"/>
      <c r="I3109" s="525"/>
      <c r="J3109" s="525"/>
      <c r="K3109" s="525"/>
      <c r="L3109" s="526"/>
      <c r="M3109" s="356">
        <v>18.600000000000001</v>
      </c>
      <c r="N3109" s="521"/>
      <c r="O3109" s="521"/>
      <c r="P3109" s="521"/>
      <c r="Q3109" s="521"/>
      <c r="R3109" s="521"/>
      <c r="S3109" s="521"/>
      <c r="T3109" s="521"/>
      <c r="U3109" s="521"/>
      <c r="V3109" s="521">
        <v>21.28</v>
      </c>
      <c r="W3109" s="521"/>
      <c r="X3109" s="521"/>
      <c r="Y3109" s="521"/>
      <c r="Z3109" s="521"/>
      <c r="AA3109" s="521"/>
      <c r="AB3109" s="521"/>
      <c r="AC3109" s="521"/>
      <c r="AD3109" s="521"/>
      <c r="AE3109" s="521">
        <v>13.3</v>
      </c>
      <c r="AF3109" s="521"/>
      <c r="AG3109" s="521"/>
      <c r="AH3109" s="521"/>
      <c r="AI3109" s="521"/>
      <c r="AJ3109" s="521"/>
      <c r="AK3109" s="521"/>
      <c r="AL3109" s="521"/>
      <c r="AM3109" s="521"/>
      <c r="AN3109" s="521">
        <v>66.7</v>
      </c>
      <c r="AO3109" s="521"/>
      <c r="AP3109" s="521"/>
      <c r="AQ3109" s="521"/>
      <c r="AR3109" s="521"/>
      <c r="AS3109" s="521"/>
      <c r="AT3109" s="521"/>
      <c r="AU3109" s="521"/>
      <c r="AV3109" s="668"/>
    </row>
    <row r="3110" spans="1:56" ht="15.95" customHeight="1">
      <c r="B3110" s="500" t="s">
        <v>322</v>
      </c>
      <c r="C3110" s="501"/>
      <c r="D3110" s="501"/>
      <c r="E3110" s="501"/>
      <c r="F3110" s="501"/>
      <c r="G3110" s="501"/>
      <c r="H3110" s="501"/>
      <c r="I3110" s="501"/>
      <c r="J3110" s="501"/>
      <c r="K3110" s="501"/>
      <c r="L3110" s="502"/>
      <c r="M3110" s="503">
        <v>11</v>
      </c>
      <c r="N3110" s="504"/>
      <c r="O3110" s="504"/>
      <c r="P3110" s="504"/>
      <c r="Q3110" s="504"/>
      <c r="R3110" s="504"/>
      <c r="S3110" s="504"/>
      <c r="T3110" s="504"/>
      <c r="U3110" s="504"/>
      <c r="V3110" s="504">
        <v>9.57</v>
      </c>
      <c r="W3110" s="504"/>
      <c r="X3110" s="504"/>
      <c r="Y3110" s="504"/>
      <c r="Z3110" s="504"/>
      <c r="AA3110" s="504"/>
      <c r="AB3110" s="504"/>
      <c r="AC3110" s="504"/>
      <c r="AD3110" s="504"/>
      <c r="AE3110" s="504">
        <v>12</v>
      </c>
      <c r="AF3110" s="504"/>
      <c r="AG3110" s="504"/>
      <c r="AH3110" s="504"/>
      <c r="AI3110" s="504"/>
      <c r="AJ3110" s="504"/>
      <c r="AK3110" s="504"/>
      <c r="AL3110" s="504"/>
      <c r="AM3110" s="504"/>
      <c r="AN3110" s="504">
        <v>33.299999999999997</v>
      </c>
      <c r="AO3110" s="504"/>
      <c r="AP3110" s="504"/>
      <c r="AQ3110" s="504"/>
      <c r="AR3110" s="504"/>
      <c r="AS3110" s="504"/>
      <c r="AT3110" s="504"/>
      <c r="AU3110" s="504"/>
      <c r="AV3110" s="510"/>
    </row>
    <row r="3112" spans="1:56" ht="14.25" customHeight="1">
      <c r="A3112" t="s">
        <v>40</v>
      </c>
    </row>
    <row r="3113" spans="1:56" ht="14.25" customHeight="1">
      <c r="AV3113" s="2" t="s">
        <v>45</v>
      </c>
    </row>
    <row r="3114" spans="1:56" ht="109.5" customHeight="1">
      <c r="B3114" s="347"/>
      <c r="C3114" s="348"/>
      <c r="D3114" s="348"/>
      <c r="E3114" s="348"/>
      <c r="F3114" s="348"/>
      <c r="G3114" s="348"/>
      <c r="H3114" s="348"/>
      <c r="I3114" s="348"/>
      <c r="J3114" s="348"/>
      <c r="K3114" s="348"/>
      <c r="L3114" s="349"/>
      <c r="M3114" s="352" t="s">
        <v>1072</v>
      </c>
      <c r="N3114" s="354" t="s">
        <v>130</v>
      </c>
      <c r="O3114" s="354" t="s">
        <v>130</v>
      </c>
      <c r="P3114" s="354" t="s">
        <v>130</v>
      </c>
      <c r="Q3114" s="352" t="s">
        <v>1061</v>
      </c>
      <c r="R3114" s="354" t="s">
        <v>1</v>
      </c>
      <c r="S3114" s="354" t="s">
        <v>1</v>
      </c>
      <c r="T3114" s="354" t="s">
        <v>1</v>
      </c>
      <c r="U3114" s="354" t="s">
        <v>1073</v>
      </c>
      <c r="V3114" s="354" t="s">
        <v>196</v>
      </c>
      <c r="W3114" s="354" t="s">
        <v>196</v>
      </c>
      <c r="X3114" s="354" t="s">
        <v>196</v>
      </c>
      <c r="Y3114" s="354" t="s">
        <v>1063</v>
      </c>
      <c r="Z3114" s="354" t="s">
        <v>162</v>
      </c>
      <c r="AA3114" s="354" t="s">
        <v>162</v>
      </c>
      <c r="AB3114" s="354" t="s">
        <v>162</v>
      </c>
      <c r="AC3114" s="354" t="s">
        <v>1064</v>
      </c>
      <c r="AD3114" s="354" t="s">
        <v>190</v>
      </c>
      <c r="AE3114" s="354" t="s">
        <v>190</v>
      </c>
      <c r="AF3114" s="354" t="s">
        <v>190</v>
      </c>
      <c r="AG3114" s="354" t="s">
        <v>1074</v>
      </c>
      <c r="AH3114" s="354" t="s">
        <v>125</v>
      </c>
      <c r="AI3114" s="354" t="s">
        <v>125</v>
      </c>
      <c r="AJ3114" s="354" t="s">
        <v>125</v>
      </c>
      <c r="AK3114" s="354" t="s">
        <v>1066</v>
      </c>
      <c r="AL3114" s="354" t="s">
        <v>140</v>
      </c>
      <c r="AM3114" s="354" t="s">
        <v>140</v>
      </c>
      <c r="AN3114" s="354" t="s">
        <v>140</v>
      </c>
      <c r="AO3114" s="354" t="s">
        <v>1067</v>
      </c>
      <c r="AP3114" s="354" t="s">
        <v>197</v>
      </c>
      <c r="AQ3114" s="354" t="s">
        <v>197</v>
      </c>
      <c r="AR3114" s="354" t="s">
        <v>197</v>
      </c>
      <c r="AS3114" s="354" t="s">
        <v>1075</v>
      </c>
      <c r="AT3114" s="354" t="s">
        <v>191</v>
      </c>
      <c r="AU3114" s="354" t="s">
        <v>191</v>
      </c>
      <c r="AV3114" s="391" t="s">
        <v>191</v>
      </c>
    </row>
    <row r="3115" spans="1:56" ht="15.95" customHeight="1">
      <c r="B3115" s="505" t="s">
        <v>488</v>
      </c>
      <c r="C3115" s="506"/>
      <c r="D3115" s="506"/>
      <c r="E3115" s="506"/>
      <c r="F3115" s="506"/>
      <c r="G3115" s="506"/>
      <c r="H3115" s="506"/>
      <c r="I3115" s="506"/>
      <c r="J3115" s="506"/>
      <c r="K3115" s="506"/>
      <c r="L3115" s="507"/>
      <c r="M3115" s="372">
        <v>20.75</v>
      </c>
      <c r="N3115" s="508"/>
      <c r="O3115" s="508"/>
      <c r="P3115" s="508"/>
      <c r="Q3115" s="372">
        <v>25</v>
      </c>
      <c r="R3115" s="508"/>
      <c r="S3115" s="508"/>
      <c r="T3115" s="508"/>
      <c r="U3115" s="153">
        <v>30.43</v>
      </c>
      <c r="V3115" s="154"/>
      <c r="W3115" s="154"/>
      <c r="X3115" s="372"/>
      <c r="Y3115" s="508">
        <v>33.299999999999997</v>
      </c>
      <c r="Z3115" s="508"/>
      <c r="AA3115" s="508"/>
      <c r="AB3115" s="508"/>
      <c r="AC3115" s="508">
        <v>29.41</v>
      </c>
      <c r="AD3115" s="508"/>
      <c r="AE3115" s="508"/>
      <c r="AF3115" s="508"/>
      <c r="AG3115" s="508">
        <v>11.8</v>
      </c>
      <c r="AH3115" s="508"/>
      <c r="AI3115" s="508"/>
      <c r="AJ3115" s="508"/>
      <c r="AK3115" s="508">
        <v>0</v>
      </c>
      <c r="AL3115" s="508"/>
      <c r="AM3115" s="508"/>
      <c r="AN3115" s="508"/>
      <c r="AO3115" s="508">
        <v>0</v>
      </c>
      <c r="AP3115" s="508"/>
      <c r="AQ3115" s="508"/>
      <c r="AR3115" s="508"/>
      <c r="AS3115" s="508">
        <v>20.6</v>
      </c>
      <c r="AT3115" s="508"/>
      <c r="AU3115" s="508"/>
      <c r="AV3115" s="509"/>
      <c r="BA3115" s="23"/>
      <c r="BB3115" s="23"/>
      <c r="BC3115" s="23"/>
      <c r="BD3115" s="23"/>
    </row>
    <row r="3116" spans="1:56" ht="15.95" customHeight="1">
      <c r="B3116" s="524" t="s">
        <v>489</v>
      </c>
      <c r="C3116" s="525"/>
      <c r="D3116" s="525"/>
      <c r="E3116" s="525"/>
      <c r="F3116" s="525"/>
      <c r="G3116" s="525"/>
      <c r="H3116" s="525"/>
      <c r="I3116" s="525"/>
      <c r="J3116" s="525"/>
      <c r="K3116" s="525"/>
      <c r="L3116" s="526"/>
      <c r="M3116" s="356">
        <v>3.77</v>
      </c>
      <c r="N3116" s="521"/>
      <c r="O3116" s="521"/>
      <c r="P3116" s="521"/>
      <c r="Q3116" s="356">
        <v>0</v>
      </c>
      <c r="R3116" s="521"/>
      <c r="S3116" s="521"/>
      <c r="T3116" s="521"/>
      <c r="U3116" s="54">
        <v>8.6999999999999993</v>
      </c>
      <c r="V3116" s="55"/>
      <c r="W3116" s="55"/>
      <c r="X3116" s="356"/>
      <c r="Y3116" s="521">
        <v>2.8</v>
      </c>
      <c r="Z3116" s="521"/>
      <c r="AA3116" s="521"/>
      <c r="AB3116" s="521"/>
      <c r="AC3116" s="521">
        <v>17.649999999999999</v>
      </c>
      <c r="AD3116" s="521"/>
      <c r="AE3116" s="521"/>
      <c r="AF3116" s="521"/>
      <c r="AG3116" s="521">
        <v>0</v>
      </c>
      <c r="AH3116" s="521"/>
      <c r="AI3116" s="521"/>
      <c r="AJ3116" s="521"/>
      <c r="AK3116" s="521">
        <v>0</v>
      </c>
      <c r="AL3116" s="521"/>
      <c r="AM3116" s="521"/>
      <c r="AN3116" s="521"/>
      <c r="AO3116" s="521">
        <v>0</v>
      </c>
      <c r="AP3116" s="521"/>
      <c r="AQ3116" s="521"/>
      <c r="AR3116" s="521"/>
      <c r="AS3116" s="521">
        <v>2.9</v>
      </c>
      <c r="AT3116" s="521"/>
      <c r="AU3116" s="521"/>
      <c r="AV3116" s="668"/>
    </row>
    <row r="3117" spans="1:56" ht="15.95" customHeight="1">
      <c r="B3117" s="524" t="s">
        <v>350</v>
      </c>
      <c r="C3117" s="525"/>
      <c r="D3117" s="525"/>
      <c r="E3117" s="525"/>
      <c r="F3117" s="525"/>
      <c r="G3117" s="525"/>
      <c r="H3117" s="525"/>
      <c r="I3117" s="525"/>
      <c r="J3117" s="525"/>
      <c r="K3117" s="525"/>
      <c r="L3117" s="526"/>
      <c r="M3117" s="356">
        <v>47.17</v>
      </c>
      <c r="N3117" s="521"/>
      <c r="O3117" s="521"/>
      <c r="P3117" s="521"/>
      <c r="Q3117" s="356">
        <v>25</v>
      </c>
      <c r="R3117" s="521"/>
      <c r="S3117" s="521"/>
      <c r="T3117" s="521"/>
      <c r="U3117" s="54">
        <v>30.43</v>
      </c>
      <c r="V3117" s="55"/>
      <c r="W3117" s="55"/>
      <c r="X3117" s="356"/>
      <c r="Y3117" s="521">
        <v>47.2</v>
      </c>
      <c r="Z3117" s="521"/>
      <c r="AA3117" s="521"/>
      <c r="AB3117" s="521"/>
      <c r="AC3117" s="521">
        <v>52.94</v>
      </c>
      <c r="AD3117" s="521"/>
      <c r="AE3117" s="521"/>
      <c r="AF3117" s="521"/>
      <c r="AG3117" s="521">
        <v>35.299999999999997</v>
      </c>
      <c r="AH3117" s="521"/>
      <c r="AI3117" s="521"/>
      <c r="AJ3117" s="521"/>
      <c r="AK3117" s="521">
        <v>0</v>
      </c>
      <c r="AL3117" s="521"/>
      <c r="AM3117" s="521"/>
      <c r="AN3117" s="521"/>
      <c r="AO3117" s="521">
        <v>61.5</v>
      </c>
      <c r="AP3117" s="521"/>
      <c r="AQ3117" s="521"/>
      <c r="AR3117" s="521"/>
      <c r="AS3117" s="521">
        <v>50</v>
      </c>
      <c r="AT3117" s="521"/>
      <c r="AU3117" s="521"/>
      <c r="AV3117" s="668"/>
      <c r="BA3117" s="23"/>
      <c r="BB3117" s="23"/>
      <c r="BC3117" s="23"/>
      <c r="BD3117" s="23"/>
    </row>
    <row r="3118" spans="1:56" ht="15.95" customHeight="1">
      <c r="B3118" s="524" t="s">
        <v>490</v>
      </c>
      <c r="C3118" s="525"/>
      <c r="D3118" s="525"/>
      <c r="E3118" s="525"/>
      <c r="F3118" s="525"/>
      <c r="G3118" s="525"/>
      <c r="H3118" s="525"/>
      <c r="I3118" s="525"/>
      <c r="J3118" s="525"/>
      <c r="K3118" s="525"/>
      <c r="L3118" s="526"/>
      <c r="M3118" s="356">
        <v>16.98</v>
      </c>
      <c r="N3118" s="521"/>
      <c r="O3118" s="521"/>
      <c r="P3118" s="521"/>
      <c r="Q3118" s="356">
        <v>50</v>
      </c>
      <c r="R3118" s="521"/>
      <c r="S3118" s="521"/>
      <c r="T3118" s="521"/>
      <c r="U3118" s="54">
        <v>21.74</v>
      </c>
      <c r="V3118" s="55"/>
      <c r="W3118" s="55"/>
      <c r="X3118" s="356"/>
      <c r="Y3118" s="521">
        <v>11.1</v>
      </c>
      <c r="Z3118" s="521"/>
      <c r="AA3118" s="521"/>
      <c r="AB3118" s="521"/>
      <c r="AC3118" s="521">
        <v>0</v>
      </c>
      <c r="AD3118" s="521"/>
      <c r="AE3118" s="521"/>
      <c r="AF3118" s="521"/>
      <c r="AG3118" s="521">
        <v>29.4</v>
      </c>
      <c r="AH3118" s="521"/>
      <c r="AI3118" s="521"/>
      <c r="AJ3118" s="521"/>
      <c r="AK3118" s="521">
        <v>40</v>
      </c>
      <c r="AL3118" s="521"/>
      <c r="AM3118" s="521"/>
      <c r="AN3118" s="521"/>
      <c r="AO3118" s="521">
        <v>23.1</v>
      </c>
      <c r="AP3118" s="521"/>
      <c r="AQ3118" s="521"/>
      <c r="AR3118" s="521"/>
      <c r="AS3118" s="521">
        <v>20.6</v>
      </c>
      <c r="AT3118" s="521"/>
      <c r="AU3118" s="521"/>
      <c r="AV3118" s="668"/>
    </row>
    <row r="3119" spans="1:56" ht="15.95" customHeight="1">
      <c r="B3119" s="500" t="s">
        <v>322</v>
      </c>
      <c r="C3119" s="501"/>
      <c r="D3119" s="501"/>
      <c r="E3119" s="501"/>
      <c r="F3119" s="501"/>
      <c r="G3119" s="501"/>
      <c r="H3119" s="501"/>
      <c r="I3119" s="501"/>
      <c r="J3119" s="501"/>
      <c r="K3119" s="501"/>
      <c r="L3119" s="502"/>
      <c r="M3119" s="503">
        <v>11.32</v>
      </c>
      <c r="N3119" s="504"/>
      <c r="O3119" s="504"/>
      <c r="P3119" s="504"/>
      <c r="Q3119" s="503">
        <v>0</v>
      </c>
      <c r="R3119" s="504"/>
      <c r="S3119" s="504"/>
      <c r="T3119" s="504"/>
      <c r="U3119" s="381">
        <v>8.6999999999999993</v>
      </c>
      <c r="V3119" s="380"/>
      <c r="W3119" s="380"/>
      <c r="X3119" s="503"/>
      <c r="Y3119" s="504">
        <v>5.6</v>
      </c>
      <c r="Z3119" s="504"/>
      <c r="AA3119" s="504"/>
      <c r="AB3119" s="504"/>
      <c r="AC3119" s="504">
        <v>0</v>
      </c>
      <c r="AD3119" s="504"/>
      <c r="AE3119" s="504"/>
      <c r="AF3119" s="504"/>
      <c r="AG3119" s="504">
        <v>23.5</v>
      </c>
      <c r="AH3119" s="504"/>
      <c r="AI3119" s="504"/>
      <c r="AJ3119" s="504"/>
      <c r="AK3119" s="504">
        <v>60</v>
      </c>
      <c r="AL3119" s="504"/>
      <c r="AM3119" s="504"/>
      <c r="AN3119" s="504"/>
      <c r="AO3119" s="504">
        <v>15.4</v>
      </c>
      <c r="AP3119" s="504"/>
      <c r="AQ3119" s="504"/>
      <c r="AR3119" s="504"/>
      <c r="AS3119" s="504">
        <v>5.9</v>
      </c>
      <c r="AT3119" s="504"/>
      <c r="AU3119" s="504"/>
      <c r="AV3119" s="510"/>
      <c r="BA3119" s="23"/>
    </row>
    <row r="3121" spans="1:54" ht="14.25" customHeight="1">
      <c r="A3121" t="s">
        <v>72</v>
      </c>
    </row>
    <row r="3122" spans="1:54" ht="14.25" customHeight="1">
      <c r="AV3122" s="2" t="s">
        <v>45</v>
      </c>
    </row>
    <row r="3123" spans="1:54" ht="14.25" customHeight="1">
      <c r="B3123" s="347"/>
      <c r="C3123" s="348"/>
      <c r="D3123" s="348"/>
      <c r="E3123" s="348"/>
      <c r="F3123" s="348"/>
      <c r="G3123" s="348"/>
      <c r="H3123" s="348"/>
      <c r="I3123" s="348"/>
      <c r="J3123" s="348"/>
      <c r="K3123" s="348"/>
      <c r="L3123" s="349"/>
      <c r="M3123" s="347" t="s">
        <v>1076</v>
      </c>
      <c r="N3123" s="348" t="s">
        <v>198</v>
      </c>
      <c r="O3123" s="348" t="s">
        <v>198</v>
      </c>
      <c r="P3123" s="348" t="s">
        <v>198</v>
      </c>
      <c r="Q3123" s="348" t="s">
        <v>198</v>
      </c>
      <c r="R3123" s="348" t="s">
        <v>198</v>
      </c>
      <c r="S3123" s="348" t="s">
        <v>198</v>
      </c>
      <c r="T3123" s="348" t="s">
        <v>198</v>
      </c>
      <c r="U3123" s="348" t="s">
        <v>198</v>
      </c>
      <c r="V3123" s="348" t="s">
        <v>198</v>
      </c>
      <c r="W3123" s="348" t="s">
        <v>198</v>
      </c>
      <c r="X3123" s="348" t="s">
        <v>198</v>
      </c>
      <c r="Y3123" s="348" t="s">
        <v>198</v>
      </c>
      <c r="Z3123" s="348" t="s">
        <v>198</v>
      </c>
      <c r="AA3123" s="348" t="s">
        <v>198</v>
      </c>
      <c r="AB3123" s="348" t="s">
        <v>198</v>
      </c>
      <c r="AC3123" s="348" t="s">
        <v>198</v>
      </c>
      <c r="AD3123" s="366" t="s">
        <v>198</v>
      </c>
      <c r="AE3123" s="580" t="s">
        <v>1077</v>
      </c>
      <c r="AF3123" s="348" t="s">
        <v>199</v>
      </c>
      <c r="AG3123" s="348" t="s">
        <v>199</v>
      </c>
      <c r="AH3123" s="348" t="s">
        <v>199</v>
      </c>
      <c r="AI3123" s="348" t="s">
        <v>199</v>
      </c>
      <c r="AJ3123" s="348" t="s">
        <v>199</v>
      </c>
      <c r="AK3123" s="348" t="s">
        <v>199</v>
      </c>
      <c r="AL3123" s="348" t="s">
        <v>199</v>
      </c>
      <c r="AM3123" s="348" t="s">
        <v>199</v>
      </c>
      <c r="AN3123" s="348" t="s">
        <v>199</v>
      </c>
      <c r="AO3123" s="348" t="s">
        <v>199</v>
      </c>
      <c r="AP3123" s="348" t="s">
        <v>199</v>
      </c>
      <c r="AQ3123" s="348" t="s">
        <v>199</v>
      </c>
      <c r="AR3123" s="348" t="s">
        <v>199</v>
      </c>
      <c r="AS3123" s="348" t="s">
        <v>199</v>
      </c>
      <c r="AT3123" s="348" t="s">
        <v>199</v>
      </c>
      <c r="AU3123" s="348" t="s">
        <v>199</v>
      </c>
      <c r="AV3123" s="349" t="s">
        <v>199</v>
      </c>
    </row>
    <row r="3124" spans="1:54" ht="23.25" customHeight="1">
      <c r="B3124" s="505" t="s">
        <v>488</v>
      </c>
      <c r="C3124" s="506"/>
      <c r="D3124" s="506"/>
      <c r="E3124" s="506"/>
      <c r="F3124" s="506"/>
      <c r="G3124" s="506"/>
      <c r="H3124" s="506"/>
      <c r="I3124" s="506"/>
      <c r="J3124" s="506"/>
      <c r="K3124" s="506"/>
      <c r="L3124" s="507"/>
      <c r="M3124" s="322">
        <v>27.27</v>
      </c>
      <c r="N3124" s="323"/>
      <c r="O3124" s="323"/>
      <c r="P3124" s="323"/>
      <c r="Q3124" s="323"/>
      <c r="R3124" s="323"/>
      <c r="S3124" s="323"/>
      <c r="T3124" s="323"/>
      <c r="U3124" s="323"/>
      <c r="V3124" s="323"/>
      <c r="W3124" s="323"/>
      <c r="X3124" s="323"/>
      <c r="Y3124" s="323"/>
      <c r="Z3124" s="323"/>
      <c r="AA3124" s="323"/>
      <c r="AB3124" s="323"/>
      <c r="AC3124" s="323"/>
      <c r="AD3124" s="701"/>
      <c r="AE3124" s="324">
        <v>22.9</v>
      </c>
      <c r="AF3124" s="323"/>
      <c r="AG3124" s="323"/>
      <c r="AH3124" s="323"/>
      <c r="AI3124" s="323"/>
      <c r="AJ3124" s="323"/>
      <c r="AK3124" s="323"/>
      <c r="AL3124" s="323"/>
      <c r="AM3124" s="323"/>
      <c r="AN3124" s="323"/>
      <c r="AO3124" s="323"/>
      <c r="AP3124" s="323"/>
      <c r="AQ3124" s="323"/>
      <c r="AR3124" s="323"/>
      <c r="AS3124" s="323"/>
      <c r="AT3124" s="323"/>
      <c r="AU3124" s="323"/>
      <c r="AV3124" s="325"/>
      <c r="BA3124" s="22"/>
      <c r="BB3124" s="22"/>
    </row>
    <row r="3125" spans="1:54" ht="23.25" customHeight="1">
      <c r="B3125" s="524" t="s">
        <v>489</v>
      </c>
      <c r="C3125" s="525"/>
      <c r="D3125" s="525"/>
      <c r="E3125" s="525"/>
      <c r="F3125" s="525"/>
      <c r="G3125" s="525"/>
      <c r="H3125" s="525"/>
      <c r="I3125" s="525"/>
      <c r="J3125" s="525"/>
      <c r="K3125" s="525"/>
      <c r="L3125" s="526"/>
      <c r="M3125" s="697">
        <v>9.09</v>
      </c>
      <c r="N3125" s="291"/>
      <c r="O3125" s="291"/>
      <c r="P3125" s="291"/>
      <c r="Q3125" s="291"/>
      <c r="R3125" s="291"/>
      <c r="S3125" s="291"/>
      <c r="T3125" s="291"/>
      <c r="U3125" s="291"/>
      <c r="V3125" s="291"/>
      <c r="W3125" s="291"/>
      <c r="X3125" s="291"/>
      <c r="Y3125" s="291"/>
      <c r="Z3125" s="291"/>
      <c r="AA3125" s="291"/>
      <c r="AB3125" s="291"/>
      <c r="AC3125" s="291"/>
      <c r="AD3125" s="293"/>
      <c r="AE3125" s="290">
        <v>0</v>
      </c>
      <c r="AF3125" s="291"/>
      <c r="AG3125" s="291"/>
      <c r="AH3125" s="291"/>
      <c r="AI3125" s="291"/>
      <c r="AJ3125" s="291"/>
      <c r="AK3125" s="291"/>
      <c r="AL3125" s="291"/>
      <c r="AM3125" s="291"/>
      <c r="AN3125" s="291"/>
      <c r="AO3125" s="291"/>
      <c r="AP3125" s="291"/>
      <c r="AQ3125" s="291"/>
      <c r="AR3125" s="291"/>
      <c r="AS3125" s="291"/>
      <c r="AT3125" s="291"/>
      <c r="AU3125" s="291"/>
      <c r="AV3125" s="292"/>
    </row>
    <row r="3126" spans="1:54" ht="23.25" customHeight="1">
      <c r="B3126" s="524" t="s">
        <v>350</v>
      </c>
      <c r="C3126" s="525"/>
      <c r="D3126" s="525"/>
      <c r="E3126" s="525"/>
      <c r="F3126" s="525"/>
      <c r="G3126" s="525"/>
      <c r="H3126" s="525"/>
      <c r="I3126" s="525"/>
      <c r="J3126" s="525"/>
      <c r="K3126" s="525"/>
      <c r="L3126" s="526"/>
      <c r="M3126" s="697">
        <v>45.45</v>
      </c>
      <c r="N3126" s="291"/>
      <c r="O3126" s="291"/>
      <c r="P3126" s="291"/>
      <c r="Q3126" s="291"/>
      <c r="R3126" s="291"/>
      <c r="S3126" s="291"/>
      <c r="T3126" s="291"/>
      <c r="U3126" s="291"/>
      <c r="V3126" s="291"/>
      <c r="W3126" s="291"/>
      <c r="X3126" s="291"/>
      <c r="Y3126" s="291"/>
      <c r="Z3126" s="291"/>
      <c r="AA3126" s="291"/>
      <c r="AB3126" s="291"/>
      <c r="AC3126" s="291"/>
      <c r="AD3126" s="293"/>
      <c r="AE3126" s="290">
        <v>37.1</v>
      </c>
      <c r="AF3126" s="291"/>
      <c r="AG3126" s="291"/>
      <c r="AH3126" s="291"/>
      <c r="AI3126" s="291"/>
      <c r="AJ3126" s="291"/>
      <c r="AK3126" s="291"/>
      <c r="AL3126" s="291"/>
      <c r="AM3126" s="291"/>
      <c r="AN3126" s="291"/>
      <c r="AO3126" s="291"/>
      <c r="AP3126" s="291"/>
      <c r="AQ3126" s="291"/>
      <c r="AR3126" s="291"/>
      <c r="AS3126" s="291"/>
      <c r="AT3126" s="291"/>
      <c r="AU3126" s="291"/>
      <c r="AV3126" s="292"/>
    </row>
    <row r="3127" spans="1:54" ht="23.25" customHeight="1">
      <c r="B3127" s="524" t="s">
        <v>490</v>
      </c>
      <c r="C3127" s="525"/>
      <c r="D3127" s="525"/>
      <c r="E3127" s="525"/>
      <c r="F3127" s="525"/>
      <c r="G3127" s="525"/>
      <c r="H3127" s="525"/>
      <c r="I3127" s="525"/>
      <c r="J3127" s="525"/>
      <c r="K3127" s="525"/>
      <c r="L3127" s="526"/>
      <c r="M3127" s="697">
        <v>9.09</v>
      </c>
      <c r="N3127" s="291"/>
      <c r="O3127" s="291"/>
      <c r="P3127" s="291"/>
      <c r="Q3127" s="291"/>
      <c r="R3127" s="291"/>
      <c r="S3127" s="291"/>
      <c r="T3127" s="291"/>
      <c r="U3127" s="291"/>
      <c r="V3127" s="291"/>
      <c r="W3127" s="291"/>
      <c r="X3127" s="291"/>
      <c r="Y3127" s="291"/>
      <c r="Z3127" s="291"/>
      <c r="AA3127" s="291"/>
      <c r="AB3127" s="291"/>
      <c r="AC3127" s="291"/>
      <c r="AD3127" s="293"/>
      <c r="AE3127" s="290">
        <v>28.6</v>
      </c>
      <c r="AF3127" s="291"/>
      <c r="AG3127" s="291"/>
      <c r="AH3127" s="291"/>
      <c r="AI3127" s="291"/>
      <c r="AJ3127" s="291"/>
      <c r="AK3127" s="291"/>
      <c r="AL3127" s="291"/>
      <c r="AM3127" s="291"/>
      <c r="AN3127" s="291"/>
      <c r="AO3127" s="291"/>
      <c r="AP3127" s="291"/>
      <c r="AQ3127" s="291"/>
      <c r="AR3127" s="291"/>
      <c r="AS3127" s="291"/>
      <c r="AT3127" s="291"/>
      <c r="AU3127" s="291"/>
      <c r="AV3127" s="292"/>
    </row>
    <row r="3128" spans="1:54" ht="23.25" customHeight="1">
      <c r="B3128" s="500" t="s">
        <v>322</v>
      </c>
      <c r="C3128" s="501"/>
      <c r="D3128" s="501"/>
      <c r="E3128" s="501"/>
      <c r="F3128" s="501"/>
      <c r="G3128" s="501"/>
      <c r="H3128" s="501"/>
      <c r="I3128" s="501"/>
      <c r="J3128" s="501"/>
      <c r="K3128" s="501"/>
      <c r="L3128" s="502"/>
      <c r="M3128" s="333">
        <v>9.09</v>
      </c>
      <c r="N3128" s="334"/>
      <c r="O3128" s="334"/>
      <c r="P3128" s="334"/>
      <c r="Q3128" s="334"/>
      <c r="R3128" s="334"/>
      <c r="S3128" s="334"/>
      <c r="T3128" s="334"/>
      <c r="U3128" s="334"/>
      <c r="V3128" s="334"/>
      <c r="W3128" s="334"/>
      <c r="X3128" s="334"/>
      <c r="Y3128" s="334"/>
      <c r="Z3128" s="334"/>
      <c r="AA3128" s="334"/>
      <c r="AB3128" s="334"/>
      <c r="AC3128" s="334"/>
      <c r="AD3128" s="686"/>
      <c r="AE3128" s="335">
        <v>11.4</v>
      </c>
      <c r="AF3128" s="334"/>
      <c r="AG3128" s="334"/>
      <c r="AH3128" s="334"/>
      <c r="AI3128" s="334"/>
      <c r="AJ3128" s="334"/>
      <c r="AK3128" s="334"/>
      <c r="AL3128" s="334"/>
      <c r="AM3128" s="334"/>
      <c r="AN3128" s="334"/>
      <c r="AO3128" s="334"/>
      <c r="AP3128" s="334"/>
      <c r="AQ3128" s="334"/>
      <c r="AR3128" s="334"/>
      <c r="AS3128" s="334"/>
      <c r="AT3128" s="334"/>
      <c r="AU3128" s="334"/>
      <c r="AV3128" s="336"/>
    </row>
    <row r="3130" spans="1:54" ht="14.25" customHeight="1">
      <c r="A3130" t="s">
        <v>279</v>
      </c>
    </row>
    <row r="3131" spans="1:54" ht="14.25" customHeight="1">
      <c r="AV3131" s="2" t="s">
        <v>45</v>
      </c>
    </row>
    <row r="3132" spans="1:54" ht="14.25" customHeight="1">
      <c r="B3132" s="347"/>
      <c r="C3132" s="348"/>
      <c r="D3132" s="348"/>
      <c r="E3132" s="348"/>
      <c r="F3132" s="348"/>
      <c r="G3132" s="348"/>
      <c r="H3132" s="348"/>
      <c r="I3132" s="348"/>
      <c r="J3132" s="348"/>
      <c r="K3132" s="348"/>
      <c r="L3132" s="349"/>
      <c r="M3132" s="347" t="s">
        <v>1078</v>
      </c>
      <c r="N3132" s="348" t="s">
        <v>198</v>
      </c>
      <c r="O3132" s="348" t="s">
        <v>198</v>
      </c>
      <c r="P3132" s="348" t="s">
        <v>198</v>
      </c>
      <c r="Q3132" s="348" t="s">
        <v>198</v>
      </c>
      <c r="R3132" s="348" t="s">
        <v>198</v>
      </c>
      <c r="S3132" s="348" t="s">
        <v>198</v>
      </c>
      <c r="T3132" s="348" t="s">
        <v>198</v>
      </c>
      <c r="U3132" s="348" t="s">
        <v>198</v>
      </c>
      <c r="V3132" s="348" t="s">
        <v>198</v>
      </c>
      <c r="W3132" s="348" t="s">
        <v>198</v>
      </c>
      <c r="X3132" s="348" t="s">
        <v>198</v>
      </c>
      <c r="Y3132" s="348" t="s">
        <v>198</v>
      </c>
      <c r="Z3132" s="348" t="s">
        <v>198</v>
      </c>
      <c r="AA3132" s="348" t="s">
        <v>198</v>
      </c>
      <c r="AB3132" s="348" t="s">
        <v>198</v>
      </c>
      <c r="AC3132" s="348" t="s">
        <v>198</v>
      </c>
      <c r="AD3132" s="366" t="s">
        <v>198</v>
      </c>
      <c r="AE3132" s="580" t="s">
        <v>1079</v>
      </c>
      <c r="AF3132" s="348" t="s">
        <v>199</v>
      </c>
      <c r="AG3132" s="348" t="s">
        <v>199</v>
      </c>
      <c r="AH3132" s="348" t="s">
        <v>199</v>
      </c>
      <c r="AI3132" s="348" t="s">
        <v>199</v>
      </c>
      <c r="AJ3132" s="348" t="s">
        <v>199</v>
      </c>
      <c r="AK3132" s="348" t="s">
        <v>199</v>
      </c>
      <c r="AL3132" s="348" t="s">
        <v>199</v>
      </c>
      <c r="AM3132" s="348" t="s">
        <v>199</v>
      </c>
      <c r="AN3132" s="348" t="s">
        <v>199</v>
      </c>
      <c r="AO3132" s="348" t="s">
        <v>199</v>
      </c>
      <c r="AP3132" s="348" t="s">
        <v>199</v>
      </c>
      <c r="AQ3132" s="348" t="s">
        <v>199</v>
      </c>
      <c r="AR3132" s="348" t="s">
        <v>199</v>
      </c>
      <c r="AS3132" s="348" t="s">
        <v>199</v>
      </c>
      <c r="AT3132" s="348" t="s">
        <v>199</v>
      </c>
      <c r="AU3132" s="348" t="s">
        <v>199</v>
      </c>
      <c r="AV3132" s="349" t="s">
        <v>199</v>
      </c>
    </row>
    <row r="3133" spans="1:54" ht="23.25" customHeight="1">
      <c r="B3133" s="505" t="s">
        <v>488</v>
      </c>
      <c r="C3133" s="506"/>
      <c r="D3133" s="506"/>
      <c r="E3133" s="506"/>
      <c r="F3133" s="506"/>
      <c r="G3133" s="506"/>
      <c r="H3133" s="506"/>
      <c r="I3133" s="506"/>
      <c r="J3133" s="506"/>
      <c r="K3133" s="506"/>
      <c r="L3133" s="507"/>
      <c r="M3133" s="322">
        <v>34.1</v>
      </c>
      <c r="N3133" s="323"/>
      <c r="O3133" s="323"/>
      <c r="P3133" s="323"/>
      <c r="Q3133" s="323"/>
      <c r="R3133" s="323"/>
      <c r="S3133" s="323"/>
      <c r="T3133" s="323"/>
      <c r="U3133" s="323"/>
      <c r="V3133" s="323"/>
      <c r="W3133" s="323"/>
      <c r="X3133" s="323"/>
      <c r="Y3133" s="323"/>
      <c r="Z3133" s="323"/>
      <c r="AA3133" s="323"/>
      <c r="AB3133" s="323"/>
      <c r="AC3133" s="323"/>
      <c r="AD3133" s="701"/>
      <c r="AE3133" s="324">
        <v>15.56</v>
      </c>
      <c r="AF3133" s="323"/>
      <c r="AG3133" s="323"/>
      <c r="AH3133" s="323"/>
      <c r="AI3133" s="323"/>
      <c r="AJ3133" s="323"/>
      <c r="AK3133" s="323"/>
      <c r="AL3133" s="323"/>
      <c r="AM3133" s="323"/>
      <c r="AN3133" s="323"/>
      <c r="AO3133" s="323"/>
      <c r="AP3133" s="323"/>
      <c r="AQ3133" s="323"/>
      <c r="AR3133" s="323"/>
      <c r="AS3133" s="323"/>
      <c r="AT3133" s="323"/>
      <c r="AU3133" s="323"/>
      <c r="AV3133" s="325"/>
      <c r="BA3133" s="22"/>
      <c r="BB3133" s="22"/>
    </row>
    <row r="3134" spans="1:54" ht="23.25" customHeight="1">
      <c r="B3134" s="524" t="s">
        <v>489</v>
      </c>
      <c r="C3134" s="525"/>
      <c r="D3134" s="525"/>
      <c r="E3134" s="525"/>
      <c r="F3134" s="525"/>
      <c r="G3134" s="525"/>
      <c r="H3134" s="525"/>
      <c r="I3134" s="525"/>
      <c r="J3134" s="525"/>
      <c r="K3134" s="525"/>
      <c r="L3134" s="526"/>
      <c r="M3134" s="697">
        <v>6.8</v>
      </c>
      <c r="N3134" s="291"/>
      <c r="O3134" s="291"/>
      <c r="P3134" s="291"/>
      <c r="Q3134" s="291"/>
      <c r="R3134" s="291"/>
      <c r="S3134" s="291"/>
      <c r="T3134" s="291"/>
      <c r="U3134" s="291"/>
      <c r="V3134" s="291"/>
      <c r="W3134" s="291"/>
      <c r="X3134" s="291"/>
      <c r="Y3134" s="291"/>
      <c r="Z3134" s="291"/>
      <c r="AA3134" s="291"/>
      <c r="AB3134" s="291"/>
      <c r="AC3134" s="291"/>
      <c r="AD3134" s="293"/>
      <c r="AE3134" s="290">
        <v>2.2200000000000002</v>
      </c>
      <c r="AF3134" s="291"/>
      <c r="AG3134" s="291"/>
      <c r="AH3134" s="291"/>
      <c r="AI3134" s="291"/>
      <c r="AJ3134" s="291"/>
      <c r="AK3134" s="291"/>
      <c r="AL3134" s="291"/>
      <c r="AM3134" s="291"/>
      <c r="AN3134" s="291"/>
      <c r="AO3134" s="291"/>
      <c r="AP3134" s="291"/>
      <c r="AQ3134" s="291"/>
      <c r="AR3134" s="291"/>
      <c r="AS3134" s="291"/>
      <c r="AT3134" s="291"/>
      <c r="AU3134" s="291"/>
      <c r="AV3134" s="292"/>
    </row>
    <row r="3135" spans="1:54" ht="23.25" customHeight="1">
      <c r="B3135" s="524" t="s">
        <v>350</v>
      </c>
      <c r="C3135" s="525"/>
      <c r="D3135" s="525"/>
      <c r="E3135" s="525"/>
      <c r="F3135" s="525"/>
      <c r="G3135" s="525"/>
      <c r="H3135" s="525"/>
      <c r="I3135" s="525"/>
      <c r="J3135" s="525"/>
      <c r="K3135" s="525"/>
      <c r="L3135" s="526"/>
      <c r="M3135" s="697">
        <v>47.7</v>
      </c>
      <c r="N3135" s="291"/>
      <c r="O3135" s="291"/>
      <c r="P3135" s="291"/>
      <c r="Q3135" s="291"/>
      <c r="R3135" s="291"/>
      <c r="S3135" s="291"/>
      <c r="T3135" s="291"/>
      <c r="U3135" s="291"/>
      <c r="V3135" s="291"/>
      <c r="W3135" s="291"/>
      <c r="X3135" s="291"/>
      <c r="Y3135" s="291"/>
      <c r="Z3135" s="291"/>
      <c r="AA3135" s="291"/>
      <c r="AB3135" s="291"/>
      <c r="AC3135" s="291"/>
      <c r="AD3135" s="293"/>
      <c r="AE3135" s="290">
        <v>37.78</v>
      </c>
      <c r="AF3135" s="291"/>
      <c r="AG3135" s="291"/>
      <c r="AH3135" s="291"/>
      <c r="AI3135" s="291"/>
      <c r="AJ3135" s="291"/>
      <c r="AK3135" s="291"/>
      <c r="AL3135" s="291"/>
      <c r="AM3135" s="291"/>
      <c r="AN3135" s="291"/>
      <c r="AO3135" s="291"/>
      <c r="AP3135" s="291"/>
      <c r="AQ3135" s="291"/>
      <c r="AR3135" s="291"/>
      <c r="AS3135" s="291"/>
      <c r="AT3135" s="291"/>
      <c r="AU3135" s="291"/>
      <c r="AV3135" s="292"/>
    </row>
    <row r="3136" spans="1:54" ht="23.25" customHeight="1">
      <c r="B3136" s="524" t="s">
        <v>490</v>
      </c>
      <c r="C3136" s="525"/>
      <c r="D3136" s="525"/>
      <c r="E3136" s="525"/>
      <c r="F3136" s="525"/>
      <c r="G3136" s="525"/>
      <c r="H3136" s="525"/>
      <c r="I3136" s="525"/>
      <c r="J3136" s="525"/>
      <c r="K3136" s="525"/>
      <c r="L3136" s="526"/>
      <c r="M3136" s="697">
        <v>9.1</v>
      </c>
      <c r="N3136" s="291"/>
      <c r="O3136" s="291"/>
      <c r="P3136" s="291"/>
      <c r="Q3136" s="291"/>
      <c r="R3136" s="291"/>
      <c r="S3136" s="291"/>
      <c r="T3136" s="291"/>
      <c r="U3136" s="291"/>
      <c r="V3136" s="291"/>
      <c r="W3136" s="291"/>
      <c r="X3136" s="291"/>
      <c r="Y3136" s="291"/>
      <c r="Z3136" s="291"/>
      <c r="AA3136" s="291"/>
      <c r="AB3136" s="291"/>
      <c r="AC3136" s="291"/>
      <c r="AD3136" s="293"/>
      <c r="AE3136" s="290">
        <v>27.78</v>
      </c>
      <c r="AF3136" s="291"/>
      <c r="AG3136" s="291"/>
      <c r="AH3136" s="291"/>
      <c r="AI3136" s="291"/>
      <c r="AJ3136" s="291"/>
      <c r="AK3136" s="291"/>
      <c r="AL3136" s="291"/>
      <c r="AM3136" s="291"/>
      <c r="AN3136" s="291"/>
      <c r="AO3136" s="291"/>
      <c r="AP3136" s="291"/>
      <c r="AQ3136" s="291"/>
      <c r="AR3136" s="291"/>
      <c r="AS3136" s="291"/>
      <c r="AT3136" s="291"/>
      <c r="AU3136" s="291"/>
      <c r="AV3136" s="292"/>
    </row>
    <row r="3137" spans="2:48" ht="23.25" customHeight="1">
      <c r="B3137" s="500" t="s">
        <v>322</v>
      </c>
      <c r="C3137" s="501"/>
      <c r="D3137" s="501"/>
      <c r="E3137" s="501"/>
      <c r="F3137" s="501"/>
      <c r="G3137" s="501"/>
      <c r="H3137" s="501"/>
      <c r="I3137" s="501"/>
      <c r="J3137" s="501"/>
      <c r="K3137" s="501"/>
      <c r="L3137" s="502"/>
      <c r="M3137" s="333">
        <v>2.2999999999999998</v>
      </c>
      <c r="N3137" s="334"/>
      <c r="O3137" s="334"/>
      <c r="P3137" s="334"/>
      <c r="Q3137" s="334"/>
      <c r="R3137" s="334"/>
      <c r="S3137" s="334"/>
      <c r="T3137" s="334"/>
      <c r="U3137" s="334"/>
      <c r="V3137" s="334"/>
      <c r="W3137" s="334"/>
      <c r="X3137" s="334"/>
      <c r="Y3137" s="334"/>
      <c r="Z3137" s="334"/>
      <c r="AA3137" s="334"/>
      <c r="AB3137" s="334"/>
      <c r="AC3137" s="334"/>
      <c r="AD3137" s="686"/>
      <c r="AE3137" s="335">
        <v>16.670000000000002</v>
      </c>
      <c r="AF3137" s="334"/>
      <c r="AG3137" s="334"/>
      <c r="AH3137" s="334"/>
      <c r="AI3137" s="334"/>
      <c r="AJ3137" s="334"/>
      <c r="AK3137" s="334"/>
      <c r="AL3137" s="334"/>
      <c r="AM3137" s="334"/>
      <c r="AN3137" s="334"/>
      <c r="AO3137" s="334"/>
      <c r="AP3137" s="334"/>
      <c r="AQ3137" s="334"/>
      <c r="AR3137" s="334"/>
      <c r="AS3137" s="334"/>
      <c r="AT3137" s="334"/>
      <c r="AU3137" s="334"/>
      <c r="AV3137" s="336"/>
    </row>
    <row r="3139" spans="2:48" ht="14.25" customHeight="1">
      <c r="B3139" t="s">
        <v>1347</v>
      </c>
    </row>
    <row r="3140" spans="2:48" ht="14.25" customHeight="1">
      <c r="B3140" t="s">
        <v>1294</v>
      </c>
      <c r="C3140" t="s">
        <v>1410</v>
      </c>
    </row>
    <row r="3141" spans="2:48" ht="14.25" customHeight="1">
      <c r="B3141" t="s">
        <v>1294</v>
      </c>
      <c r="C3141" t="s">
        <v>1413</v>
      </c>
    </row>
    <row r="3142" spans="2:48" ht="14.25" customHeight="1">
      <c r="B3142" t="s">
        <v>1294</v>
      </c>
      <c r="C3142" t="s">
        <v>1412</v>
      </c>
    </row>
    <row r="3143" spans="2:48" ht="14.25" customHeight="1">
      <c r="B3143" t="s">
        <v>1294</v>
      </c>
      <c r="C3143" t="s">
        <v>1411</v>
      </c>
    </row>
    <row r="3144" spans="2:48" ht="14.25" customHeight="1">
      <c r="B3144" t="s">
        <v>1294</v>
      </c>
      <c r="C3144" t="s">
        <v>1415</v>
      </c>
    </row>
    <row r="3145" spans="2:48" ht="14.25" customHeight="1">
      <c r="B3145" t="s">
        <v>1294</v>
      </c>
      <c r="C3145" s="42" t="s">
        <v>1416</v>
      </c>
    </row>
    <row r="3146" spans="2:48" ht="14.25" customHeight="1">
      <c r="B3146" t="s">
        <v>1294</v>
      </c>
      <c r="C3146" s="42" t="s">
        <v>1417</v>
      </c>
    </row>
    <row r="3147" spans="2:48" ht="14.25" customHeight="1">
      <c r="B3147" t="s">
        <v>1294</v>
      </c>
      <c r="C3147" s="42" t="s">
        <v>1418</v>
      </c>
    </row>
    <row r="3148" spans="2:48" ht="14.25" customHeight="1">
      <c r="B3148" t="s">
        <v>1294</v>
      </c>
      <c r="C3148" s="42" t="s">
        <v>1414</v>
      </c>
    </row>
    <row r="3149" spans="2:48" ht="14.25" customHeight="1">
      <c r="B3149" t="s">
        <v>1294</v>
      </c>
      <c r="C3149" s="42" t="s">
        <v>1419</v>
      </c>
    </row>
    <row r="3150" spans="2:48" ht="14.25" customHeight="1">
      <c r="B3150" t="s">
        <v>1294</v>
      </c>
      <c r="C3150" s="42" t="s">
        <v>1420</v>
      </c>
    </row>
    <row r="3151" spans="2:48" ht="14.25" customHeight="1">
      <c r="B3151" t="s">
        <v>1294</v>
      </c>
      <c r="C3151" s="42" t="s">
        <v>1421</v>
      </c>
    </row>
    <row r="3152" spans="2:48" ht="14.25" customHeight="1">
      <c r="B3152" t="s">
        <v>1294</v>
      </c>
      <c r="C3152" s="42" t="s">
        <v>1422</v>
      </c>
    </row>
    <row r="3153" spans="1:48" ht="14.25" customHeight="1">
      <c r="B3153" t="s">
        <v>1294</v>
      </c>
      <c r="C3153" s="4" t="s">
        <v>1423</v>
      </c>
    </row>
    <row r="3155" spans="1:48" ht="14.25" customHeight="1">
      <c r="A3155" t="s">
        <v>491</v>
      </c>
    </row>
    <row r="3160" spans="1:48" ht="14.25" customHeight="1">
      <c r="A3160" t="s">
        <v>77</v>
      </c>
    </row>
    <row r="3161" spans="1:48" ht="14.25" customHeight="1">
      <c r="AV3161" s="2" t="s">
        <v>42</v>
      </c>
    </row>
    <row r="3162" spans="1:48" ht="14.25" customHeight="1">
      <c r="B3162" s="347"/>
      <c r="C3162" s="348"/>
      <c r="D3162" s="348"/>
      <c r="E3162" s="348"/>
      <c r="F3162" s="348"/>
      <c r="G3162" s="348"/>
      <c r="H3162" s="348"/>
      <c r="I3162" s="348"/>
      <c r="J3162" s="348"/>
      <c r="K3162" s="348"/>
      <c r="L3162" s="349"/>
      <c r="M3162" s="366" t="s">
        <v>1080</v>
      </c>
      <c r="N3162" s="367" t="s">
        <v>124</v>
      </c>
      <c r="O3162" s="367" t="s">
        <v>124</v>
      </c>
      <c r="P3162" s="367" t="s">
        <v>124</v>
      </c>
      <c r="Q3162" s="367" t="s">
        <v>124</v>
      </c>
      <c r="R3162" s="367" t="s">
        <v>124</v>
      </c>
      <c r="S3162" s="367" t="s">
        <v>124</v>
      </c>
      <c r="T3162" s="367" t="s">
        <v>124</v>
      </c>
      <c r="U3162" s="367" t="s">
        <v>124</v>
      </c>
      <c r="V3162" s="367" t="s">
        <v>1081</v>
      </c>
      <c r="W3162" s="367" t="s">
        <v>194</v>
      </c>
      <c r="X3162" s="367" t="s">
        <v>194</v>
      </c>
      <c r="Y3162" s="367" t="s">
        <v>194</v>
      </c>
      <c r="Z3162" s="367" t="s">
        <v>194</v>
      </c>
      <c r="AA3162" s="367" t="s">
        <v>194</v>
      </c>
      <c r="AB3162" s="367" t="s">
        <v>194</v>
      </c>
      <c r="AC3162" s="367" t="s">
        <v>194</v>
      </c>
      <c r="AD3162" s="367" t="s">
        <v>194</v>
      </c>
      <c r="AE3162" s="367" t="s">
        <v>1056</v>
      </c>
      <c r="AF3162" s="367" t="s">
        <v>195</v>
      </c>
      <c r="AG3162" s="367" t="s">
        <v>195</v>
      </c>
      <c r="AH3162" s="367" t="s">
        <v>195</v>
      </c>
      <c r="AI3162" s="367" t="s">
        <v>195</v>
      </c>
      <c r="AJ3162" s="367" t="s">
        <v>195</v>
      </c>
      <c r="AK3162" s="367" t="s">
        <v>195</v>
      </c>
      <c r="AL3162" s="367" t="s">
        <v>195</v>
      </c>
      <c r="AM3162" s="367" t="s">
        <v>195</v>
      </c>
      <c r="AN3162" s="367" t="s">
        <v>961</v>
      </c>
      <c r="AO3162" s="367" t="s">
        <v>41</v>
      </c>
      <c r="AP3162" s="367" t="s">
        <v>41</v>
      </c>
      <c r="AQ3162" s="367" t="s">
        <v>41</v>
      </c>
      <c r="AR3162" s="367" t="s">
        <v>41</v>
      </c>
      <c r="AS3162" s="367" t="s">
        <v>41</v>
      </c>
      <c r="AT3162" s="367" t="s">
        <v>41</v>
      </c>
      <c r="AU3162" s="367" t="s">
        <v>41</v>
      </c>
      <c r="AV3162" s="368" t="s">
        <v>41</v>
      </c>
    </row>
    <row r="3163" spans="1:48" ht="15.95" customHeight="1">
      <c r="B3163" s="505" t="s">
        <v>492</v>
      </c>
      <c r="C3163" s="506"/>
      <c r="D3163" s="506"/>
      <c r="E3163" s="506"/>
      <c r="F3163" s="506"/>
      <c r="G3163" s="506"/>
      <c r="H3163" s="506"/>
      <c r="I3163" s="506"/>
      <c r="J3163" s="506"/>
      <c r="K3163" s="506"/>
      <c r="L3163" s="507"/>
      <c r="M3163" s="663">
        <v>68</v>
      </c>
      <c r="N3163" s="664"/>
      <c r="O3163" s="664"/>
      <c r="P3163" s="664"/>
      <c r="Q3163" s="664"/>
      <c r="R3163" s="664"/>
      <c r="S3163" s="664"/>
      <c r="T3163" s="664"/>
      <c r="U3163" s="664"/>
      <c r="V3163" s="664">
        <v>32</v>
      </c>
      <c r="W3163" s="664"/>
      <c r="X3163" s="664"/>
      <c r="Y3163" s="664"/>
      <c r="Z3163" s="664"/>
      <c r="AA3163" s="664"/>
      <c r="AB3163" s="664"/>
      <c r="AC3163" s="664"/>
      <c r="AD3163" s="664"/>
      <c r="AE3163" s="664">
        <v>34</v>
      </c>
      <c r="AF3163" s="664"/>
      <c r="AG3163" s="664"/>
      <c r="AH3163" s="664"/>
      <c r="AI3163" s="664"/>
      <c r="AJ3163" s="664"/>
      <c r="AK3163" s="664"/>
      <c r="AL3163" s="664"/>
      <c r="AM3163" s="664"/>
      <c r="AN3163" s="664">
        <v>2</v>
      </c>
      <c r="AO3163" s="664"/>
      <c r="AP3163" s="664"/>
      <c r="AQ3163" s="664"/>
      <c r="AR3163" s="664"/>
      <c r="AS3163" s="664"/>
      <c r="AT3163" s="664"/>
      <c r="AU3163" s="664"/>
      <c r="AV3163" s="665"/>
    </row>
    <row r="3164" spans="1:48" ht="15.95" customHeight="1">
      <c r="B3164" s="524" t="s">
        <v>493</v>
      </c>
      <c r="C3164" s="525"/>
      <c r="D3164" s="525"/>
      <c r="E3164" s="525"/>
      <c r="F3164" s="525"/>
      <c r="G3164" s="525"/>
      <c r="H3164" s="525"/>
      <c r="I3164" s="525"/>
      <c r="J3164" s="525"/>
      <c r="K3164" s="525"/>
      <c r="L3164" s="526"/>
      <c r="M3164" s="384">
        <v>76</v>
      </c>
      <c r="N3164" s="522"/>
      <c r="O3164" s="522"/>
      <c r="P3164" s="522"/>
      <c r="Q3164" s="522"/>
      <c r="R3164" s="522"/>
      <c r="S3164" s="522"/>
      <c r="T3164" s="522"/>
      <c r="U3164" s="522"/>
      <c r="V3164" s="522">
        <v>48</v>
      </c>
      <c r="W3164" s="522"/>
      <c r="X3164" s="522"/>
      <c r="Y3164" s="522"/>
      <c r="Z3164" s="522"/>
      <c r="AA3164" s="522"/>
      <c r="AB3164" s="522"/>
      <c r="AC3164" s="522"/>
      <c r="AD3164" s="522"/>
      <c r="AE3164" s="522">
        <v>28</v>
      </c>
      <c r="AF3164" s="522"/>
      <c r="AG3164" s="522"/>
      <c r="AH3164" s="522"/>
      <c r="AI3164" s="522"/>
      <c r="AJ3164" s="522"/>
      <c r="AK3164" s="522"/>
      <c r="AL3164" s="522"/>
      <c r="AM3164" s="522"/>
      <c r="AN3164" s="522">
        <v>0</v>
      </c>
      <c r="AO3164" s="522"/>
      <c r="AP3164" s="522"/>
      <c r="AQ3164" s="522"/>
      <c r="AR3164" s="522"/>
      <c r="AS3164" s="522"/>
      <c r="AT3164" s="522"/>
      <c r="AU3164" s="522"/>
      <c r="AV3164" s="523"/>
    </row>
    <row r="3165" spans="1:48" ht="15.95" customHeight="1">
      <c r="B3165" s="524" t="s">
        <v>494</v>
      </c>
      <c r="C3165" s="525"/>
      <c r="D3165" s="525"/>
      <c r="E3165" s="525"/>
      <c r="F3165" s="525"/>
      <c r="G3165" s="525"/>
      <c r="H3165" s="525"/>
      <c r="I3165" s="525"/>
      <c r="J3165" s="525"/>
      <c r="K3165" s="525"/>
      <c r="L3165" s="526"/>
      <c r="M3165" s="384">
        <v>6</v>
      </c>
      <c r="N3165" s="522"/>
      <c r="O3165" s="522"/>
      <c r="P3165" s="522"/>
      <c r="Q3165" s="522"/>
      <c r="R3165" s="522"/>
      <c r="S3165" s="522"/>
      <c r="T3165" s="522"/>
      <c r="U3165" s="522"/>
      <c r="V3165" s="522">
        <v>4</v>
      </c>
      <c r="W3165" s="522"/>
      <c r="X3165" s="522"/>
      <c r="Y3165" s="522"/>
      <c r="Z3165" s="522"/>
      <c r="AA3165" s="522"/>
      <c r="AB3165" s="522"/>
      <c r="AC3165" s="522"/>
      <c r="AD3165" s="522"/>
      <c r="AE3165" s="522">
        <v>2</v>
      </c>
      <c r="AF3165" s="522"/>
      <c r="AG3165" s="522"/>
      <c r="AH3165" s="522"/>
      <c r="AI3165" s="522"/>
      <c r="AJ3165" s="522"/>
      <c r="AK3165" s="522"/>
      <c r="AL3165" s="522"/>
      <c r="AM3165" s="522"/>
      <c r="AN3165" s="522">
        <v>0</v>
      </c>
      <c r="AO3165" s="522"/>
      <c r="AP3165" s="522"/>
      <c r="AQ3165" s="522"/>
      <c r="AR3165" s="522"/>
      <c r="AS3165" s="522"/>
      <c r="AT3165" s="522"/>
      <c r="AU3165" s="522"/>
      <c r="AV3165" s="523"/>
    </row>
    <row r="3166" spans="1:48" ht="15.95" customHeight="1">
      <c r="B3166" s="524" t="s">
        <v>495</v>
      </c>
      <c r="C3166" s="525"/>
      <c r="D3166" s="525"/>
      <c r="E3166" s="525"/>
      <c r="F3166" s="525"/>
      <c r="G3166" s="525"/>
      <c r="H3166" s="525"/>
      <c r="I3166" s="525"/>
      <c r="J3166" s="525"/>
      <c r="K3166" s="525"/>
      <c r="L3166" s="526"/>
      <c r="M3166" s="384">
        <v>12</v>
      </c>
      <c r="N3166" s="522"/>
      <c r="O3166" s="522"/>
      <c r="P3166" s="522"/>
      <c r="Q3166" s="522"/>
      <c r="R3166" s="522"/>
      <c r="S3166" s="522"/>
      <c r="T3166" s="522"/>
      <c r="U3166" s="522"/>
      <c r="V3166" s="522">
        <v>6</v>
      </c>
      <c r="W3166" s="522"/>
      <c r="X3166" s="522"/>
      <c r="Y3166" s="522"/>
      <c r="Z3166" s="522"/>
      <c r="AA3166" s="522"/>
      <c r="AB3166" s="522"/>
      <c r="AC3166" s="522"/>
      <c r="AD3166" s="522"/>
      <c r="AE3166" s="522">
        <v>5</v>
      </c>
      <c r="AF3166" s="522"/>
      <c r="AG3166" s="522"/>
      <c r="AH3166" s="522"/>
      <c r="AI3166" s="522"/>
      <c r="AJ3166" s="522"/>
      <c r="AK3166" s="522"/>
      <c r="AL3166" s="522"/>
      <c r="AM3166" s="522"/>
      <c r="AN3166" s="522">
        <v>1</v>
      </c>
      <c r="AO3166" s="522"/>
      <c r="AP3166" s="522"/>
      <c r="AQ3166" s="522"/>
      <c r="AR3166" s="522"/>
      <c r="AS3166" s="522"/>
      <c r="AT3166" s="522"/>
      <c r="AU3166" s="522"/>
      <c r="AV3166" s="523"/>
    </row>
    <row r="3167" spans="1:48" ht="15.95" customHeight="1">
      <c r="B3167" s="566" t="s">
        <v>496</v>
      </c>
      <c r="C3167" s="567"/>
      <c r="D3167" s="567"/>
      <c r="E3167" s="567"/>
      <c r="F3167" s="567"/>
      <c r="G3167" s="567"/>
      <c r="H3167" s="567"/>
      <c r="I3167" s="567"/>
      <c r="J3167" s="567"/>
      <c r="K3167" s="567"/>
      <c r="L3167" s="568"/>
      <c r="M3167" s="384">
        <v>9</v>
      </c>
      <c r="N3167" s="522"/>
      <c r="O3167" s="522"/>
      <c r="P3167" s="522"/>
      <c r="Q3167" s="522"/>
      <c r="R3167" s="522"/>
      <c r="S3167" s="522"/>
      <c r="T3167" s="522"/>
      <c r="U3167" s="522"/>
      <c r="V3167" s="522">
        <v>3</v>
      </c>
      <c r="W3167" s="522"/>
      <c r="X3167" s="522"/>
      <c r="Y3167" s="522"/>
      <c r="Z3167" s="522"/>
      <c r="AA3167" s="522"/>
      <c r="AB3167" s="522"/>
      <c r="AC3167" s="522"/>
      <c r="AD3167" s="522"/>
      <c r="AE3167" s="522">
        <v>6</v>
      </c>
      <c r="AF3167" s="522"/>
      <c r="AG3167" s="522"/>
      <c r="AH3167" s="522"/>
      <c r="AI3167" s="522"/>
      <c r="AJ3167" s="522"/>
      <c r="AK3167" s="522"/>
      <c r="AL3167" s="522"/>
      <c r="AM3167" s="522"/>
      <c r="AN3167" s="522">
        <v>0</v>
      </c>
      <c r="AO3167" s="522"/>
      <c r="AP3167" s="522"/>
      <c r="AQ3167" s="522"/>
      <c r="AR3167" s="522"/>
      <c r="AS3167" s="522"/>
      <c r="AT3167" s="522"/>
      <c r="AU3167" s="522"/>
      <c r="AV3167" s="523"/>
    </row>
    <row r="3168" spans="1:48" ht="15.95" customHeight="1">
      <c r="B3168" s="500" t="s">
        <v>306</v>
      </c>
      <c r="C3168" s="501"/>
      <c r="D3168" s="501"/>
      <c r="E3168" s="501"/>
      <c r="F3168" s="501"/>
      <c r="G3168" s="501"/>
      <c r="H3168" s="501"/>
      <c r="I3168" s="501"/>
      <c r="J3168" s="501"/>
      <c r="K3168" s="501"/>
      <c r="L3168" s="502"/>
      <c r="M3168" s="579">
        <v>8</v>
      </c>
      <c r="N3168" s="661"/>
      <c r="O3168" s="661"/>
      <c r="P3168" s="661"/>
      <c r="Q3168" s="661"/>
      <c r="R3168" s="661"/>
      <c r="S3168" s="661"/>
      <c r="T3168" s="661"/>
      <c r="U3168" s="661"/>
      <c r="V3168" s="661">
        <v>5</v>
      </c>
      <c r="W3168" s="661"/>
      <c r="X3168" s="661"/>
      <c r="Y3168" s="661"/>
      <c r="Z3168" s="661"/>
      <c r="AA3168" s="661"/>
      <c r="AB3168" s="661"/>
      <c r="AC3168" s="661"/>
      <c r="AD3168" s="661"/>
      <c r="AE3168" s="661">
        <v>3</v>
      </c>
      <c r="AF3168" s="661"/>
      <c r="AG3168" s="661"/>
      <c r="AH3168" s="661"/>
      <c r="AI3168" s="661"/>
      <c r="AJ3168" s="661"/>
      <c r="AK3168" s="661"/>
      <c r="AL3168" s="661"/>
      <c r="AM3168" s="661"/>
      <c r="AN3168" s="661">
        <v>0</v>
      </c>
      <c r="AO3168" s="661"/>
      <c r="AP3168" s="661"/>
      <c r="AQ3168" s="661"/>
      <c r="AR3168" s="661"/>
      <c r="AS3168" s="661"/>
      <c r="AT3168" s="661"/>
      <c r="AU3168" s="661"/>
      <c r="AV3168" s="662"/>
    </row>
    <row r="3170" spans="1:48" ht="14.25" customHeight="1">
      <c r="A3170" t="s">
        <v>40</v>
      </c>
    </row>
    <row r="3171" spans="1:48" ht="14.25" customHeight="1">
      <c r="AV3171" s="2" t="s">
        <v>42</v>
      </c>
    </row>
    <row r="3172" spans="1:48" ht="109.5" customHeight="1">
      <c r="B3172" s="347"/>
      <c r="C3172" s="348"/>
      <c r="D3172" s="348"/>
      <c r="E3172" s="348"/>
      <c r="F3172" s="348"/>
      <c r="G3172" s="348"/>
      <c r="H3172" s="348"/>
      <c r="I3172" s="348"/>
      <c r="J3172" s="348"/>
      <c r="K3172" s="348"/>
      <c r="L3172" s="349"/>
      <c r="M3172" s="352" t="s">
        <v>1082</v>
      </c>
      <c r="N3172" s="354" t="s">
        <v>130</v>
      </c>
      <c r="O3172" s="354" t="s">
        <v>130</v>
      </c>
      <c r="P3172" s="354" t="s">
        <v>130</v>
      </c>
      <c r="Q3172" s="352" t="s">
        <v>1083</v>
      </c>
      <c r="R3172" s="354" t="s">
        <v>1</v>
      </c>
      <c r="S3172" s="354" t="s">
        <v>1</v>
      </c>
      <c r="T3172" s="354" t="s">
        <v>1</v>
      </c>
      <c r="U3172" s="354" t="s">
        <v>1084</v>
      </c>
      <c r="V3172" s="354" t="s">
        <v>196</v>
      </c>
      <c r="W3172" s="354" t="s">
        <v>196</v>
      </c>
      <c r="X3172" s="354" t="s">
        <v>196</v>
      </c>
      <c r="Y3172" s="354" t="s">
        <v>1063</v>
      </c>
      <c r="Z3172" s="354" t="s">
        <v>162</v>
      </c>
      <c r="AA3172" s="354" t="s">
        <v>162</v>
      </c>
      <c r="AB3172" s="354" t="s">
        <v>162</v>
      </c>
      <c r="AC3172" s="354" t="s">
        <v>1064</v>
      </c>
      <c r="AD3172" s="354" t="s">
        <v>190</v>
      </c>
      <c r="AE3172" s="354" t="s">
        <v>190</v>
      </c>
      <c r="AF3172" s="354" t="s">
        <v>190</v>
      </c>
      <c r="AG3172" s="354" t="s">
        <v>1074</v>
      </c>
      <c r="AH3172" s="354" t="s">
        <v>125</v>
      </c>
      <c r="AI3172" s="354" t="s">
        <v>125</v>
      </c>
      <c r="AJ3172" s="354" t="s">
        <v>125</v>
      </c>
      <c r="AK3172" s="354" t="s">
        <v>1066</v>
      </c>
      <c r="AL3172" s="354" t="s">
        <v>140</v>
      </c>
      <c r="AM3172" s="354" t="s">
        <v>140</v>
      </c>
      <c r="AN3172" s="354" t="s">
        <v>140</v>
      </c>
      <c r="AO3172" s="354" t="s">
        <v>1085</v>
      </c>
      <c r="AP3172" s="354" t="s">
        <v>197</v>
      </c>
      <c r="AQ3172" s="354" t="s">
        <v>197</v>
      </c>
      <c r="AR3172" s="354" t="s">
        <v>197</v>
      </c>
      <c r="AS3172" s="354" t="s">
        <v>1086</v>
      </c>
      <c r="AT3172" s="354" t="s">
        <v>191</v>
      </c>
      <c r="AU3172" s="354" t="s">
        <v>191</v>
      </c>
      <c r="AV3172" s="391" t="s">
        <v>191</v>
      </c>
    </row>
    <row r="3173" spans="1:48" ht="15.95" customHeight="1">
      <c r="B3173" s="505" t="s">
        <v>492</v>
      </c>
      <c r="C3173" s="506"/>
      <c r="D3173" s="506"/>
      <c r="E3173" s="506"/>
      <c r="F3173" s="506"/>
      <c r="G3173" s="506"/>
      <c r="H3173" s="506"/>
      <c r="I3173" s="506"/>
      <c r="J3173" s="506"/>
      <c r="K3173" s="506"/>
      <c r="L3173" s="507"/>
      <c r="M3173" s="663">
        <v>19</v>
      </c>
      <c r="N3173" s="664"/>
      <c r="O3173" s="664"/>
      <c r="P3173" s="664"/>
      <c r="Q3173" s="663">
        <v>1</v>
      </c>
      <c r="R3173" s="664"/>
      <c r="S3173" s="664"/>
      <c r="T3173" s="664"/>
      <c r="U3173" s="342">
        <v>18</v>
      </c>
      <c r="V3173" s="341"/>
      <c r="W3173" s="341"/>
      <c r="X3173" s="663"/>
      <c r="Y3173" s="664">
        <v>14</v>
      </c>
      <c r="Z3173" s="664"/>
      <c r="AA3173" s="664"/>
      <c r="AB3173" s="664"/>
      <c r="AC3173" s="664">
        <v>7</v>
      </c>
      <c r="AD3173" s="664"/>
      <c r="AE3173" s="664"/>
      <c r="AF3173" s="664"/>
      <c r="AG3173" s="664">
        <v>6</v>
      </c>
      <c r="AH3173" s="664"/>
      <c r="AI3173" s="664"/>
      <c r="AJ3173" s="664"/>
      <c r="AK3173" s="664">
        <v>0</v>
      </c>
      <c r="AL3173" s="664"/>
      <c r="AM3173" s="664"/>
      <c r="AN3173" s="664"/>
      <c r="AO3173" s="664">
        <v>3</v>
      </c>
      <c r="AP3173" s="664"/>
      <c r="AQ3173" s="664"/>
      <c r="AR3173" s="664"/>
      <c r="AS3173" s="664">
        <v>15</v>
      </c>
      <c r="AT3173" s="664"/>
      <c r="AU3173" s="664"/>
      <c r="AV3173" s="665"/>
    </row>
    <row r="3174" spans="1:48" ht="15.95" customHeight="1">
      <c r="B3174" s="524" t="s">
        <v>493</v>
      </c>
      <c r="C3174" s="525"/>
      <c r="D3174" s="525"/>
      <c r="E3174" s="525"/>
      <c r="F3174" s="525"/>
      <c r="G3174" s="525"/>
      <c r="H3174" s="525"/>
      <c r="I3174" s="525"/>
      <c r="J3174" s="525"/>
      <c r="K3174" s="525"/>
      <c r="L3174" s="526"/>
      <c r="M3174" s="384">
        <v>31</v>
      </c>
      <c r="N3174" s="522"/>
      <c r="O3174" s="522"/>
      <c r="P3174" s="522"/>
      <c r="Q3174" s="384">
        <v>4</v>
      </c>
      <c r="R3174" s="522"/>
      <c r="S3174" s="522"/>
      <c r="T3174" s="522"/>
      <c r="U3174" s="382">
        <v>5</v>
      </c>
      <c r="V3174" s="383"/>
      <c r="W3174" s="383"/>
      <c r="X3174" s="384"/>
      <c r="Y3174" s="522">
        <v>14</v>
      </c>
      <c r="Z3174" s="522"/>
      <c r="AA3174" s="522"/>
      <c r="AB3174" s="522"/>
      <c r="AC3174" s="522">
        <v>7</v>
      </c>
      <c r="AD3174" s="522"/>
      <c r="AE3174" s="522"/>
      <c r="AF3174" s="522"/>
      <c r="AG3174" s="522">
        <v>6</v>
      </c>
      <c r="AH3174" s="522"/>
      <c r="AI3174" s="522"/>
      <c r="AJ3174" s="522"/>
      <c r="AK3174" s="522">
        <v>2</v>
      </c>
      <c r="AL3174" s="522"/>
      <c r="AM3174" s="522"/>
      <c r="AN3174" s="522"/>
      <c r="AO3174" s="522">
        <v>7</v>
      </c>
      <c r="AP3174" s="522"/>
      <c r="AQ3174" s="522"/>
      <c r="AR3174" s="522"/>
      <c r="AS3174" s="522">
        <v>16</v>
      </c>
      <c r="AT3174" s="522"/>
      <c r="AU3174" s="522"/>
      <c r="AV3174" s="523"/>
    </row>
    <row r="3175" spans="1:48" ht="15.95" customHeight="1">
      <c r="B3175" s="524" t="s">
        <v>494</v>
      </c>
      <c r="C3175" s="525"/>
      <c r="D3175" s="525"/>
      <c r="E3175" s="525"/>
      <c r="F3175" s="525"/>
      <c r="G3175" s="525"/>
      <c r="H3175" s="525"/>
      <c r="I3175" s="525"/>
      <c r="J3175" s="525"/>
      <c r="K3175" s="525"/>
      <c r="L3175" s="526"/>
      <c r="M3175" s="384">
        <v>1</v>
      </c>
      <c r="N3175" s="522"/>
      <c r="O3175" s="522"/>
      <c r="P3175" s="522"/>
      <c r="Q3175" s="384">
        <v>1</v>
      </c>
      <c r="R3175" s="522"/>
      <c r="S3175" s="522"/>
      <c r="T3175" s="522"/>
      <c r="U3175" s="382">
        <v>1</v>
      </c>
      <c r="V3175" s="383"/>
      <c r="W3175" s="383"/>
      <c r="X3175" s="384"/>
      <c r="Y3175" s="522">
        <v>0</v>
      </c>
      <c r="Z3175" s="522"/>
      <c r="AA3175" s="522"/>
      <c r="AB3175" s="522"/>
      <c r="AC3175" s="522">
        <v>2</v>
      </c>
      <c r="AD3175" s="522"/>
      <c r="AE3175" s="522"/>
      <c r="AF3175" s="522"/>
      <c r="AG3175" s="522">
        <v>1</v>
      </c>
      <c r="AH3175" s="522"/>
      <c r="AI3175" s="522"/>
      <c r="AJ3175" s="522"/>
      <c r="AK3175" s="522">
        <v>0</v>
      </c>
      <c r="AL3175" s="522"/>
      <c r="AM3175" s="522"/>
      <c r="AN3175" s="522"/>
      <c r="AO3175" s="522">
        <v>0</v>
      </c>
      <c r="AP3175" s="522"/>
      <c r="AQ3175" s="522"/>
      <c r="AR3175" s="522"/>
      <c r="AS3175" s="522">
        <v>2</v>
      </c>
      <c r="AT3175" s="522"/>
      <c r="AU3175" s="522"/>
      <c r="AV3175" s="523"/>
    </row>
    <row r="3176" spans="1:48" ht="15.95" customHeight="1">
      <c r="B3176" s="524" t="s">
        <v>495</v>
      </c>
      <c r="C3176" s="525"/>
      <c r="D3176" s="525"/>
      <c r="E3176" s="525"/>
      <c r="F3176" s="525"/>
      <c r="G3176" s="525"/>
      <c r="H3176" s="525"/>
      <c r="I3176" s="525"/>
      <c r="J3176" s="525"/>
      <c r="K3176" s="525"/>
      <c r="L3176" s="526"/>
      <c r="M3176" s="384">
        <v>3</v>
      </c>
      <c r="N3176" s="522"/>
      <c r="O3176" s="522"/>
      <c r="P3176" s="522"/>
      <c r="Q3176" s="384">
        <v>1</v>
      </c>
      <c r="R3176" s="522"/>
      <c r="S3176" s="522"/>
      <c r="T3176" s="522"/>
      <c r="U3176" s="382">
        <v>1</v>
      </c>
      <c r="V3176" s="383"/>
      <c r="W3176" s="383"/>
      <c r="X3176" s="384"/>
      <c r="Y3176" s="522">
        <v>3</v>
      </c>
      <c r="Z3176" s="522"/>
      <c r="AA3176" s="522"/>
      <c r="AB3176" s="522"/>
      <c r="AC3176" s="522">
        <v>1</v>
      </c>
      <c r="AD3176" s="522"/>
      <c r="AE3176" s="522"/>
      <c r="AF3176" s="522"/>
      <c r="AG3176" s="522">
        <v>1</v>
      </c>
      <c r="AH3176" s="522"/>
      <c r="AI3176" s="522"/>
      <c r="AJ3176" s="522"/>
      <c r="AK3176" s="522">
        <v>1</v>
      </c>
      <c r="AL3176" s="522"/>
      <c r="AM3176" s="522"/>
      <c r="AN3176" s="522"/>
      <c r="AO3176" s="522">
        <v>1</v>
      </c>
      <c r="AP3176" s="522"/>
      <c r="AQ3176" s="522"/>
      <c r="AR3176" s="522"/>
      <c r="AS3176" s="522">
        <v>3</v>
      </c>
      <c r="AT3176" s="522"/>
      <c r="AU3176" s="522"/>
      <c r="AV3176" s="523"/>
    </row>
    <row r="3177" spans="1:48" ht="15.95" customHeight="1">
      <c r="B3177" s="566" t="s">
        <v>496</v>
      </c>
      <c r="C3177" s="567"/>
      <c r="D3177" s="567"/>
      <c r="E3177" s="567"/>
      <c r="F3177" s="567"/>
      <c r="G3177" s="567"/>
      <c r="H3177" s="567"/>
      <c r="I3177" s="567"/>
      <c r="J3177" s="567"/>
      <c r="K3177" s="567"/>
      <c r="L3177" s="568"/>
      <c r="M3177" s="384">
        <v>1</v>
      </c>
      <c r="N3177" s="522"/>
      <c r="O3177" s="522"/>
      <c r="P3177" s="522"/>
      <c r="Q3177" s="384">
        <v>0</v>
      </c>
      <c r="R3177" s="522"/>
      <c r="S3177" s="522"/>
      <c r="T3177" s="522"/>
      <c r="U3177" s="382">
        <v>0</v>
      </c>
      <c r="V3177" s="383"/>
      <c r="W3177" s="383"/>
      <c r="X3177" s="384"/>
      <c r="Y3177" s="522">
        <v>4</v>
      </c>
      <c r="Z3177" s="522"/>
      <c r="AA3177" s="522"/>
      <c r="AB3177" s="522"/>
      <c r="AC3177" s="522">
        <v>0</v>
      </c>
      <c r="AD3177" s="522"/>
      <c r="AE3177" s="522"/>
      <c r="AF3177" s="522"/>
      <c r="AG3177" s="522">
        <v>2</v>
      </c>
      <c r="AH3177" s="522"/>
      <c r="AI3177" s="522"/>
      <c r="AJ3177" s="522"/>
      <c r="AK3177" s="522">
        <v>0</v>
      </c>
      <c r="AL3177" s="522"/>
      <c r="AM3177" s="522"/>
      <c r="AN3177" s="522"/>
      <c r="AO3177" s="522">
        <v>2</v>
      </c>
      <c r="AP3177" s="522"/>
      <c r="AQ3177" s="522"/>
      <c r="AR3177" s="522"/>
      <c r="AS3177" s="522">
        <v>1</v>
      </c>
      <c r="AT3177" s="522"/>
      <c r="AU3177" s="522"/>
      <c r="AV3177" s="523"/>
    </row>
    <row r="3178" spans="1:48" ht="15.95" customHeight="1">
      <c r="B3178" s="500" t="s">
        <v>306</v>
      </c>
      <c r="C3178" s="501"/>
      <c r="D3178" s="501"/>
      <c r="E3178" s="501"/>
      <c r="F3178" s="501"/>
      <c r="G3178" s="501"/>
      <c r="H3178" s="501"/>
      <c r="I3178" s="501"/>
      <c r="J3178" s="501"/>
      <c r="K3178" s="501"/>
      <c r="L3178" s="502"/>
      <c r="M3178" s="579">
        <v>3</v>
      </c>
      <c r="N3178" s="661"/>
      <c r="O3178" s="661"/>
      <c r="P3178" s="661"/>
      <c r="Q3178" s="579">
        <v>0</v>
      </c>
      <c r="R3178" s="661"/>
      <c r="S3178" s="661"/>
      <c r="T3178" s="661"/>
      <c r="U3178" s="337">
        <v>0</v>
      </c>
      <c r="V3178" s="338"/>
      <c r="W3178" s="338"/>
      <c r="X3178" s="579"/>
      <c r="Y3178" s="661">
        <v>1</v>
      </c>
      <c r="Z3178" s="661"/>
      <c r="AA3178" s="661"/>
      <c r="AB3178" s="661"/>
      <c r="AC3178" s="661">
        <v>0</v>
      </c>
      <c r="AD3178" s="661"/>
      <c r="AE3178" s="661"/>
      <c r="AF3178" s="661"/>
      <c r="AG3178" s="661">
        <v>1</v>
      </c>
      <c r="AH3178" s="661"/>
      <c r="AI3178" s="661"/>
      <c r="AJ3178" s="661"/>
      <c r="AK3178" s="661">
        <v>2</v>
      </c>
      <c r="AL3178" s="661"/>
      <c r="AM3178" s="661"/>
      <c r="AN3178" s="661"/>
      <c r="AO3178" s="661">
        <v>1</v>
      </c>
      <c r="AP3178" s="661"/>
      <c r="AQ3178" s="661"/>
      <c r="AR3178" s="661"/>
      <c r="AS3178" s="661">
        <v>0</v>
      </c>
      <c r="AT3178" s="661"/>
      <c r="AU3178" s="661"/>
      <c r="AV3178" s="662"/>
    </row>
    <row r="3180" spans="1:48" ht="14.25" customHeight="1">
      <c r="A3180" t="s">
        <v>72</v>
      </c>
    </row>
    <row r="3181" spans="1:48" ht="14.25" customHeight="1">
      <c r="AV3181" s="2" t="s">
        <v>42</v>
      </c>
    </row>
    <row r="3182" spans="1:48" ht="14.25" customHeight="1">
      <c r="B3182" s="347"/>
      <c r="C3182" s="348"/>
      <c r="D3182" s="348"/>
      <c r="E3182" s="348"/>
      <c r="F3182" s="348"/>
      <c r="G3182" s="348"/>
      <c r="H3182" s="348"/>
      <c r="I3182" s="348"/>
      <c r="J3182" s="348"/>
      <c r="K3182" s="348"/>
      <c r="L3182" s="349"/>
      <c r="M3182" s="347" t="s">
        <v>1076</v>
      </c>
      <c r="N3182" s="348" t="s">
        <v>198</v>
      </c>
      <c r="O3182" s="348" t="s">
        <v>198</v>
      </c>
      <c r="P3182" s="348" t="s">
        <v>198</v>
      </c>
      <c r="Q3182" s="348" t="s">
        <v>198</v>
      </c>
      <c r="R3182" s="348" t="s">
        <v>198</v>
      </c>
      <c r="S3182" s="348" t="s">
        <v>198</v>
      </c>
      <c r="T3182" s="348" t="s">
        <v>198</v>
      </c>
      <c r="U3182" s="348" t="s">
        <v>198</v>
      </c>
      <c r="V3182" s="348" t="s">
        <v>198</v>
      </c>
      <c r="W3182" s="348" t="s">
        <v>198</v>
      </c>
      <c r="X3182" s="348" t="s">
        <v>198</v>
      </c>
      <c r="Y3182" s="348" t="s">
        <v>198</v>
      </c>
      <c r="Z3182" s="348" t="s">
        <v>198</v>
      </c>
      <c r="AA3182" s="348" t="s">
        <v>198</v>
      </c>
      <c r="AB3182" s="348" t="s">
        <v>198</v>
      </c>
      <c r="AC3182" s="348" t="s">
        <v>198</v>
      </c>
      <c r="AD3182" s="366" t="s">
        <v>198</v>
      </c>
      <c r="AE3182" s="580" t="s">
        <v>1087</v>
      </c>
      <c r="AF3182" s="348" t="s">
        <v>199</v>
      </c>
      <c r="AG3182" s="348" t="s">
        <v>199</v>
      </c>
      <c r="AH3182" s="348" t="s">
        <v>199</v>
      </c>
      <c r="AI3182" s="348" t="s">
        <v>199</v>
      </c>
      <c r="AJ3182" s="348" t="s">
        <v>199</v>
      </c>
      <c r="AK3182" s="348" t="s">
        <v>199</v>
      </c>
      <c r="AL3182" s="348" t="s">
        <v>199</v>
      </c>
      <c r="AM3182" s="348" t="s">
        <v>199</v>
      </c>
      <c r="AN3182" s="348" t="s">
        <v>199</v>
      </c>
      <c r="AO3182" s="348" t="s">
        <v>199</v>
      </c>
      <c r="AP3182" s="348" t="s">
        <v>199</v>
      </c>
      <c r="AQ3182" s="348" t="s">
        <v>199</v>
      </c>
      <c r="AR3182" s="348" t="s">
        <v>199</v>
      </c>
      <c r="AS3182" s="348" t="s">
        <v>199</v>
      </c>
      <c r="AT3182" s="348" t="s">
        <v>199</v>
      </c>
      <c r="AU3182" s="348" t="s">
        <v>199</v>
      </c>
      <c r="AV3182" s="349" t="s">
        <v>199</v>
      </c>
    </row>
    <row r="3183" spans="1:48" ht="15.95" customHeight="1">
      <c r="B3183" s="505" t="s">
        <v>492</v>
      </c>
      <c r="C3183" s="506"/>
      <c r="D3183" s="506"/>
      <c r="E3183" s="506"/>
      <c r="F3183" s="506"/>
      <c r="G3183" s="506"/>
      <c r="H3183" s="506"/>
      <c r="I3183" s="506"/>
      <c r="J3183" s="506"/>
      <c r="K3183" s="506"/>
      <c r="L3183" s="507"/>
      <c r="M3183" s="344">
        <v>6</v>
      </c>
      <c r="N3183" s="345"/>
      <c r="O3183" s="345"/>
      <c r="P3183" s="345"/>
      <c r="Q3183" s="345"/>
      <c r="R3183" s="345"/>
      <c r="S3183" s="345"/>
      <c r="T3183" s="345"/>
      <c r="U3183" s="345"/>
      <c r="V3183" s="345"/>
      <c r="W3183" s="345"/>
      <c r="X3183" s="345"/>
      <c r="Y3183" s="345"/>
      <c r="Z3183" s="345"/>
      <c r="AA3183" s="345"/>
      <c r="AB3183" s="345"/>
      <c r="AC3183" s="345"/>
      <c r="AD3183" s="386"/>
      <c r="AE3183" s="346">
        <v>13</v>
      </c>
      <c r="AF3183" s="345"/>
      <c r="AG3183" s="345"/>
      <c r="AH3183" s="345"/>
      <c r="AI3183" s="345"/>
      <c r="AJ3183" s="345"/>
      <c r="AK3183" s="345"/>
      <c r="AL3183" s="345"/>
      <c r="AM3183" s="345"/>
      <c r="AN3183" s="345"/>
      <c r="AO3183" s="345"/>
      <c r="AP3183" s="345"/>
      <c r="AQ3183" s="345"/>
      <c r="AR3183" s="345"/>
      <c r="AS3183" s="345"/>
      <c r="AT3183" s="345"/>
      <c r="AU3183" s="345"/>
      <c r="AV3183" s="360"/>
    </row>
    <row r="3184" spans="1:48" ht="15.95" customHeight="1">
      <c r="B3184" s="524" t="s">
        <v>493</v>
      </c>
      <c r="C3184" s="525"/>
      <c r="D3184" s="525"/>
      <c r="E3184" s="525"/>
      <c r="F3184" s="525"/>
      <c r="G3184" s="525"/>
      <c r="H3184" s="525"/>
      <c r="I3184" s="525"/>
      <c r="J3184" s="525"/>
      <c r="K3184" s="525"/>
      <c r="L3184" s="526"/>
      <c r="M3184" s="387">
        <v>4</v>
      </c>
      <c r="N3184" s="383"/>
      <c r="O3184" s="383"/>
      <c r="P3184" s="383"/>
      <c r="Q3184" s="383"/>
      <c r="R3184" s="383"/>
      <c r="S3184" s="383"/>
      <c r="T3184" s="383"/>
      <c r="U3184" s="383"/>
      <c r="V3184" s="383"/>
      <c r="W3184" s="383"/>
      <c r="X3184" s="383"/>
      <c r="Y3184" s="383"/>
      <c r="Z3184" s="383"/>
      <c r="AA3184" s="383"/>
      <c r="AB3184" s="383"/>
      <c r="AC3184" s="383"/>
      <c r="AD3184" s="384"/>
      <c r="AE3184" s="382">
        <v>14</v>
      </c>
      <c r="AF3184" s="383"/>
      <c r="AG3184" s="383"/>
      <c r="AH3184" s="383"/>
      <c r="AI3184" s="383"/>
      <c r="AJ3184" s="383"/>
      <c r="AK3184" s="383"/>
      <c r="AL3184" s="383"/>
      <c r="AM3184" s="383"/>
      <c r="AN3184" s="383"/>
      <c r="AO3184" s="383"/>
      <c r="AP3184" s="383"/>
      <c r="AQ3184" s="383"/>
      <c r="AR3184" s="383"/>
      <c r="AS3184" s="383"/>
      <c r="AT3184" s="383"/>
      <c r="AU3184" s="383"/>
      <c r="AV3184" s="578"/>
    </row>
    <row r="3185" spans="1:48" ht="15.95" customHeight="1">
      <c r="B3185" s="524" t="s">
        <v>494</v>
      </c>
      <c r="C3185" s="525"/>
      <c r="D3185" s="525"/>
      <c r="E3185" s="525"/>
      <c r="F3185" s="525"/>
      <c r="G3185" s="525"/>
      <c r="H3185" s="525"/>
      <c r="I3185" s="525"/>
      <c r="J3185" s="525"/>
      <c r="K3185" s="525"/>
      <c r="L3185" s="526"/>
      <c r="M3185" s="387">
        <v>0</v>
      </c>
      <c r="N3185" s="383"/>
      <c r="O3185" s="383"/>
      <c r="P3185" s="383"/>
      <c r="Q3185" s="383"/>
      <c r="R3185" s="383"/>
      <c r="S3185" s="383"/>
      <c r="T3185" s="383"/>
      <c r="U3185" s="383"/>
      <c r="V3185" s="383"/>
      <c r="W3185" s="383"/>
      <c r="X3185" s="383"/>
      <c r="Y3185" s="383"/>
      <c r="Z3185" s="383"/>
      <c r="AA3185" s="383"/>
      <c r="AB3185" s="383"/>
      <c r="AC3185" s="383"/>
      <c r="AD3185" s="384"/>
      <c r="AE3185" s="382">
        <v>2</v>
      </c>
      <c r="AF3185" s="383"/>
      <c r="AG3185" s="383"/>
      <c r="AH3185" s="383"/>
      <c r="AI3185" s="383"/>
      <c r="AJ3185" s="383"/>
      <c r="AK3185" s="383"/>
      <c r="AL3185" s="383"/>
      <c r="AM3185" s="383"/>
      <c r="AN3185" s="383"/>
      <c r="AO3185" s="383"/>
      <c r="AP3185" s="383"/>
      <c r="AQ3185" s="383"/>
      <c r="AR3185" s="383"/>
      <c r="AS3185" s="383"/>
      <c r="AT3185" s="383"/>
      <c r="AU3185" s="383"/>
      <c r="AV3185" s="578"/>
    </row>
    <row r="3186" spans="1:48" ht="15.95" customHeight="1">
      <c r="B3186" s="524" t="s">
        <v>495</v>
      </c>
      <c r="C3186" s="525"/>
      <c r="D3186" s="525"/>
      <c r="E3186" s="525"/>
      <c r="F3186" s="525"/>
      <c r="G3186" s="525"/>
      <c r="H3186" s="525"/>
      <c r="I3186" s="525"/>
      <c r="J3186" s="525"/>
      <c r="K3186" s="525"/>
      <c r="L3186" s="526"/>
      <c r="M3186" s="387">
        <v>1</v>
      </c>
      <c r="N3186" s="383"/>
      <c r="O3186" s="383"/>
      <c r="P3186" s="383"/>
      <c r="Q3186" s="383"/>
      <c r="R3186" s="383"/>
      <c r="S3186" s="383"/>
      <c r="T3186" s="383"/>
      <c r="U3186" s="383"/>
      <c r="V3186" s="383"/>
      <c r="W3186" s="383"/>
      <c r="X3186" s="383"/>
      <c r="Y3186" s="383"/>
      <c r="Z3186" s="383"/>
      <c r="AA3186" s="383"/>
      <c r="AB3186" s="383"/>
      <c r="AC3186" s="383"/>
      <c r="AD3186" s="384"/>
      <c r="AE3186" s="382">
        <v>1</v>
      </c>
      <c r="AF3186" s="383"/>
      <c r="AG3186" s="383"/>
      <c r="AH3186" s="383"/>
      <c r="AI3186" s="383"/>
      <c r="AJ3186" s="383"/>
      <c r="AK3186" s="383"/>
      <c r="AL3186" s="383"/>
      <c r="AM3186" s="383"/>
      <c r="AN3186" s="383"/>
      <c r="AO3186" s="383"/>
      <c r="AP3186" s="383"/>
      <c r="AQ3186" s="383"/>
      <c r="AR3186" s="383"/>
      <c r="AS3186" s="383"/>
      <c r="AT3186" s="383"/>
      <c r="AU3186" s="383"/>
      <c r="AV3186" s="578"/>
    </row>
    <row r="3187" spans="1:48" ht="15.95" customHeight="1">
      <c r="B3187" s="566" t="s">
        <v>496</v>
      </c>
      <c r="C3187" s="567"/>
      <c r="D3187" s="567"/>
      <c r="E3187" s="567"/>
      <c r="F3187" s="567"/>
      <c r="G3187" s="567"/>
      <c r="H3187" s="567"/>
      <c r="I3187" s="567"/>
      <c r="J3187" s="567"/>
      <c r="K3187" s="567"/>
      <c r="L3187" s="568"/>
      <c r="M3187" s="387">
        <v>0</v>
      </c>
      <c r="N3187" s="383"/>
      <c r="O3187" s="383"/>
      <c r="P3187" s="383"/>
      <c r="Q3187" s="383"/>
      <c r="R3187" s="383"/>
      <c r="S3187" s="383"/>
      <c r="T3187" s="383"/>
      <c r="U3187" s="383"/>
      <c r="V3187" s="383"/>
      <c r="W3187" s="383"/>
      <c r="X3187" s="383"/>
      <c r="Y3187" s="383"/>
      <c r="Z3187" s="383"/>
      <c r="AA3187" s="383"/>
      <c r="AB3187" s="383"/>
      <c r="AC3187" s="383"/>
      <c r="AD3187" s="384"/>
      <c r="AE3187" s="382">
        <v>2</v>
      </c>
      <c r="AF3187" s="383"/>
      <c r="AG3187" s="383"/>
      <c r="AH3187" s="383"/>
      <c r="AI3187" s="383"/>
      <c r="AJ3187" s="383"/>
      <c r="AK3187" s="383"/>
      <c r="AL3187" s="383"/>
      <c r="AM3187" s="383"/>
      <c r="AN3187" s="383"/>
      <c r="AO3187" s="383"/>
      <c r="AP3187" s="383"/>
      <c r="AQ3187" s="383"/>
      <c r="AR3187" s="383"/>
      <c r="AS3187" s="383"/>
      <c r="AT3187" s="383"/>
      <c r="AU3187" s="383"/>
      <c r="AV3187" s="578"/>
    </row>
    <row r="3188" spans="1:48" ht="15.95" customHeight="1">
      <c r="B3188" s="500" t="s">
        <v>306</v>
      </c>
      <c r="C3188" s="501"/>
      <c r="D3188" s="501"/>
      <c r="E3188" s="501"/>
      <c r="F3188" s="501"/>
      <c r="G3188" s="501"/>
      <c r="H3188" s="501"/>
      <c r="I3188" s="501"/>
      <c r="J3188" s="501"/>
      <c r="K3188" s="501"/>
      <c r="L3188" s="502"/>
      <c r="M3188" s="359">
        <v>0</v>
      </c>
      <c r="N3188" s="338"/>
      <c r="O3188" s="338"/>
      <c r="P3188" s="338"/>
      <c r="Q3188" s="338"/>
      <c r="R3188" s="338"/>
      <c r="S3188" s="338"/>
      <c r="T3188" s="338"/>
      <c r="U3188" s="338"/>
      <c r="V3188" s="338"/>
      <c r="W3188" s="338"/>
      <c r="X3188" s="338"/>
      <c r="Y3188" s="338"/>
      <c r="Z3188" s="338"/>
      <c r="AA3188" s="338"/>
      <c r="AB3188" s="338"/>
      <c r="AC3188" s="338"/>
      <c r="AD3188" s="579"/>
      <c r="AE3188" s="337">
        <v>1</v>
      </c>
      <c r="AF3188" s="338"/>
      <c r="AG3188" s="338"/>
      <c r="AH3188" s="338"/>
      <c r="AI3188" s="338"/>
      <c r="AJ3188" s="338"/>
      <c r="AK3188" s="338"/>
      <c r="AL3188" s="338"/>
      <c r="AM3188" s="338"/>
      <c r="AN3188" s="338"/>
      <c r="AO3188" s="338"/>
      <c r="AP3188" s="338"/>
      <c r="AQ3188" s="338"/>
      <c r="AR3188" s="338"/>
      <c r="AS3188" s="338"/>
      <c r="AT3188" s="338"/>
      <c r="AU3188" s="338"/>
      <c r="AV3188" s="339"/>
    </row>
    <row r="3190" spans="1:48" ht="14.25" customHeight="1">
      <c r="A3190" t="s">
        <v>279</v>
      </c>
    </row>
    <row r="3191" spans="1:48" ht="14.25" customHeight="1">
      <c r="AV3191" s="2" t="s">
        <v>42</v>
      </c>
    </row>
    <row r="3192" spans="1:48" ht="14.25" customHeight="1">
      <c r="B3192" s="347"/>
      <c r="C3192" s="348"/>
      <c r="D3192" s="348"/>
      <c r="E3192" s="348"/>
      <c r="F3192" s="348"/>
      <c r="G3192" s="348"/>
      <c r="H3192" s="348"/>
      <c r="I3192" s="348"/>
      <c r="J3192" s="348"/>
      <c r="K3192" s="348"/>
      <c r="L3192" s="349"/>
      <c r="M3192" s="347" t="s">
        <v>1088</v>
      </c>
      <c r="N3192" s="348" t="s">
        <v>198</v>
      </c>
      <c r="O3192" s="348" t="s">
        <v>198</v>
      </c>
      <c r="P3192" s="348" t="s">
        <v>198</v>
      </c>
      <c r="Q3192" s="348" t="s">
        <v>198</v>
      </c>
      <c r="R3192" s="348" t="s">
        <v>198</v>
      </c>
      <c r="S3192" s="348" t="s">
        <v>198</v>
      </c>
      <c r="T3192" s="348" t="s">
        <v>198</v>
      </c>
      <c r="U3192" s="348" t="s">
        <v>198</v>
      </c>
      <c r="V3192" s="348" t="s">
        <v>198</v>
      </c>
      <c r="W3192" s="348" t="s">
        <v>198</v>
      </c>
      <c r="X3192" s="348" t="s">
        <v>198</v>
      </c>
      <c r="Y3192" s="348" t="s">
        <v>198</v>
      </c>
      <c r="Z3192" s="348" t="s">
        <v>198</v>
      </c>
      <c r="AA3192" s="348" t="s">
        <v>198</v>
      </c>
      <c r="AB3192" s="348" t="s">
        <v>198</v>
      </c>
      <c r="AC3192" s="348" t="s">
        <v>198</v>
      </c>
      <c r="AD3192" s="366" t="s">
        <v>198</v>
      </c>
      <c r="AE3192" s="580" t="s">
        <v>1079</v>
      </c>
      <c r="AF3192" s="348" t="s">
        <v>199</v>
      </c>
      <c r="AG3192" s="348" t="s">
        <v>199</v>
      </c>
      <c r="AH3192" s="348" t="s">
        <v>199</v>
      </c>
      <c r="AI3192" s="348" t="s">
        <v>199</v>
      </c>
      <c r="AJ3192" s="348" t="s">
        <v>199</v>
      </c>
      <c r="AK3192" s="348" t="s">
        <v>199</v>
      </c>
      <c r="AL3192" s="348" t="s">
        <v>199</v>
      </c>
      <c r="AM3192" s="348" t="s">
        <v>199</v>
      </c>
      <c r="AN3192" s="348" t="s">
        <v>199</v>
      </c>
      <c r="AO3192" s="348" t="s">
        <v>199</v>
      </c>
      <c r="AP3192" s="348" t="s">
        <v>199</v>
      </c>
      <c r="AQ3192" s="348" t="s">
        <v>199</v>
      </c>
      <c r="AR3192" s="348" t="s">
        <v>199</v>
      </c>
      <c r="AS3192" s="348" t="s">
        <v>199</v>
      </c>
      <c r="AT3192" s="348" t="s">
        <v>199</v>
      </c>
      <c r="AU3192" s="348" t="s">
        <v>199</v>
      </c>
      <c r="AV3192" s="349" t="s">
        <v>199</v>
      </c>
    </row>
    <row r="3193" spans="1:48" ht="15.95" customHeight="1">
      <c r="B3193" s="505" t="s">
        <v>492</v>
      </c>
      <c r="C3193" s="506"/>
      <c r="D3193" s="506"/>
      <c r="E3193" s="506"/>
      <c r="F3193" s="506"/>
      <c r="G3193" s="506"/>
      <c r="H3193" s="506"/>
      <c r="I3193" s="506"/>
      <c r="J3193" s="506"/>
      <c r="K3193" s="506"/>
      <c r="L3193" s="507"/>
      <c r="M3193" s="344">
        <v>21</v>
      </c>
      <c r="N3193" s="345"/>
      <c r="O3193" s="345"/>
      <c r="P3193" s="345"/>
      <c r="Q3193" s="345"/>
      <c r="R3193" s="345"/>
      <c r="S3193" s="345"/>
      <c r="T3193" s="345"/>
      <c r="U3193" s="345"/>
      <c r="V3193" s="345"/>
      <c r="W3193" s="345"/>
      <c r="X3193" s="345"/>
      <c r="Y3193" s="345"/>
      <c r="Z3193" s="345"/>
      <c r="AA3193" s="345"/>
      <c r="AB3193" s="345"/>
      <c r="AC3193" s="345"/>
      <c r="AD3193" s="386"/>
      <c r="AE3193" s="346">
        <v>28</v>
      </c>
      <c r="AF3193" s="345"/>
      <c r="AG3193" s="345"/>
      <c r="AH3193" s="345"/>
      <c r="AI3193" s="345"/>
      <c r="AJ3193" s="345"/>
      <c r="AK3193" s="345"/>
      <c r="AL3193" s="345"/>
      <c r="AM3193" s="345"/>
      <c r="AN3193" s="345"/>
      <c r="AO3193" s="345"/>
      <c r="AP3193" s="345"/>
      <c r="AQ3193" s="345"/>
      <c r="AR3193" s="345"/>
      <c r="AS3193" s="345"/>
      <c r="AT3193" s="345"/>
      <c r="AU3193" s="345"/>
      <c r="AV3193" s="360"/>
    </row>
    <row r="3194" spans="1:48" ht="15.95" customHeight="1">
      <c r="B3194" s="524" t="s">
        <v>493</v>
      </c>
      <c r="C3194" s="525"/>
      <c r="D3194" s="525"/>
      <c r="E3194" s="525"/>
      <c r="F3194" s="525"/>
      <c r="G3194" s="525"/>
      <c r="H3194" s="525"/>
      <c r="I3194" s="525"/>
      <c r="J3194" s="525"/>
      <c r="K3194" s="525"/>
      <c r="L3194" s="526"/>
      <c r="M3194" s="387">
        <v>20</v>
      </c>
      <c r="N3194" s="383"/>
      <c r="O3194" s="383"/>
      <c r="P3194" s="383"/>
      <c r="Q3194" s="383"/>
      <c r="R3194" s="383"/>
      <c r="S3194" s="383"/>
      <c r="T3194" s="383"/>
      <c r="U3194" s="383"/>
      <c r="V3194" s="383"/>
      <c r="W3194" s="383"/>
      <c r="X3194" s="383"/>
      <c r="Y3194" s="383"/>
      <c r="Z3194" s="383"/>
      <c r="AA3194" s="383"/>
      <c r="AB3194" s="383"/>
      <c r="AC3194" s="383"/>
      <c r="AD3194" s="384"/>
      <c r="AE3194" s="382">
        <v>36</v>
      </c>
      <c r="AF3194" s="383"/>
      <c r="AG3194" s="383"/>
      <c r="AH3194" s="383"/>
      <c r="AI3194" s="383"/>
      <c r="AJ3194" s="383"/>
      <c r="AK3194" s="383"/>
      <c r="AL3194" s="383"/>
      <c r="AM3194" s="383"/>
      <c r="AN3194" s="383"/>
      <c r="AO3194" s="383"/>
      <c r="AP3194" s="383"/>
      <c r="AQ3194" s="383"/>
      <c r="AR3194" s="383"/>
      <c r="AS3194" s="383"/>
      <c r="AT3194" s="383"/>
      <c r="AU3194" s="383"/>
      <c r="AV3194" s="578"/>
    </row>
    <row r="3195" spans="1:48" ht="15.95" customHeight="1">
      <c r="B3195" s="524" t="s">
        <v>494</v>
      </c>
      <c r="C3195" s="525"/>
      <c r="D3195" s="525"/>
      <c r="E3195" s="525"/>
      <c r="F3195" s="525"/>
      <c r="G3195" s="525"/>
      <c r="H3195" s="525"/>
      <c r="I3195" s="525"/>
      <c r="J3195" s="525"/>
      <c r="K3195" s="525"/>
      <c r="L3195" s="526"/>
      <c r="M3195" s="387">
        <v>1</v>
      </c>
      <c r="N3195" s="383"/>
      <c r="O3195" s="383"/>
      <c r="P3195" s="383"/>
      <c r="Q3195" s="383"/>
      <c r="R3195" s="383"/>
      <c r="S3195" s="383"/>
      <c r="T3195" s="383"/>
      <c r="U3195" s="383"/>
      <c r="V3195" s="383"/>
      <c r="W3195" s="383"/>
      <c r="X3195" s="383"/>
      <c r="Y3195" s="383"/>
      <c r="Z3195" s="383"/>
      <c r="AA3195" s="383"/>
      <c r="AB3195" s="383"/>
      <c r="AC3195" s="383"/>
      <c r="AD3195" s="384"/>
      <c r="AE3195" s="382">
        <v>4</v>
      </c>
      <c r="AF3195" s="383"/>
      <c r="AG3195" s="383"/>
      <c r="AH3195" s="383"/>
      <c r="AI3195" s="383"/>
      <c r="AJ3195" s="383"/>
      <c r="AK3195" s="383"/>
      <c r="AL3195" s="383"/>
      <c r="AM3195" s="383"/>
      <c r="AN3195" s="383"/>
      <c r="AO3195" s="383"/>
      <c r="AP3195" s="383"/>
      <c r="AQ3195" s="383"/>
      <c r="AR3195" s="383"/>
      <c r="AS3195" s="383"/>
      <c r="AT3195" s="383"/>
      <c r="AU3195" s="383"/>
      <c r="AV3195" s="578"/>
    </row>
    <row r="3196" spans="1:48" ht="15.95" customHeight="1">
      <c r="B3196" s="524" t="s">
        <v>495</v>
      </c>
      <c r="C3196" s="525"/>
      <c r="D3196" s="525"/>
      <c r="E3196" s="525"/>
      <c r="F3196" s="525"/>
      <c r="G3196" s="525"/>
      <c r="H3196" s="525"/>
      <c r="I3196" s="525"/>
      <c r="J3196" s="525"/>
      <c r="K3196" s="525"/>
      <c r="L3196" s="526"/>
      <c r="M3196" s="387">
        <v>1</v>
      </c>
      <c r="N3196" s="383"/>
      <c r="O3196" s="383"/>
      <c r="P3196" s="383"/>
      <c r="Q3196" s="383"/>
      <c r="R3196" s="383"/>
      <c r="S3196" s="383"/>
      <c r="T3196" s="383"/>
      <c r="U3196" s="383"/>
      <c r="V3196" s="383"/>
      <c r="W3196" s="383"/>
      <c r="X3196" s="383"/>
      <c r="Y3196" s="383"/>
      <c r="Z3196" s="383"/>
      <c r="AA3196" s="383"/>
      <c r="AB3196" s="383"/>
      <c r="AC3196" s="383"/>
      <c r="AD3196" s="384"/>
      <c r="AE3196" s="382">
        <v>8</v>
      </c>
      <c r="AF3196" s="383"/>
      <c r="AG3196" s="383"/>
      <c r="AH3196" s="383"/>
      <c r="AI3196" s="383"/>
      <c r="AJ3196" s="383"/>
      <c r="AK3196" s="383"/>
      <c r="AL3196" s="383"/>
      <c r="AM3196" s="383"/>
      <c r="AN3196" s="383"/>
      <c r="AO3196" s="383"/>
      <c r="AP3196" s="383"/>
      <c r="AQ3196" s="383"/>
      <c r="AR3196" s="383"/>
      <c r="AS3196" s="383"/>
      <c r="AT3196" s="383"/>
      <c r="AU3196" s="383"/>
      <c r="AV3196" s="578"/>
    </row>
    <row r="3197" spans="1:48" ht="15.95" customHeight="1">
      <c r="B3197" s="566" t="s">
        <v>496</v>
      </c>
      <c r="C3197" s="567"/>
      <c r="D3197" s="567"/>
      <c r="E3197" s="567"/>
      <c r="F3197" s="567"/>
      <c r="G3197" s="567"/>
      <c r="H3197" s="567"/>
      <c r="I3197" s="567"/>
      <c r="J3197" s="567"/>
      <c r="K3197" s="567"/>
      <c r="L3197" s="568"/>
      <c r="M3197" s="387">
        <v>0</v>
      </c>
      <c r="N3197" s="383"/>
      <c r="O3197" s="383"/>
      <c r="P3197" s="383"/>
      <c r="Q3197" s="383"/>
      <c r="R3197" s="383"/>
      <c r="S3197" s="383"/>
      <c r="T3197" s="383"/>
      <c r="U3197" s="383"/>
      <c r="V3197" s="383"/>
      <c r="W3197" s="383"/>
      <c r="X3197" s="383"/>
      <c r="Y3197" s="383"/>
      <c r="Z3197" s="383"/>
      <c r="AA3197" s="383"/>
      <c r="AB3197" s="383"/>
      <c r="AC3197" s="383"/>
      <c r="AD3197" s="384"/>
      <c r="AE3197" s="382">
        <v>7</v>
      </c>
      <c r="AF3197" s="383"/>
      <c r="AG3197" s="383"/>
      <c r="AH3197" s="383"/>
      <c r="AI3197" s="383"/>
      <c r="AJ3197" s="383"/>
      <c r="AK3197" s="383"/>
      <c r="AL3197" s="383"/>
      <c r="AM3197" s="383"/>
      <c r="AN3197" s="383"/>
      <c r="AO3197" s="383"/>
      <c r="AP3197" s="383"/>
      <c r="AQ3197" s="383"/>
      <c r="AR3197" s="383"/>
      <c r="AS3197" s="383"/>
      <c r="AT3197" s="383"/>
      <c r="AU3197" s="383"/>
      <c r="AV3197" s="578"/>
    </row>
    <row r="3198" spans="1:48" ht="15.95" customHeight="1">
      <c r="B3198" s="500" t="s">
        <v>306</v>
      </c>
      <c r="C3198" s="501"/>
      <c r="D3198" s="501"/>
      <c r="E3198" s="501"/>
      <c r="F3198" s="501"/>
      <c r="G3198" s="501"/>
      <c r="H3198" s="501"/>
      <c r="I3198" s="501"/>
      <c r="J3198" s="501"/>
      <c r="K3198" s="501"/>
      <c r="L3198" s="502"/>
      <c r="M3198" s="359">
        <v>0</v>
      </c>
      <c r="N3198" s="338"/>
      <c r="O3198" s="338"/>
      <c r="P3198" s="338"/>
      <c r="Q3198" s="338"/>
      <c r="R3198" s="338"/>
      <c r="S3198" s="338"/>
      <c r="T3198" s="338"/>
      <c r="U3198" s="338"/>
      <c r="V3198" s="338"/>
      <c r="W3198" s="338"/>
      <c r="X3198" s="338"/>
      <c r="Y3198" s="338"/>
      <c r="Z3198" s="338"/>
      <c r="AA3198" s="338"/>
      <c r="AB3198" s="338"/>
      <c r="AC3198" s="338"/>
      <c r="AD3198" s="579"/>
      <c r="AE3198" s="337">
        <v>7</v>
      </c>
      <c r="AF3198" s="338"/>
      <c r="AG3198" s="338"/>
      <c r="AH3198" s="338"/>
      <c r="AI3198" s="338"/>
      <c r="AJ3198" s="338"/>
      <c r="AK3198" s="338"/>
      <c r="AL3198" s="338"/>
      <c r="AM3198" s="338"/>
      <c r="AN3198" s="338"/>
      <c r="AO3198" s="338"/>
      <c r="AP3198" s="338"/>
      <c r="AQ3198" s="338"/>
      <c r="AR3198" s="338"/>
      <c r="AS3198" s="338"/>
      <c r="AT3198" s="338"/>
      <c r="AU3198" s="338"/>
      <c r="AV3198" s="339"/>
    </row>
    <row r="3200" spans="1:48" ht="14.25" customHeight="1">
      <c r="B3200" t="s">
        <v>1347</v>
      </c>
    </row>
    <row r="3201" spans="1:48" ht="14.25" customHeight="1">
      <c r="B3201" t="s">
        <v>1294</v>
      </c>
      <c r="C3201" s="42" t="s">
        <v>1425</v>
      </c>
    </row>
    <row r="3202" spans="1:48" ht="14.25" customHeight="1">
      <c r="B3202" t="s">
        <v>1294</v>
      </c>
      <c r="C3202" s="42" t="s">
        <v>1426</v>
      </c>
    </row>
    <row r="3203" spans="1:48" ht="14.25" customHeight="1">
      <c r="B3203" t="s">
        <v>1294</v>
      </c>
      <c r="C3203" s="42" t="s">
        <v>1427</v>
      </c>
    </row>
    <row r="3204" spans="1:48" ht="14.25" customHeight="1">
      <c r="B3204" t="s">
        <v>1294</v>
      </c>
      <c r="C3204" s="42" t="s">
        <v>1428</v>
      </c>
    </row>
    <row r="3205" spans="1:48" ht="14.25" customHeight="1">
      <c r="B3205" t="s">
        <v>1294</v>
      </c>
      <c r="C3205" s="42" t="s">
        <v>1429</v>
      </c>
    </row>
    <row r="3206" spans="1:48" ht="14.25" customHeight="1">
      <c r="B3206" t="s">
        <v>1294</v>
      </c>
      <c r="C3206" s="42" t="s">
        <v>1430</v>
      </c>
    </row>
    <row r="3207" spans="1:48" ht="14.25" customHeight="1">
      <c r="B3207" t="s">
        <v>1294</v>
      </c>
      <c r="C3207" s="42" t="s">
        <v>1431</v>
      </c>
    </row>
    <row r="3208" spans="1:48" ht="14.25" customHeight="1">
      <c r="B3208" t="s">
        <v>1294</v>
      </c>
      <c r="C3208" s="4" t="s">
        <v>1432</v>
      </c>
    </row>
    <row r="3210" spans="1:48" ht="14.25" customHeight="1">
      <c r="A3210" t="s">
        <v>497</v>
      </c>
    </row>
    <row r="3215" spans="1:48" ht="14.25" customHeight="1">
      <c r="A3215" t="s">
        <v>77</v>
      </c>
    </row>
    <row r="3216" spans="1:48" ht="14.25" customHeight="1">
      <c r="AV3216" s="2" t="s">
        <v>42</v>
      </c>
    </row>
    <row r="3217" spans="1:48" ht="14.25" customHeight="1">
      <c r="B3217" s="347"/>
      <c r="C3217" s="348"/>
      <c r="D3217" s="348"/>
      <c r="E3217" s="348"/>
      <c r="F3217" s="348"/>
      <c r="G3217" s="348"/>
      <c r="H3217" s="348"/>
      <c r="I3217" s="348"/>
      <c r="J3217" s="348"/>
      <c r="K3217" s="348"/>
      <c r="L3217" s="349"/>
      <c r="M3217" s="366" t="s">
        <v>1089</v>
      </c>
      <c r="N3217" s="367" t="s">
        <v>124</v>
      </c>
      <c r="O3217" s="367" t="s">
        <v>124</v>
      </c>
      <c r="P3217" s="367" t="s">
        <v>124</v>
      </c>
      <c r="Q3217" s="367" t="s">
        <v>124</v>
      </c>
      <c r="R3217" s="367" t="s">
        <v>124</v>
      </c>
      <c r="S3217" s="367" t="s">
        <v>124</v>
      </c>
      <c r="T3217" s="367" t="s">
        <v>124</v>
      </c>
      <c r="U3217" s="367" t="s">
        <v>124</v>
      </c>
      <c r="V3217" s="367" t="s">
        <v>1090</v>
      </c>
      <c r="W3217" s="367" t="s">
        <v>194</v>
      </c>
      <c r="X3217" s="367" t="s">
        <v>194</v>
      </c>
      <c r="Y3217" s="367" t="s">
        <v>194</v>
      </c>
      <c r="Z3217" s="367" t="s">
        <v>194</v>
      </c>
      <c r="AA3217" s="367" t="s">
        <v>194</v>
      </c>
      <c r="AB3217" s="367" t="s">
        <v>194</v>
      </c>
      <c r="AC3217" s="367" t="s">
        <v>194</v>
      </c>
      <c r="AD3217" s="367" t="s">
        <v>194</v>
      </c>
      <c r="AE3217" s="367" t="s">
        <v>1091</v>
      </c>
      <c r="AF3217" s="367" t="s">
        <v>195</v>
      </c>
      <c r="AG3217" s="367" t="s">
        <v>195</v>
      </c>
      <c r="AH3217" s="367" t="s">
        <v>195</v>
      </c>
      <c r="AI3217" s="367" t="s">
        <v>195</v>
      </c>
      <c r="AJ3217" s="367" t="s">
        <v>195</v>
      </c>
      <c r="AK3217" s="367" t="s">
        <v>195</v>
      </c>
      <c r="AL3217" s="367" t="s">
        <v>195</v>
      </c>
      <c r="AM3217" s="367" t="s">
        <v>195</v>
      </c>
      <c r="AN3217" s="367" t="s">
        <v>961</v>
      </c>
      <c r="AO3217" s="367" t="s">
        <v>41</v>
      </c>
      <c r="AP3217" s="367" t="s">
        <v>41</v>
      </c>
      <c r="AQ3217" s="367" t="s">
        <v>41</v>
      </c>
      <c r="AR3217" s="367" t="s">
        <v>41</v>
      </c>
      <c r="AS3217" s="367" t="s">
        <v>41</v>
      </c>
      <c r="AT3217" s="367" t="s">
        <v>41</v>
      </c>
      <c r="AU3217" s="367" t="s">
        <v>41</v>
      </c>
      <c r="AV3217" s="368" t="s">
        <v>41</v>
      </c>
    </row>
    <row r="3218" spans="1:48" ht="15.95" customHeight="1">
      <c r="B3218" s="505" t="s">
        <v>492</v>
      </c>
      <c r="C3218" s="506"/>
      <c r="D3218" s="506"/>
      <c r="E3218" s="506"/>
      <c r="F3218" s="506"/>
      <c r="G3218" s="506"/>
      <c r="H3218" s="506"/>
      <c r="I3218" s="506"/>
      <c r="J3218" s="506"/>
      <c r="K3218" s="506"/>
      <c r="L3218" s="507"/>
      <c r="M3218" s="663">
        <v>53</v>
      </c>
      <c r="N3218" s="664"/>
      <c r="O3218" s="664"/>
      <c r="P3218" s="664"/>
      <c r="Q3218" s="664"/>
      <c r="R3218" s="664"/>
      <c r="S3218" s="664"/>
      <c r="T3218" s="664"/>
      <c r="U3218" s="664"/>
      <c r="V3218" s="664">
        <v>22</v>
      </c>
      <c r="W3218" s="664"/>
      <c r="X3218" s="664"/>
      <c r="Y3218" s="664"/>
      <c r="Z3218" s="664"/>
      <c r="AA3218" s="664"/>
      <c r="AB3218" s="664"/>
      <c r="AC3218" s="664"/>
      <c r="AD3218" s="664"/>
      <c r="AE3218" s="664">
        <v>31</v>
      </c>
      <c r="AF3218" s="664"/>
      <c r="AG3218" s="664"/>
      <c r="AH3218" s="664"/>
      <c r="AI3218" s="664"/>
      <c r="AJ3218" s="664"/>
      <c r="AK3218" s="664"/>
      <c r="AL3218" s="664"/>
      <c r="AM3218" s="664"/>
      <c r="AN3218" s="664">
        <v>0</v>
      </c>
      <c r="AO3218" s="664"/>
      <c r="AP3218" s="664"/>
      <c r="AQ3218" s="664"/>
      <c r="AR3218" s="664"/>
      <c r="AS3218" s="664"/>
      <c r="AT3218" s="664"/>
      <c r="AU3218" s="664"/>
      <c r="AV3218" s="665"/>
    </row>
    <row r="3219" spans="1:48" ht="15.95" customHeight="1">
      <c r="B3219" s="524" t="s">
        <v>493</v>
      </c>
      <c r="C3219" s="525"/>
      <c r="D3219" s="525"/>
      <c r="E3219" s="525"/>
      <c r="F3219" s="525"/>
      <c r="G3219" s="525"/>
      <c r="H3219" s="525"/>
      <c r="I3219" s="525"/>
      <c r="J3219" s="525"/>
      <c r="K3219" s="525"/>
      <c r="L3219" s="526"/>
      <c r="M3219" s="384">
        <v>75</v>
      </c>
      <c r="N3219" s="522"/>
      <c r="O3219" s="522"/>
      <c r="P3219" s="522"/>
      <c r="Q3219" s="522"/>
      <c r="R3219" s="522"/>
      <c r="S3219" s="522"/>
      <c r="T3219" s="522"/>
      <c r="U3219" s="522"/>
      <c r="V3219" s="522">
        <v>47</v>
      </c>
      <c r="W3219" s="522"/>
      <c r="X3219" s="522"/>
      <c r="Y3219" s="522"/>
      <c r="Z3219" s="522"/>
      <c r="AA3219" s="522"/>
      <c r="AB3219" s="522"/>
      <c r="AC3219" s="522"/>
      <c r="AD3219" s="522"/>
      <c r="AE3219" s="522">
        <v>28</v>
      </c>
      <c r="AF3219" s="522"/>
      <c r="AG3219" s="522"/>
      <c r="AH3219" s="522"/>
      <c r="AI3219" s="522"/>
      <c r="AJ3219" s="522"/>
      <c r="AK3219" s="522"/>
      <c r="AL3219" s="522"/>
      <c r="AM3219" s="522"/>
      <c r="AN3219" s="522">
        <v>0</v>
      </c>
      <c r="AO3219" s="522"/>
      <c r="AP3219" s="522"/>
      <c r="AQ3219" s="522"/>
      <c r="AR3219" s="522"/>
      <c r="AS3219" s="522"/>
      <c r="AT3219" s="522"/>
      <c r="AU3219" s="522"/>
      <c r="AV3219" s="523"/>
    </row>
    <row r="3220" spans="1:48" ht="15.95" customHeight="1">
      <c r="B3220" s="524" t="s">
        <v>494</v>
      </c>
      <c r="C3220" s="525"/>
      <c r="D3220" s="525"/>
      <c r="E3220" s="525"/>
      <c r="F3220" s="525"/>
      <c r="G3220" s="525"/>
      <c r="H3220" s="525"/>
      <c r="I3220" s="525"/>
      <c r="J3220" s="525"/>
      <c r="K3220" s="525"/>
      <c r="L3220" s="526"/>
      <c r="M3220" s="384">
        <v>2</v>
      </c>
      <c r="N3220" s="522"/>
      <c r="O3220" s="522"/>
      <c r="P3220" s="522"/>
      <c r="Q3220" s="522"/>
      <c r="R3220" s="522"/>
      <c r="S3220" s="522"/>
      <c r="T3220" s="522"/>
      <c r="U3220" s="522"/>
      <c r="V3220" s="522">
        <v>2</v>
      </c>
      <c r="W3220" s="522"/>
      <c r="X3220" s="522"/>
      <c r="Y3220" s="522"/>
      <c r="Z3220" s="522"/>
      <c r="AA3220" s="522"/>
      <c r="AB3220" s="522"/>
      <c r="AC3220" s="522"/>
      <c r="AD3220" s="522"/>
      <c r="AE3220" s="522">
        <v>0</v>
      </c>
      <c r="AF3220" s="522"/>
      <c r="AG3220" s="522"/>
      <c r="AH3220" s="522"/>
      <c r="AI3220" s="522"/>
      <c r="AJ3220" s="522"/>
      <c r="AK3220" s="522"/>
      <c r="AL3220" s="522"/>
      <c r="AM3220" s="522"/>
      <c r="AN3220" s="522">
        <v>0</v>
      </c>
      <c r="AO3220" s="522"/>
      <c r="AP3220" s="522"/>
      <c r="AQ3220" s="522"/>
      <c r="AR3220" s="522"/>
      <c r="AS3220" s="522"/>
      <c r="AT3220" s="522"/>
      <c r="AU3220" s="522"/>
      <c r="AV3220" s="523"/>
    </row>
    <row r="3221" spans="1:48" ht="15.95" customHeight="1">
      <c r="B3221" s="524" t="s">
        <v>495</v>
      </c>
      <c r="C3221" s="525"/>
      <c r="D3221" s="525"/>
      <c r="E3221" s="525"/>
      <c r="F3221" s="525"/>
      <c r="G3221" s="525"/>
      <c r="H3221" s="525"/>
      <c r="I3221" s="525"/>
      <c r="J3221" s="525"/>
      <c r="K3221" s="525"/>
      <c r="L3221" s="526"/>
      <c r="M3221" s="384">
        <v>25</v>
      </c>
      <c r="N3221" s="522"/>
      <c r="O3221" s="522"/>
      <c r="P3221" s="522"/>
      <c r="Q3221" s="522"/>
      <c r="R3221" s="522"/>
      <c r="S3221" s="522"/>
      <c r="T3221" s="522"/>
      <c r="U3221" s="522"/>
      <c r="V3221" s="522">
        <v>16</v>
      </c>
      <c r="W3221" s="522"/>
      <c r="X3221" s="522"/>
      <c r="Y3221" s="522"/>
      <c r="Z3221" s="522"/>
      <c r="AA3221" s="522"/>
      <c r="AB3221" s="522"/>
      <c r="AC3221" s="522"/>
      <c r="AD3221" s="522"/>
      <c r="AE3221" s="522">
        <v>6</v>
      </c>
      <c r="AF3221" s="522"/>
      <c r="AG3221" s="522"/>
      <c r="AH3221" s="522"/>
      <c r="AI3221" s="522"/>
      <c r="AJ3221" s="522"/>
      <c r="AK3221" s="522"/>
      <c r="AL3221" s="522"/>
      <c r="AM3221" s="522"/>
      <c r="AN3221" s="522">
        <v>3</v>
      </c>
      <c r="AO3221" s="522"/>
      <c r="AP3221" s="522"/>
      <c r="AQ3221" s="522"/>
      <c r="AR3221" s="522"/>
      <c r="AS3221" s="522"/>
      <c r="AT3221" s="522"/>
      <c r="AU3221" s="522"/>
      <c r="AV3221" s="523"/>
    </row>
    <row r="3222" spans="1:48" ht="15.95" customHeight="1">
      <c r="B3222" s="566" t="s">
        <v>496</v>
      </c>
      <c r="C3222" s="567"/>
      <c r="D3222" s="567"/>
      <c r="E3222" s="567"/>
      <c r="F3222" s="567"/>
      <c r="G3222" s="567"/>
      <c r="H3222" s="567"/>
      <c r="I3222" s="567"/>
      <c r="J3222" s="567"/>
      <c r="K3222" s="567"/>
      <c r="L3222" s="568"/>
      <c r="M3222" s="384">
        <v>10</v>
      </c>
      <c r="N3222" s="522"/>
      <c r="O3222" s="522"/>
      <c r="P3222" s="522"/>
      <c r="Q3222" s="522"/>
      <c r="R3222" s="522"/>
      <c r="S3222" s="522"/>
      <c r="T3222" s="522"/>
      <c r="U3222" s="522"/>
      <c r="V3222" s="522">
        <v>4</v>
      </c>
      <c r="W3222" s="522"/>
      <c r="X3222" s="522"/>
      <c r="Y3222" s="522"/>
      <c r="Z3222" s="522"/>
      <c r="AA3222" s="522"/>
      <c r="AB3222" s="522"/>
      <c r="AC3222" s="522"/>
      <c r="AD3222" s="522"/>
      <c r="AE3222" s="522">
        <v>6</v>
      </c>
      <c r="AF3222" s="522"/>
      <c r="AG3222" s="522"/>
      <c r="AH3222" s="522"/>
      <c r="AI3222" s="522"/>
      <c r="AJ3222" s="522"/>
      <c r="AK3222" s="522"/>
      <c r="AL3222" s="522"/>
      <c r="AM3222" s="522"/>
      <c r="AN3222" s="522">
        <v>0</v>
      </c>
      <c r="AO3222" s="522"/>
      <c r="AP3222" s="522"/>
      <c r="AQ3222" s="522"/>
      <c r="AR3222" s="522"/>
      <c r="AS3222" s="522"/>
      <c r="AT3222" s="522"/>
      <c r="AU3222" s="522"/>
      <c r="AV3222" s="523"/>
    </row>
    <row r="3223" spans="1:48" ht="15.95" customHeight="1">
      <c r="B3223" s="500" t="s">
        <v>306</v>
      </c>
      <c r="C3223" s="501"/>
      <c r="D3223" s="501"/>
      <c r="E3223" s="501"/>
      <c r="F3223" s="501"/>
      <c r="G3223" s="501"/>
      <c r="H3223" s="501"/>
      <c r="I3223" s="501"/>
      <c r="J3223" s="501"/>
      <c r="K3223" s="501"/>
      <c r="L3223" s="502"/>
      <c r="M3223" s="579">
        <v>10</v>
      </c>
      <c r="N3223" s="661"/>
      <c r="O3223" s="661"/>
      <c r="P3223" s="661"/>
      <c r="Q3223" s="661"/>
      <c r="R3223" s="661"/>
      <c r="S3223" s="661"/>
      <c r="T3223" s="661"/>
      <c r="U3223" s="661"/>
      <c r="V3223" s="661">
        <v>5</v>
      </c>
      <c r="W3223" s="661"/>
      <c r="X3223" s="661"/>
      <c r="Y3223" s="661"/>
      <c r="Z3223" s="661"/>
      <c r="AA3223" s="661"/>
      <c r="AB3223" s="661"/>
      <c r="AC3223" s="661"/>
      <c r="AD3223" s="661"/>
      <c r="AE3223" s="661">
        <v>5</v>
      </c>
      <c r="AF3223" s="661"/>
      <c r="AG3223" s="661"/>
      <c r="AH3223" s="661"/>
      <c r="AI3223" s="661"/>
      <c r="AJ3223" s="661"/>
      <c r="AK3223" s="661"/>
      <c r="AL3223" s="661"/>
      <c r="AM3223" s="661"/>
      <c r="AN3223" s="661">
        <v>0</v>
      </c>
      <c r="AO3223" s="661"/>
      <c r="AP3223" s="661"/>
      <c r="AQ3223" s="661"/>
      <c r="AR3223" s="661"/>
      <c r="AS3223" s="661"/>
      <c r="AT3223" s="661"/>
      <c r="AU3223" s="661"/>
      <c r="AV3223" s="662"/>
    </row>
    <row r="3225" spans="1:48" ht="14.25" customHeight="1">
      <c r="A3225" t="s">
        <v>40</v>
      </c>
    </row>
    <row r="3226" spans="1:48" ht="14.25" customHeight="1">
      <c r="AV3226" s="2" t="s">
        <v>42</v>
      </c>
    </row>
    <row r="3227" spans="1:48" ht="109.5" customHeight="1">
      <c r="B3227" s="347"/>
      <c r="C3227" s="348"/>
      <c r="D3227" s="348"/>
      <c r="E3227" s="348"/>
      <c r="F3227" s="348"/>
      <c r="G3227" s="348"/>
      <c r="H3227" s="348"/>
      <c r="I3227" s="348"/>
      <c r="J3227" s="348"/>
      <c r="K3227" s="348"/>
      <c r="L3227" s="349"/>
      <c r="M3227" s="352" t="s">
        <v>1082</v>
      </c>
      <c r="N3227" s="354" t="s">
        <v>130</v>
      </c>
      <c r="O3227" s="354" t="s">
        <v>130</v>
      </c>
      <c r="P3227" s="354" t="s">
        <v>130</v>
      </c>
      <c r="Q3227" s="352" t="s">
        <v>1092</v>
      </c>
      <c r="R3227" s="354" t="s">
        <v>1</v>
      </c>
      <c r="S3227" s="354" t="s">
        <v>1</v>
      </c>
      <c r="T3227" s="354" t="s">
        <v>1</v>
      </c>
      <c r="U3227" s="354" t="s">
        <v>1093</v>
      </c>
      <c r="V3227" s="354" t="s">
        <v>196</v>
      </c>
      <c r="W3227" s="354" t="s">
        <v>196</v>
      </c>
      <c r="X3227" s="354" t="s">
        <v>196</v>
      </c>
      <c r="Y3227" s="354" t="s">
        <v>1063</v>
      </c>
      <c r="Z3227" s="354" t="s">
        <v>162</v>
      </c>
      <c r="AA3227" s="354" t="s">
        <v>162</v>
      </c>
      <c r="AB3227" s="354" t="s">
        <v>162</v>
      </c>
      <c r="AC3227" s="354" t="s">
        <v>1064</v>
      </c>
      <c r="AD3227" s="354" t="s">
        <v>190</v>
      </c>
      <c r="AE3227" s="354" t="s">
        <v>190</v>
      </c>
      <c r="AF3227" s="354" t="s">
        <v>190</v>
      </c>
      <c r="AG3227" s="354" t="s">
        <v>1074</v>
      </c>
      <c r="AH3227" s="354" t="s">
        <v>125</v>
      </c>
      <c r="AI3227" s="354" t="s">
        <v>125</v>
      </c>
      <c r="AJ3227" s="354" t="s">
        <v>125</v>
      </c>
      <c r="AK3227" s="354" t="s">
        <v>1066</v>
      </c>
      <c r="AL3227" s="354" t="s">
        <v>140</v>
      </c>
      <c r="AM3227" s="354" t="s">
        <v>140</v>
      </c>
      <c r="AN3227" s="354" t="s">
        <v>140</v>
      </c>
      <c r="AO3227" s="354" t="s">
        <v>1085</v>
      </c>
      <c r="AP3227" s="354" t="s">
        <v>197</v>
      </c>
      <c r="AQ3227" s="354" t="s">
        <v>197</v>
      </c>
      <c r="AR3227" s="354" t="s">
        <v>197</v>
      </c>
      <c r="AS3227" s="354" t="s">
        <v>1086</v>
      </c>
      <c r="AT3227" s="354" t="s">
        <v>191</v>
      </c>
      <c r="AU3227" s="354" t="s">
        <v>191</v>
      </c>
      <c r="AV3227" s="391" t="s">
        <v>191</v>
      </c>
    </row>
    <row r="3228" spans="1:48" ht="15.95" customHeight="1">
      <c r="B3228" s="505" t="s">
        <v>492</v>
      </c>
      <c r="C3228" s="506"/>
      <c r="D3228" s="506"/>
      <c r="E3228" s="506"/>
      <c r="F3228" s="506"/>
      <c r="G3228" s="506"/>
      <c r="H3228" s="506"/>
      <c r="I3228" s="506"/>
      <c r="J3228" s="506"/>
      <c r="K3228" s="506"/>
      <c r="L3228" s="507"/>
      <c r="M3228" s="663">
        <v>13</v>
      </c>
      <c r="N3228" s="664"/>
      <c r="O3228" s="664"/>
      <c r="P3228" s="664"/>
      <c r="Q3228" s="663">
        <v>1</v>
      </c>
      <c r="R3228" s="664"/>
      <c r="S3228" s="664"/>
      <c r="T3228" s="664"/>
      <c r="U3228" s="342">
        <v>13</v>
      </c>
      <c r="V3228" s="341"/>
      <c r="W3228" s="341"/>
      <c r="X3228" s="663"/>
      <c r="Y3228" s="664">
        <v>13</v>
      </c>
      <c r="Z3228" s="664"/>
      <c r="AA3228" s="664"/>
      <c r="AB3228" s="664"/>
      <c r="AC3228" s="664">
        <v>8</v>
      </c>
      <c r="AD3228" s="664"/>
      <c r="AE3228" s="664"/>
      <c r="AF3228" s="664"/>
      <c r="AG3228" s="664">
        <v>1</v>
      </c>
      <c r="AH3228" s="664"/>
      <c r="AI3228" s="664"/>
      <c r="AJ3228" s="664"/>
      <c r="AK3228" s="664">
        <v>1</v>
      </c>
      <c r="AL3228" s="664"/>
      <c r="AM3228" s="664"/>
      <c r="AN3228" s="664"/>
      <c r="AO3228" s="664">
        <v>3</v>
      </c>
      <c r="AP3228" s="664"/>
      <c r="AQ3228" s="664"/>
      <c r="AR3228" s="664"/>
      <c r="AS3228" s="664">
        <v>9</v>
      </c>
      <c r="AT3228" s="664"/>
      <c r="AU3228" s="664"/>
      <c r="AV3228" s="665"/>
    </row>
    <row r="3229" spans="1:48" ht="15.95" customHeight="1">
      <c r="B3229" s="524" t="s">
        <v>493</v>
      </c>
      <c r="C3229" s="525"/>
      <c r="D3229" s="525"/>
      <c r="E3229" s="525"/>
      <c r="F3229" s="525"/>
      <c r="G3229" s="525"/>
      <c r="H3229" s="525"/>
      <c r="I3229" s="525"/>
      <c r="J3229" s="525"/>
      <c r="K3229" s="525"/>
      <c r="L3229" s="526"/>
      <c r="M3229" s="384">
        <v>28</v>
      </c>
      <c r="N3229" s="522"/>
      <c r="O3229" s="522"/>
      <c r="P3229" s="522"/>
      <c r="Q3229" s="384">
        <v>4</v>
      </c>
      <c r="R3229" s="522"/>
      <c r="S3229" s="522"/>
      <c r="T3229" s="522"/>
      <c r="U3229" s="382">
        <v>8</v>
      </c>
      <c r="V3229" s="383"/>
      <c r="W3229" s="383"/>
      <c r="X3229" s="384"/>
      <c r="Y3229" s="522">
        <v>15</v>
      </c>
      <c r="Z3229" s="522"/>
      <c r="AA3229" s="522"/>
      <c r="AB3229" s="522"/>
      <c r="AC3229" s="522">
        <v>6</v>
      </c>
      <c r="AD3229" s="522"/>
      <c r="AE3229" s="522"/>
      <c r="AF3229" s="522"/>
      <c r="AG3229" s="522">
        <v>7</v>
      </c>
      <c r="AH3229" s="522"/>
      <c r="AI3229" s="522"/>
      <c r="AJ3229" s="522"/>
      <c r="AK3229" s="522">
        <v>3</v>
      </c>
      <c r="AL3229" s="522"/>
      <c r="AM3229" s="522"/>
      <c r="AN3229" s="522"/>
      <c r="AO3229" s="522">
        <v>4</v>
      </c>
      <c r="AP3229" s="522"/>
      <c r="AQ3229" s="522"/>
      <c r="AR3229" s="522"/>
      <c r="AS3229" s="522">
        <v>17</v>
      </c>
      <c r="AT3229" s="522"/>
      <c r="AU3229" s="522"/>
      <c r="AV3229" s="523"/>
    </row>
    <row r="3230" spans="1:48" ht="15.95" customHeight="1">
      <c r="B3230" s="524" t="s">
        <v>494</v>
      </c>
      <c r="C3230" s="525"/>
      <c r="D3230" s="525"/>
      <c r="E3230" s="525"/>
      <c r="F3230" s="525"/>
      <c r="G3230" s="525"/>
      <c r="H3230" s="525"/>
      <c r="I3230" s="525"/>
      <c r="J3230" s="525"/>
      <c r="K3230" s="525"/>
      <c r="L3230" s="526"/>
      <c r="M3230" s="384">
        <v>1</v>
      </c>
      <c r="N3230" s="522"/>
      <c r="O3230" s="522"/>
      <c r="P3230" s="522"/>
      <c r="Q3230" s="384">
        <v>0</v>
      </c>
      <c r="R3230" s="522"/>
      <c r="S3230" s="522"/>
      <c r="T3230" s="522"/>
      <c r="U3230" s="382">
        <v>0</v>
      </c>
      <c r="V3230" s="383"/>
      <c r="W3230" s="383"/>
      <c r="X3230" s="384"/>
      <c r="Y3230" s="522">
        <v>0</v>
      </c>
      <c r="Z3230" s="522"/>
      <c r="AA3230" s="522"/>
      <c r="AB3230" s="522"/>
      <c r="AC3230" s="522">
        <v>0</v>
      </c>
      <c r="AD3230" s="522"/>
      <c r="AE3230" s="522"/>
      <c r="AF3230" s="522"/>
      <c r="AG3230" s="522">
        <v>1</v>
      </c>
      <c r="AH3230" s="522"/>
      <c r="AI3230" s="522"/>
      <c r="AJ3230" s="522"/>
      <c r="AK3230" s="522">
        <v>0</v>
      </c>
      <c r="AL3230" s="522"/>
      <c r="AM3230" s="522"/>
      <c r="AN3230" s="522"/>
      <c r="AO3230" s="522">
        <v>0</v>
      </c>
      <c r="AP3230" s="522"/>
      <c r="AQ3230" s="522"/>
      <c r="AR3230" s="522"/>
      <c r="AS3230" s="522">
        <v>1</v>
      </c>
      <c r="AT3230" s="522"/>
      <c r="AU3230" s="522"/>
      <c r="AV3230" s="523"/>
    </row>
    <row r="3231" spans="1:48" ht="15.95" customHeight="1">
      <c r="B3231" s="524" t="s">
        <v>495</v>
      </c>
      <c r="C3231" s="525"/>
      <c r="D3231" s="525"/>
      <c r="E3231" s="525"/>
      <c r="F3231" s="525"/>
      <c r="G3231" s="525"/>
      <c r="H3231" s="525"/>
      <c r="I3231" s="525"/>
      <c r="J3231" s="525"/>
      <c r="K3231" s="525"/>
      <c r="L3231" s="526"/>
      <c r="M3231" s="384">
        <v>11</v>
      </c>
      <c r="N3231" s="522"/>
      <c r="O3231" s="522"/>
      <c r="P3231" s="522"/>
      <c r="Q3231" s="384">
        <v>1</v>
      </c>
      <c r="R3231" s="522"/>
      <c r="S3231" s="522"/>
      <c r="T3231" s="522"/>
      <c r="U3231" s="382">
        <v>1</v>
      </c>
      <c r="V3231" s="383"/>
      <c r="W3231" s="383"/>
      <c r="X3231" s="384"/>
      <c r="Y3231" s="522">
        <v>4</v>
      </c>
      <c r="Z3231" s="522"/>
      <c r="AA3231" s="522"/>
      <c r="AB3231" s="522"/>
      <c r="AC3231" s="522">
        <v>0</v>
      </c>
      <c r="AD3231" s="522"/>
      <c r="AE3231" s="522"/>
      <c r="AF3231" s="522"/>
      <c r="AG3231" s="522">
        <v>5</v>
      </c>
      <c r="AH3231" s="522"/>
      <c r="AI3231" s="522"/>
      <c r="AJ3231" s="522"/>
      <c r="AK3231" s="522">
        <v>0</v>
      </c>
      <c r="AL3231" s="522"/>
      <c r="AM3231" s="522"/>
      <c r="AN3231" s="522"/>
      <c r="AO3231" s="522">
        <v>3</v>
      </c>
      <c r="AP3231" s="522"/>
      <c r="AQ3231" s="522"/>
      <c r="AR3231" s="522"/>
      <c r="AS3231" s="522">
        <v>8</v>
      </c>
      <c r="AT3231" s="522"/>
      <c r="AU3231" s="522"/>
      <c r="AV3231" s="523"/>
    </row>
    <row r="3232" spans="1:48" ht="15.95" customHeight="1">
      <c r="B3232" s="566" t="s">
        <v>496</v>
      </c>
      <c r="C3232" s="567"/>
      <c r="D3232" s="567"/>
      <c r="E3232" s="567"/>
      <c r="F3232" s="567"/>
      <c r="G3232" s="567"/>
      <c r="H3232" s="567"/>
      <c r="I3232" s="567"/>
      <c r="J3232" s="567"/>
      <c r="K3232" s="567"/>
      <c r="L3232" s="568"/>
      <c r="M3232" s="384">
        <v>3</v>
      </c>
      <c r="N3232" s="522"/>
      <c r="O3232" s="522"/>
      <c r="P3232" s="522"/>
      <c r="Q3232" s="384">
        <v>0</v>
      </c>
      <c r="R3232" s="522"/>
      <c r="S3232" s="522"/>
      <c r="T3232" s="522"/>
      <c r="U3232" s="382">
        <v>0</v>
      </c>
      <c r="V3232" s="383"/>
      <c r="W3232" s="383"/>
      <c r="X3232" s="384"/>
      <c r="Y3232" s="522">
        <v>2</v>
      </c>
      <c r="Z3232" s="522"/>
      <c r="AA3232" s="522"/>
      <c r="AB3232" s="522"/>
      <c r="AC3232" s="522">
        <v>2</v>
      </c>
      <c r="AD3232" s="522"/>
      <c r="AE3232" s="522"/>
      <c r="AF3232" s="522"/>
      <c r="AG3232" s="522">
        <v>1</v>
      </c>
      <c r="AH3232" s="522"/>
      <c r="AI3232" s="522"/>
      <c r="AJ3232" s="522"/>
      <c r="AK3232" s="522">
        <v>0</v>
      </c>
      <c r="AL3232" s="522"/>
      <c r="AM3232" s="522"/>
      <c r="AN3232" s="522"/>
      <c r="AO3232" s="522">
        <v>2</v>
      </c>
      <c r="AP3232" s="522"/>
      <c r="AQ3232" s="522"/>
      <c r="AR3232" s="522"/>
      <c r="AS3232" s="522">
        <v>2</v>
      </c>
      <c r="AT3232" s="522"/>
      <c r="AU3232" s="522"/>
      <c r="AV3232" s="523"/>
    </row>
    <row r="3233" spans="1:48" ht="15.95" customHeight="1">
      <c r="B3233" s="500" t="s">
        <v>306</v>
      </c>
      <c r="C3233" s="501"/>
      <c r="D3233" s="501"/>
      <c r="E3233" s="501"/>
      <c r="F3233" s="501"/>
      <c r="G3233" s="501"/>
      <c r="H3233" s="501"/>
      <c r="I3233" s="501"/>
      <c r="J3233" s="501"/>
      <c r="K3233" s="501"/>
      <c r="L3233" s="502"/>
      <c r="M3233" s="579">
        <v>2</v>
      </c>
      <c r="N3233" s="661"/>
      <c r="O3233" s="661"/>
      <c r="P3233" s="661"/>
      <c r="Q3233" s="579">
        <v>0</v>
      </c>
      <c r="R3233" s="661"/>
      <c r="S3233" s="661"/>
      <c r="T3233" s="661"/>
      <c r="U3233" s="337">
        <v>0</v>
      </c>
      <c r="V3233" s="338"/>
      <c r="W3233" s="338"/>
      <c r="X3233" s="579"/>
      <c r="Y3233" s="661">
        <v>2</v>
      </c>
      <c r="Z3233" s="661"/>
      <c r="AA3233" s="661"/>
      <c r="AB3233" s="661"/>
      <c r="AC3233" s="661">
        <v>1</v>
      </c>
      <c r="AD3233" s="661"/>
      <c r="AE3233" s="661"/>
      <c r="AF3233" s="661"/>
      <c r="AG3233" s="661">
        <v>2</v>
      </c>
      <c r="AH3233" s="661"/>
      <c r="AI3233" s="661"/>
      <c r="AJ3233" s="661"/>
      <c r="AK3233" s="661">
        <v>1</v>
      </c>
      <c r="AL3233" s="661"/>
      <c r="AM3233" s="661"/>
      <c r="AN3233" s="661"/>
      <c r="AO3233" s="661">
        <v>2</v>
      </c>
      <c r="AP3233" s="661"/>
      <c r="AQ3233" s="661"/>
      <c r="AR3233" s="661"/>
      <c r="AS3233" s="661">
        <v>0</v>
      </c>
      <c r="AT3233" s="661"/>
      <c r="AU3233" s="661"/>
      <c r="AV3233" s="662"/>
    </row>
    <row r="3235" spans="1:48" ht="14.25" customHeight="1">
      <c r="A3235" t="s">
        <v>72</v>
      </c>
    </row>
    <row r="3236" spans="1:48" ht="14.25" customHeight="1">
      <c r="AV3236" s="2" t="s">
        <v>42</v>
      </c>
    </row>
    <row r="3237" spans="1:48" ht="14.25" customHeight="1">
      <c r="B3237" s="347"/>
      <c r="C3237" s="348"/>
      <c r="D3237" s="348"/>
      <c r="E3237" s="348"/>
      <c r="F3237" s="348"/>
      <c r="G3237" s="348"/>
      <c r="H3237" s="348"/>
      <c r="I3237" s="348"/>
      <c r="J3237" s="348"/>
      <c r="K3237" s="348"/>
      <c r="L3237" s="349"/>
      <c r="M3237" s="347" t="s">
        <v>1076</v>
      </c>
      <c r="N3237" s="348" t="s">
        <v>198</v>
      </c>
      <c r="O3237" s="348" t="s">
        <v>198</v>
      </c>
      <c r="P3237" s="348" t="s">
        <v>198</v>
      </c>
      <c r="Q3237" s="348" t="s">
        <v>198</v>
      </c>
      <c r="R3237" s="348" t="s">
        <v>198</v>
      </c>
      <c r="S3237" s="348" t="s">
        <v>198</v>
      </c>
      <c r="T3237" s="348" t="s">
        <v>198</v>
      </c>
      <c r="U3237" s="348" t="s">
        <v>198</v>
      </c>
      <c r="V3237" s="348" t="s">
        <v>198</v>
      </c>
      <c r="W3237" s="348" t="s">
        <v>198</v>
      </c>
      <c r="X3237" s="348" t="s">
        <v>198</v>
      </c>
      <c r="Y3237" s="348" t="s">
        <v>198</v>
      </c>
      <c r="Z3237" s="348" t="s">
        <v>198</v>
      </c>
      <c r="AA3237" s="348" t="s">
        <v>198</v>
      </c>
      <c r="AB3237" s="348" t="s">
        <v>198</v>
      </c>
      <c r="AC3237" s="348" t="s">
        <v>198</v>
      </c>
      <c r="AD3237" s="366" t="s">
        <v>198</v>
      </c>
      <c r="AE3237" s="580" t="s">
        <v>1087</v>
      </c>
      <c r="AF3237" s="348" t="s">
        <v>199</v>
      </c>
      <c r="AG3237" s="348" t="s">
        <v>199</v>
      </c>
      <c r="AH3237" s="348" t="s">
        <v>199</v>
      </c>
      <c r="AI3237" s="348" t="s">
        <v>199</v>
      </c>
      <c r="AJ3237" s="348" t="s">
        <v>199</v>
      </c>
      <c r="AK3237" s="348" t="s">
        <v>199</v>
      </c>
      <c r="AL3237" s="348" t="s">
        <v>199</v>
      </c>
      <c r="AM3237" s="348" t="s">
        <v>199</v>
      </c>
      <c r="AN3237" s="348" t="s">
        <v>199</v>
      </c>
      <c r="AO3237" s="348" t="s">
        <v>199</v>
      </c>
      <c r="AP3237" s="348" t="s">
        <v>199</v>
      </c>
      <c r="AQ3237" s="348" t="s">
        <v>199</v>
      </c>
      <c r="AR3237" s="348" t="s">
        <v>199</v>
      </c>
      <c r="AS3237" s="348" t="s">
        <v>199</v>
      </c>
      <c r="AT3237" s="348" t="s">
        <v>199</v>
      </c>
      <c r="AU3237" s="348" t="s">
        <v>199</v>
      </c>
      <c r="AV3237" s="349" t="s">
        <v>199</v>
      </c>
    </row>
    <row r="3238" spans="1:48" ht="15.95" customHeight="1">
      <c r="B3238" s="505" t="s">
        <v>492</v>
      </c>
      <c r="C3238" s="506"/>
      <c r="D3238" s="506"/>
      <c r="E3238" s="506"/>
      <c r="F3238" s="506"/>
      <c r="G3238" s="506"/>
      <c r="H3238" s="506"/>
      <c r="I3238" s="506"/>
      <c r="J3238" s="506"/>
      <c r="K3238" s="506"/>
      <c r="L3238" s="507"/>
      <c r="M3238" s="344">
        <v>4</v>
      </c>
      <c r="N3238" s="345"/>
      <c r="O3238" s="345"/>
      <c r="P3238" s="345"/>
      <c r="Q3238" s="345"/>
      <c r="R3238" s="345"/>
      <c r="S3238" s="345"/>
      <c r="T3238" s="345"/>
      <c r="U3238" s="345"/>
      <c r="V3238" s="345"/>
      <c r="W3238" s="345"/>
      <c r="X3238" s="345"/>
      <c r="Y3238" s="345"/>
      <c r="Z3238" s="345"/>
      <c r="AA3238" s="345"/>
      <c r="AB3238" s="345"/>
      <c r="AC3238" s="345"/>
      <c r="AD3238" s="386"/>
      <c r="AE3238" s="346">
        <v>8</v>
      </c>
      <c r="AF3238" s="345"/>
      <c r="AG3238" s="345"/>
      <c r="AH3238" s="345"/>
      <c r="AI3238" s="345"/>
      <c r="AJ3238" s="345"/>
      <c r="AK3238" s="345"/>
      <c r="AL3238" s="345"/>
      <c r="AM3238" s="345"/>
      <c r="AN3238" s="345"/>
      <c r="AO3238" s="345"/>
      <c r="AP3238" s="345"/>
      <c r="AQ3238" s="345"/>
      <c r="AR3238" s="345"/>
      <c r="AS3238" s="345"/>
      <c r="AT3238" s="345"/>
      <c r="AU3238" s="345"/>
      <c r="AV3238" s="360"/>
    </row>
    <row r="3239" spans="1:48" ht="15.95" customHeight="1">
      <c r="B3239" s="524" t="s">
        <v>493</v>
      </c>
      <c r="C3239" s="525"/>
      <c r="D3239" s="525"/>
      <c r="E3239" s="525"/>
      <c r="F3239" s="525"/>
      <c r="G3239" s="525"/>
      <c r="H3239" s="525"/>
      <c r="I3239" s="525"/>
      <c r="J3239" s="525"/>
      <c r="K3239" s="525"/>
      <c r="L3239" s="526"/>
      <c r="M3239" s="387">
        <v>4</v>
      </c>
      <c r="N3239" s="383"/>
      <c r="O3239" s="383"/>
      <c r="P3239" s="383"/>
      <c r="Q3239" s="383"/>
      <c r="R3239" s="383"/>
      <c r="S3239" s="383"/>
      <c r="T3239" s="383"/>
      <c r="U3239" s="383"/>
      <c r="V3239" s="383"/>
      <c r="W3239" s="383"/>
      <c r="X3239" s="383"/>
      <c r="Y3239" s="383"/>
      <c r="Z3239" s="383"/>
      <c r="AA3239" s="383"/>
      <c r="AB3239" s="383"/>
      <c r="AC3239" s="383"/>
      <c r="AD3239" s="384"/>
      <c r="AE3239" s="382">
        <v>12</v>
      </c>
      <c r="AF3239" s="383"/>
      <c r="AG3239" s="383"/>
      <c r="AH3239" s="383"/>
      <c r="AI3239" s="383"/>
      <c r="AJ3239" s="383"/>
      <c r="AK3239" s="383"/>
      <c r="AL3239" s="383"/>
      <c r="AM3239" s="383"/>
      <c r="AN3239" s="383"/>
      <c r="AO3239" s="383"/>
      <c r="AP3239" s="383"/>
      <c r="AQ3239" s="383"/>
      <c r="AR3239" s="383"/>
      <c r="AS3239" s="383"/>
      <c r="AT3239" s="383"/>
      <c r="AU3239" s="383"/>
      <c r="AV3239" s="578"/>
    </row>
    <row r="3240" spans="1:48" ht="15.95" customHeight="1">
      <c r="B3240" s="524" t="s">
        <v>494</v>
      </c>
      <c r="C3240" s="525"/>
      <c r="D3240" s="525"/>
      <c r="E3240" s="525"/>
      <c r="F3240" s="525"/>
      <c r="G3240" s="525"/>
      <c r="H3240" s="525"/>
      <c r="I3240" s="525"/>
      <c r="J3240" s="525"/>
      <c r="K3240" s="525"/>
      <c r="L3240" s="526"/>
      <c r="M3240" s="387">
        <v>0</v>
      </c>
      <c r="N3240" s="383"/>
      <c r="O3240" s="383"/>
      <c r="P3240" s="383"/>
      <c r="Q3240" s="383"/>
      <c r="R3240" s="383"/>
      <c r="S3240" s="383"/>
      <c r="T3240" s="383"/>
      <c r="U3240" s="383"/>
      <c r="V3240" s="383"/>
      <c r="W3240" s="383"/>
      <c r="X3240" s="383"/>
      <c r="Y3240" s="383"/>
      <c r="Z3240" s="383"/>
      <c r="AA3240" s="383"/>
      <c r="AB3240" s="383"/>
      <c r="AC3240" s="383"/>
      <c r="AD3240" s="384"/>
      <c r="AE3240" s="382">
        <v>1</v>
      </c>
      <c r="AF3240" s="383"/>
      <c r="AG3240" s="383"/>
      <c r="AH3240" s="383"/>
      <c r="AI3240" s="383"/>
      <c r="AJ3240" s="383"/>
      <c r="AK3240" s="383"/>
      <c r="AL3240" s="383"/>
      <c r="AM3240" s="383"/>
      <c r="AN3240" s="383"/>
      <c r="AO3240" s="383"/>
      <c r="AP3240" s="383"/>
      <c r="AQ3240" s="383"/>
      <c r="AR3240" s="383"/>
      <c r="AS3240" s="383"/>
      <c r="AT3240" s="383"/>
      <c r="AU3240" s="383"/>
      <c r="AV3240" s="578"/>
    </row>
    <row r="3241" spans="1:48" ht="15.95" customHeight="1">
      <c r="B3241" s="524" t="s">
        <v>495</v>
      </c>
      <c r="C3241" s="525"/>
      <c r="D3241" s="525"/>
      <c r="E3241" s="525"/>
      <c r="F3241" s="525"/>
      <c r="G3241" s="525"/>
      <c r="H3241" s="525"/>
      <c r="I3241" s="525"/>
      <c r="J3241" s="525"/>
      <c r="K3241" s="525"/>
      <c r="L3241" s="526"/>
      <c r="M3241" s="387">
        <v>3</v>
      </c>
      <c r="N3241" s="383"/>
      <c r="O3241" s="383"/>
      <c r="P3241" s="383"/>
      <c r="Q3241" s="383"/>
      <c r="R3241" s="383"/>
      <c r="S3241" s="383"/>
      <c r="T3241" s="383"/>
      <c r="U3241" s="383"/>
      <c r="V3241" s="383"/>
      <c r="W3241" s="383"/>
      <c r="X3241" s="383"/>
      <c r="Y3241" s="383"/>
      <c r="Z3241" s="383"/>
      <c r="AA3241" s="383"/>
      <c r="AB3241" s="383"/>
      <c r="AC3241" s="383"/>
      <c r="AD3241" s="384"/>
      <c r="AE3241" s="382">
        <v>6</v>
      </c>
      <c r="AF3241" s="383"/>
      <c r="AG3241" s="383"/>
      <c r="AH3241" s="383"/>
      <c r="AI3241" s="383"/>
      <c r="AJ3241" s="383"/>
      <c r="AK3241" s="383"/>
      <c r="AL3241" s="383"/>
      <c r="AM3241" s="383"/>
      <c r="AN3241" s="383"/>
      <c r="AO3241" s="383"/>
      <c r="AP3241" s="383"/>
      <c r="AQ3241" s="383"/>
      <c r="AR3241" s="383"/>
      <c r="AS3241" s="383"/>
      <c r="AT3241" s="383"/>
      <c r="AU3241" s="383"/>
      <c r="AV3241" s="578"/>
    </row>
    <row r="3242" spans="1:48" ht="15.95" customHeight="1">
      <c r="B3242" s="566" t="s">
        <v>496</v>
      </c>
      <c r="C3242" s="567"/>
      <c r="D3242" s="567"/>
      <c r="E3242" s="567"/>
      <c r="F3242" s="567"/>
      <c r="G3242" s="567"/>
      <c r="H3242" s="567"/>
      <c r="I3242" s="567"/>
      <c r="J3242" s="567"/>
      <c r="K3242" s="567"/>
      <c r="L3242" s="568"/>
      <c r="M3242" s="387">
        <v>0</v>
      </c>
      <c r="N3242" s="383"/>
      <c r="O3242" s="383"/>
      <c r="P3242" s="383"/>
      <c r="Q3242" s="383"/>
      <c r="R3242" s="383"/>
      <c r="S3242" s="383"/>
      <c r="T3242" s="383"/>
      <c r="U3242" s="383"/>
      <c r="V3242" s="383"/>
      <c r="W3242" s="383"/>
      <c r="X3242" s="383"/>
      <c r="Y3242" s="383"/>
      <c r="Z3242" s="383"/>
      <c r="AA3242" s="383"/>
      <c r="AB3242" s="383"/>
      <c r="AC3242" s="383"/>
      <c r="AD3242" s="384"/>
      <c r="AE3242" s="382">
        <v>2</v>
      </c>
      <c r="AF3242" s="383"/>
      <c r="AG3242" s="383"/>
      <c r="AH3242" s="383"/>
      <c r="AI3242" s="383"/>
      <c r="AJ3242" s="383"/>
      <c r="AK3242" s="383"/>
      <c r="AL3242" s="383"/>
      <c r="AM3242" s="383"/>
      <c r="AN3242" s="383"/>
      <c r="AO3242" s="383"/>
      <c r="AP3242" s="383"/>
      <c r="AQ3242" s="383"/>
      <c r="AR3242" s="383"/>
      <c r="AS3242" s="383"/>
      <c r="AT3242" s="383"/>
      <c r="AU3242" s="383"/>
      <c r="AV3242" s="578"/>
    </row>
    <row r="3243" spans="1:48" ht="15.95" customHeight="1">
      <c r="B3243" s="500" t="s">
        <v>306</v>
      </c>
      <c r="C3243" s="501"/>
      <c r="D3243" s="501"/>
      <c r="E3243" s="501"/>
      <c r="F3243" s="501"/>
      <c r="G3243" s="501"/>
      <c r="H3243" s="501"/>
      <c r="I3243" s="501"/>
      <c r="J3243" s="501"/>
      <c r="K3243" s="501"/>
      <c r="L3243" s="502"/>
      <c r="M3243" s="359">
        <v>0</v>
      </c>
      <c r="N3243" s="338"/>
      <c r="O3243" s="338"/>
      <c r="P3243" s="338"/>
      <c r="Q3243" s="338"/>
      <c r="R3243" s="338"/>
      <c r="S3243" s="338"/>
      <c r="T3243" s="338"/>
      <c r="U3243" s="338"/>
      <c r="V3243" s="338"/>
      <c r="W3243" s="338"/>
      <c r="X3243" s="338"/>
      <c r="Y3243" s="338"/>
      <c r="Z3243" s="338"/>
      <c r="AA3243" s="338"/>
      <c r="AB3243" s="338"/>
      <c r="AC3243" s="338"/>
      <c r="AD3243" s="579"/>
      <c r="AE3243" s="337">
        <v>4</v>
      </c>
      <c r="AF3243" s="338"/>
      <c r="AG3243" s="338"/>
      <c r="AH3243" s="338"/>
      <c r="AI3243" s="338"/>
      <c r="AJ3243" s="338"/>
      <c r="AK3243" s="338"/>
      <c r="AL3243" s="338"/>
      <c r="AM3243" s="338"/>
      <c r="AN3243" s="338"/>
      <c r="AO3243" s="338"/>
      <c r="AP3243" s="338"/>
      <c r="AQ3243" s="338"/>
      <c r="AR3243" s="338"/>
      <c r="AS3243" s="338"/>
      <c r="AT3243" s="338"/>
      <c r="AU3243" s="338"/>
      <c r="AV3243" s="339"/>
    </row>
    <row r="3245" spans="1:48" ht="14.25" customHeight="1">
      <c r="A3245" t="s">
        <v>279</v>
      </c>
    </row>
    <row r="3246" spans="1:48" ht="14.25" customHeight="1">
      <c r="AV3246" s="2" t="s">
        <v>42</v>
      </c>
    </row>
    <row r="3247" spans="1:48" ht="14.25" customHeight="1">
      <c r="B3247" s="347"/>
      <c r="C3247" s="348"/>
      <c r="D3247" s="348"/>
      <c r="E3247" s="348"/>
      <c r="F3247" s="348"/>
      <c r="G3247" s="348"/>
      <c r="H3247" s="348"/>
      <c r="I3247" s="348"/>
      <c r="J3247" s="348"/>
      <c r="K3247" s="348"/>
      <c r="L3247" s="349"/>
      <c r="M3247" s="347" t="s">
        <v>1094</v>
      </c>
      <c r="N3247" s="348" t="s">
        <v>198</v>
      </c>
      <c r="O3247" s="348" t="s">
        <v>198</v>
      </c>
      <c r="P3247" s="348" t="s">
        <v>198</v>
      </c>
      <c r="Q3247" s="348" t="s">
        <v>198</v>
      </c>
      <c r="R3247" s="348" t="s">
        <v>198</v>
      </c>
      <c r="S3247" s="348" t="s">
        <v>198</v>
      </c>
      <c r="T3247" s="348" t="s">
        <v>198</v>
      </c>
      <c r="U3247" s="348" t="s">
        <v>198</v>
      </c>
      <c r="V3247" s="348" t="s">
        <v>198</v>
      </c>
      <c r="W3247" s="348" t="s">
        <v>198</v>
      </c>
      <c r="X3247" s="348" t="s">
        <v>198</v>
      </c>
      <c r="Y3247" s="348" t="s">
        <v>198</v>
      </c>
      <c r="Z3247" s="348" t="s">
        <v>198</v>
      </c>
      <c r="AA3247" s="348" t="s">
        <v>198</v>
      </c>
      <c r="AB3247" s="348" t="s">
        <v>198</v>
      </c>
      <c r="AC3247" s="348" t="s">
        <v>198</v>
      </c>
      <c r="AD3247" s="366" t="s">
        <v>198</v>
      </c>
      <c r="AE3247" s="580" t="s">
        <v>1095</v>
      </c>
      <c r="AF3247" s="348" t="s">
        <v>199</v>
      </c>
      <c r="AG3247" s="348" t="s">
        <v>199</v>
      </c>
      <c r="AH3247" s="348" t="s">
        <v>199</v>
      </c>
      <c r="AI3247" s="348" t="s">
        <v>199</v>
      </c>
      <c r="AJ3247" s="348" t="s">
        <v>199</v>
      </c>
      <c r="AK3247" s="348" t="s">
        <v>199</v>
      </c>
      <c r="AL3247" s="348" t="s">
        <v>199</v>
      </c>
      <c r="AM3247" s="348" t="s">
        <v>199</v>
      </c>
      <c r="AN3247" s="348" t="s">
        <v>199</v>
      </c>
      <c r="AO3247" s="348" t="s">
        <v>199</v>
      </c>
      <c r="AP3247" s="348" t="s">
        <v>199</v>
      </c>
      <c r="AQ3247" s="348" t="s">
        <v>199</v>
      </c>
      <c r="AR3247" s="348" t="s">
        <v>199</v>
      </c>
      <c r="AS3247" s="348" t="s">
        <v>199</v>
      </c>
      <c r="AT3247" s="348" t="s">
        <v>199</v>
      </c>
      <c r="AU3247" s="348" t="s">
        <v>199</v>
      </c>
      <c r="AV3247" s="349" t="s">
        <v>199</v>
      </c>
    </row>
    <row r="3248" spans="1:48" ht="15.95" customHeight="1">
      <c r="B3248" s="505" t="s">
        <v>492</v>
      </c>
      <c r="C3248" s="506"/>
      <c r="D3248" s="506"/>
      <c r="E3248" s="506"/>
      <c r="F3248" s="506"/>
      <c r="G3248" s="506"/>
      <c r="H3248" s="506"/>
      <c r="I3248" s="506"/>
      <c r="J3248" s="506"/>
      <c r="K3248" s="506"/>
      <c r="L3248" s="507"/>
      <c r="M3248" s="344">
        <v>17</v>
      </c>
      <c r="N3248" s="345"/>
      <c r="O3248" s="345"/>
      <c r="P3248" s="345"/>
      <c r="Q3248" s="345"/>
      <c r="R3248" s="345"/>
      <c r="S3248" s="345"/>
      <c r="T3248" s="345"/>
      <c r="U3248" s="345"/>
      <c r="V3248" s="345"/>
      <c r="W3248" s="345"/>
      <c r="X3248" s="345"/>
      <c r="Y3248" s="345"/>
      <c r="Z3248" s="345"/>
      <c r="AA3248" s="345"/>
      <c r="AB3248" s="345"/>
      <c r="AC3248" s="345"/>
      <c r="AD3248" s="386"/>
      <c r="AE3248" s="346">
        <v>23</v>
      </c>
      <c r="AF3248" s="345"/>
      <c r="AG3248" s="345"/>
      <c r="AH3248" s="345"/>
      <c r="AI3248" s="345"/>
      <c r="AJ3248" s="345"/>
      <c r="AK3248" s="345"/>
      <c r="AL3248" s="345"/>
      <c r="AM3248" s="345"/>
      <c r="AN3248" s="345"/>
      <c r="AO3248" s="345"/>
      <c r="AP3248" s="345"/>
      <c r="AQ3248" s="345"/>
      <c r="AR3248" s="345"/>
      <c r="AS3248" s="345"/>
      <c r="AT3248" s="345"/>
      <c r="AU3248" s="345"/>
      <c r="AV3248" s="360"/>
    </row>
    <row r="3249" spans="2:48" ht="15.95" customHeight="1">
      <c r="B3249" s="524" t="s">
        <v>493</v>
      </c>
      <c r="C3249" s="525"/>
      <c r="D3249" s="525"/>
      <c r="E3249" s="525"/>
      <c r="F3249" s="525"/>
      <c r="G3249" s="525"/>
      <c r="H3249" s="525"/>
      <c r="I3249" s="525"/>
      <c r="J3249" s="525"/>
      <c r="K3249" s="525"/>
      <c r="L3249" s="526"/>
      <c r="M3249" s="387">
        <v>18</v>
      </c>
      <c r="N3249" s="383"/>
      <c r="O3249" s="383"/>
      <c r="P3249" s="383"/>
      <c r="Q3249" s="383"/>
      <c r="R3249" s="383"/>
      <c r="S3249" s="383"/>
      <c r="T3249" s="383"/>
      <c r="U3249" s="383"/>
      <c r="V3249" s="383"/>
      <c r="W3249" s="383"/>
      <c r="X3249" s="383"/>
      <c r="Y3249" s="383"/>
      <c r="Z3249" s="383"/>
      <c r="AA3249" s="383"/>
      <c r="AB3249" s="383"/>
      <c r="AC3249" s="383"/>
      <c r="AD3249" s="384"/>
      <c r="AE3249" s="382">
        <v>33</v>
      </c>
      <c r="AF3249" s="383"/>
      <c r="AG3249" s="383"/>
      <c r="AH3249" s="383"/>
      <c r="AI3249" s="383"/>
      <c r="AJ3249" s="383"/>
      <c r="AK3249" s="383"/>
      <c r="AL3249" s="383"/>
      <c r="AM3249" s="383"/>
      <c r="AN3249" s="383"/>
      <c r="AO3249" s="383"/>
      <c r="AP3249" s="383"/>
      <c r="AQ3249" s="383"/>
      <c r="AR3249" s="383"/>
      <c r="AS3249" s="383"/>
      <c r="AT3249" s="383"/>
      <c r="AU3249" s="383"/>
      <c r="AV3249" s="578"/>
    </row>
    <row r="3250" spans="2:48" ht="15.95" customHeight="1">
      <c r="B3250" s="524" t="s">
        <v>494</v>
      </c>
      <c r="C3250" s="525"/>
      <c r="D3250" s="525"/>
      <c r="E3250" s="525"/>
      <c r="F3250" s="525"/>
      <c r="G3250" s="525"/>
      <c r="H3250" s="525"/>
      <c r="I3250" s="525"/>
      <c r="J3250" s="525"/>
      <c r="K3250" s="525"/>
      <c r="L3250" s="526"/>
      <c r="M3250" s="387">
        <v>0</v>
      </c>
      <c r="N3250" s="383"/>
      <c r="O3250" s="383"/>
      <c r="P3250" s="383"/>
      <c r="Q3250" s="383"/>
      <c r="R3250" s="383"/>
      <c r="S3250" s="383"/>
      <c r="T3250" s="383"/>
      <c r="U3250" s="383"/>
      <c r="V3250" s="383"/>
      <c r="W3250" s="383"/>
      <c r="X3250" s="383"/>
      <c r="Y3250" s="383"/>
      <c r="Z3250" s="383"/>
      <c r="AA3250" s="383"/>
      <c r="AB3250" s="383"/>
      <c r="AC3250" s="383"/>
      <c r="AD3250" s="384"/>
      <c r="AE3250" s="382">
        <v>2</v>
      </c>
      <c r="AF3250" s="383"/>
      <c r="AG3250" s="383"/>
      <c r="AH3250" s="383"/>
      <c r="AI3250" s="383"/>
      <c r="AJ3250" s="383"/>
      <c r="AK3250" s="383"/>
      <c r="AL3250" s="383"/>
      <c r="AM3250" s="383"/>
      <c r="AN3250" s="383"/>
      <c r="AO3250" s="383"/>
      <c r="AP3250" s="383"/>
      <c r="AQ3250" s="383"/>
      <c r="AR3250" s="383"/>
      <c r="AS3250" s="383"/>
      <c r="AT3250" s="383"/>
      <c r="AU3250" s="383"/>
      <c r="AV3250" s="578"/>
    </row>
    <row r="3251" spans="2:48" ht="15.95" customHeight="1">
      <c r="B3251" s="524" t="s">
        <v>495</v>
      </c>
      <c r="C3251" s="525"/>
      <c r="D3251" s="525"/>
      <c r="E3251" s="525"/>
      <c r="F3251" s="525"/>
      <c r="G3251" s="525"/>
      <c r="H3251" s="525"/>
      <c r="I3251" s="525"/>
      <c r="J3251" s="525"/>
      <c r="K3251" s="525"/>
      <c r="L3251" s="526"/>
      <c r="M3251" s="387">
        <v>5</v>
      </c>
      <c r="N3251" s="383"/>
      <c r="O3251" s="383"/>
      <c r="P3251" s="383"/>
      <c r="Q3251" s="383"/>
      <c r="R3251" s="383"/>
      <c r="S3251" s="383"/>
      <c r="T3251" s="383"/>
      <c r="U3251" s="383"/>
      <c r="V3251" s="383"/>
      <c r="W3251" s="383"/>
      <c r="X3251" s="383"/>
      <c r="Y3251" s="383"/>
      <c r="Z3251" s="383"/>
      <c r="AA3251" s="383"/>
      <c r="AB3251" s="383"/>
      <c r="AC3251" s="383"/>
      <c r="AD3251" s="384"/>
      <c r="AE3251" s="382">
        <v>16</v>
      </c>
      <c r="AF3251" s="383"/>
      <c r="AG3251" s="383"/>
      <c r="AH3251" s="383"/>
      <c r="AI3251" s="383"/>
      <c r="AJ3251" s="383"/>
      <c r="AK3251" s="383"/>
      <c r="AL3251" s="383"/>
      <c r="AM3251" s="383"/>
      <c r="AN3251" s="383"/>
      <c r="AO3251" s="383"/>
      <c r="AP3251" s="383"/>
      <c r="AQ3251" s="383"/>
      <c r="AR3251" s="383"/>
      <c r="AS3251" s="383"/>
      <c r="AT3251" s="383"/>
      <c r="AU3251" s="383"/>
      <c r="AV3251" s="578"/>
    </row>
    <row r="3252" spans="2:48" ht="15.95" customHeight="1">
      <c r="B3252" s="566" t="s">
        <v>496</v>
      </c>
      <c r="C3252" s="567"/>
      <c r="D3252" s="567"/>
      <c r="E3252" s="567"/>
      <c r="F3252" s="567"/>
      <c r="G3252" s="567"/>
      <c r="H3252" s="567"/>
      <c r="I3252" s="567"/>
      <c r="J3252" s="567"/>
      <c r="K3252" s="567"/>
      <c r="L3252" s="568"/>
      <c r="M3252" s="387">
        <v>1</v>
      </c>
      <c r="N3252" s="383"/>
      <c r="O3252" s="383"/>
      <c r="P3252" s="383"/>
      <c r="Q3252" s="383"/>
      <c r="R3252" s="383"/>
      <c r="S3252" s="383"/>
      <c r="T3252" s="383"/>
      <c r="U3252" s="383"/>
      <c r="V3252" s="383"/>
      <c r="W3252" s="383"/>
      <c r="X3252" s="383"/>
      <c r="Y3252" s="383"/>
      <c r="Z3252" s="383"/>
      <c r="AA3252" s="383"/>
      <c r="AB3252" s="383"/>
      <c r="AC3252" s="383"/>
      <c r="AD3252" s="384"/>
      <c r="AE3252" s="382">
        <v>8</v>
      </c>
      <c r="AF3252" s="383"/>
      <c r="AG3252" s="383"/>
      <c r="AH3252" s="383"/>
      <c r="AI3252" s="383"/>
      <c r="AJ3252" s="383"/>
      <c r="AK3252" s="383"/>
      <c r="AL3252" s="383"/>
      <c r="AM3252" s="383"/>
      <c r="AN3252" s="383"/>
      <c r="AO3252" s="383"/>
      <c r="AP3252" s="383"/>
      <c r="AQ3252" s="383"/>
      <c r="AR3252" s="383"/>
      <c r="AS3252" s="383"/>
      <c r="AT3252" s="383"/>
      <c r="AU3252" s="383"/>
      <c r="AV3252" s="578"/>
    </row>
    <row r="3253" spans="2:48" ht="15.95" customHeight="1">
      <c r="B3253" s="500" t="s">
        <v>306</v>
      </c>
      <c r="C3253" s="501"/>
      <c r="D3253" s="501"/>
      <c r="E3253" s="501"/>
      <c r="F3253" s="501"/>
      <c r="G3253" s="501"/>
      <c r="H3253" s="501"/>
      <c r="I3253" s="501"/>
      <c r="J3253" s="501"/>
      <c r="K3253" s="501"/>
      <c r="L3253" s="502"/>
      <c r="M3253" s="359">
        <v>1</v>
      </c>
      <c r="N3253" s="338"/>
      <c r="O3253" s="338"/>
      <c r="P3253" s="338"/>
      <c r="Q3253" s="338"/>
      <c r="R3253" s="338"/>
      <c r="S3253" s="338"/>
      <c r="T3253" s="338"/>
      <c r="U3253" s="338"/>
      <c r="V3253" s="338"/>
      <c r="W3253" s="338"/>
      <c r="X3253" s="338"/>
      <c r="Y3253" s="338"/>
      <c r="Z3253" s="338"/>
      <c r="AA3253" s="338"/>
      <c r="AB3253" s="338"/>
      <c r="AC3253" s="338"/>
      <c r="AD3253" s="579"/>
      <c r="AE3253" s="337">
        <v>7</v>
      </c>
      <c r="AF3253" s="338"/>
      <c r="AG3253" s="338"/>
      <c r="AH3253" s="338"/>
      <c r="AI3253" s="338"/>
      <c r="AJ3253" s="338"/>
      <c r="AK3253" s="338"/>
      <c r="AL3253" s="338"/>
      <c r="AM3253" s="338"/>
      <c r="AN3253" s="338"/>
      <c r="AO3253" s="338"/>
      <c r="AP3253" s="338"/>
      <c r="AQ3253" s="338"/>
      <c r="AR3253" s="338"/>
      <c r="AS3253" s="338"/>
      <c r="AT3253" s="338"/>
      <c r="AU3253" s="338"/>
      <c r="AV3253" s="339"/>
    </row>
    <row r="3255" spans="2:48" ht="14.25" customHeight="1">
      <c r="B3255" t="s">
        <v>1347</v>
      </c>
    </row>
    <row r="3256" spans="2:48" ht="14.25" customHeight="1">
      <c r="B3256" t="s">
        <v>1294</v>
      </c>
      <c r="C3256" s="42" t="s">
        <v>1434</v>
      </c>
    </row>
    <row r="3257" spans="2:48" ht="14.25" customHeight="1">
      <c r="B3257" t="s">
        <v>1294</v>
      </c>
      <c r="C3257" s="42" t="s">
        <v>1435</v>
      </c>
    </row>
    <row r="3258" spans="2:48" ht="14.25" customHeight="1">
      <c r="B3258" t="s">
        <v>1294</v>
      </c>
      <c r="C3258" s="42" t="s">
        <v>1436</v>
      </c>
    </row>
    <row r="3259" spans="2:48" ht="14.25" customHeight="1">
      <c r="B3259" t="s">
        <v>1294</v>
      </c>
      <c r="C3259" s="42" t="s">
        <v>1437</v>
      </c>
    </row>
    <row r="3260" spans="2:48" ht="14.25" customHeight="1">
      <c r="B3260" t="s">
        <v>1294</v>
      </c>
      <c r="C3260" s="42" t="s">
        <v>1438</v>
      </c>
    </row>
    <row r="3261" spans="2:48" ht="14.25" customHeight="1">
      <c r="B3261" t="s">
        <v>1294</v>
      </c>
      <c r="C3261" s="42" t="s">
        <v>1429</v>
      </c>
    </row>
    <row r="3262" spans="2:48" ht="14.25" customHeight="1">
      <c r="B3262" t="s">
        <v>1294</v>
      </c>
      <c r="C3262" s="42" t="s">
        <v>1430</v>
      </c>
    </row>
    <row r="3263" spans="2:48" ht="14.25" customHeight="1">
      <c r="B3263" t="s">
        <v>1294</v>
      </c>
      <c r="C3263" s="42" t="s">
        <v>1439</v>
      </c>
    </row>
    <row r="3264" spans="2:48" ht="14.25" customHeight="1">
      <c r="B3264" t="s">
        <v>1294</v>
      </c>
      <c r="C3264" s="42" t="s">
        <v>1431</v>
      </c>
    </row>
    <row r="3265" spans="1:48" ht="14.25" customHeight="1">
      <c r="B3265" t="s">
        <v>1294</v>
      </c>
      <c r="C3265" s="42" t="s">
        <v>1433</v>
      </c>
    </row>
    <row r="3267" spans="1:48" ht="14.25" customHeight="1">
      <c r="A3267" t="s">
        <v>498</v>
      </c>
    </row>
    <row r="3272" spans="1:48" ht="14.25" customHeight="1">
      <c r="A3272" t="s">
        <v>77</v>
      </c>
    </row>
    <row r="3273" spans="1:48" ht="14.25" customHeight="1">
      <c r="AV3273" s="2" t="s">
        <v>42</v>
      </c>
    </row>
    <row r="3274" spans="1:48" ht="14.25" customHeight="1">
      <c r="B3274" s="347"/>
      <c r="C3274" s="348"/>
      <c r="D3274" s="348"/>
      <c r="E3274" s="348"/>
      <c r="F3274" s="348"/>
      <c r="G3274" s="348"/>
      <c r="H3274" s="348"/>
      <c r="I3274" s="348"/>
      <c r="J3274" s="348"/>
      <c r="K3274" s="348"/>
      <c r="L3274" s="349"/>
      <c r="M3274" s="366" t="s">
        <v>1089</v>
      </c>
      <c r="N3274" s="367" t="s">
        <v>124</v>
      </c>
      <c r="O3274" s="367" t="s">
        <v>124</v>
      </c>
      <c r="P3274" s="367" t="s">
        <v>124</v>
      </c>
      <c r="Q3274" s="367" t="s">
        <v>124</v>
      </c>
      <c r="R3274" s="367" t="s">
        <v>124</v>
      </c>
      <c r="S3274" s="367" t="s">
        <v>124</v>
      </c>
      <c r="T3274" s="367" t="s">
        <v>124</v>
      </c>
      <c r="U3274" s="367" t="s">
        <v>124</v>
      </c>
      <c r="V3274" s="367" t="s">
        <v>1090</v>
      </c>
      <c r="W3274" s="367" t="s">
        <v>194</v>
      </c>
      <c r="X3274" s="367" t="s">
        <v>194</v>
      </c>
      <c r="Y3274" s="367" t="s">
        <v>194</v>
      </c>
      <c r="Z3274" s="367" t="s">
        <v>194</v>
      </c>
      <c r="AA3274" s="367" t="s">
        <v>194</v>
      </c>
      <c r="AB3274" s="367" t="s">
        <v>194</v>
      </c>
      <c r="AC3274" s="367" t="s">
        <v>194</v>
      </c>
      <c r="AD3274" s="367" t="s">
        <v>194</v>
      </c>
      <c r="AE3274" s="367" t="s">
        <v>1091</v>
      </c>
      <c r="AF3274" s="367" t="s">
        <v>195</v>
      </c>
      <c r="AG3274" s="367" t="s">
        <v>195</v>
      </c>
      <c r="AH3274" s="367" t="s">
        <v>195</v>
      </c>
      <c r="AI3274" s="367" t="s">
        <v>195</v>
      </c>
      <c r="AJ3274" s="367" t="s">
        <v>195</v>
      </c>
      <c r="AK3274" s="367" t="s">
        <v>195</v>
      </c>
      <c r="AL3274" s="367" t="s">
        <v>195</v>
      </c>
      <c r="AM3274" s="367" t="s">
        <v>195</v>
      </c>
      <c r="AN3274" s="367" t="s">
        <v>961</v>
      </c>
      <c r="AO3274" s="367" t="s">
        <v>41</v>
      </c>
      <c r="AP3274" s="367" t="s">
        <v>41</v>
      </c>
      <c r="AQ3274" s="367" t="s">
        <v>41</v>
      </c>
      <c r="AR3274" s="367" t="s">
        <v>41</v>
      </c>
      <c r="AS3274" s="367" t="s">
        <v>41</v>
      </c>
      <c r="AT3274" s="367" t="s">
        <v>41</v>
      </c>
      <c r="AU3274" s="367" t="s">
        <v>41</v>
      </c>
      <c r="AV3274" s="368" t="s">
        <v>41</v>
      </c>
    </row>
    <row r="3275" spans="1:48" ht="15.95" customHeight="1">
      <c r="B3275" s="505" t="s">
        <v>492</v>
      </c>
      <c r="C3275" s="506"/>
      <c r="D3275" s="506"/>
      <c r="E3275" s="506"/>
      <c r="F3275" s="506"/>
      <c r="G3275" s="506"/>
      <c r="H3275" s="506"/>
      <c r="I3275" s="506"/>
      <c r="J3275" s="506"/>
      <c r="K3275" s="506"/>
      <c r="L3275" s="507"/>
      <c r="M3275" s="663">
        <v>19</v>
      </c>
      <c r="N3275" s="664"/>
      <c r="O3275" s="664"/>
      <c r="P3275" s="664"/>
      <c r="Q3275" s="664"/>
      <c r="R3275" s="664"/>
      <c r="S3275" s="664"/>
      <c r="T3275" s="664"/>
      <c r="U3275" s="664"/>
      <c r="V3275" s="664">
        <v>12</v>
      </c>
      <c r="W3275" s="664"/>
      <c r="X3275" s="664"/>
      <c r="Y3275" s="664"/>
      <c r="Z3275" s="664"/>
      <c r="AA3275" s="664"/>
      <c r="AB3275" s="664"/>
      <c r="AC3275" s="664"/>
      <c r="AD3275" s="664"/>
      <c r="AE3275" s="664">
        <v>6</v>
      </c>
      <c r="AF3275" s="664"/>
      <c r="AG3275" s="664"/>
      <c r="AH3275" s="664"/>
      <c r="AI3275" s="664"/>
      <c r="AJ3275" s="664"/>
      <c r="AK3275" s="664"/>
      <c r="AL3275" s="664"/>
      <c r="AM3275" s="664"/>
      <c r="AN3275" s="664">
        <v>1</v>
      </c>
      <c r="AO3275" s="664"/>
      <c r="AP3275" s="664"/>
      <c r="AQ3275" s="664"/>
      <c r="AR3275" s="664"/>
      <c r="AS3275" s="664"/>
      <c r="AT3275" s="664"/>
      <c r="AU3275" s="664"/>
      <c r="AV3275" s="665"/>
    </row>
    <row r="3276" spans="1:48" ht="15.95" customHeight="1">
      <c r="B3276" s="524" t="s">
        <v>493</v>
      </c>
      <c r="C3276" s="525"/>
      <c r="D3276" s="525"/>
      <c r="E3276" s="525"/>
      <c r="F3276" s="525"/>
      <c r="G3276" s="525"/>
      <c r="H3276" s="525"/>
      <c r="I3276" s="525"/>
      <c r="J3276" s="525"/>
      <c r="K3276" s="525"/>
      <c r="L3276" s="526"/>
      <c r="M3276" s="384">
        <v>83</v>
      </c>
      <c r="N3276" s="522"/>
      <c r="O3276" s="522"/>
      <c r="P3276" s="522"/>
      <c r="Q3276" s="522"/>
      <c r="R3276" s="522"/>
      <c r="S3276" s="522"/>
      <c r="T3276" s="522"/>
      <c r="U3276" s="522"/>
      <c r="V3276" s="522">
        <v>45</v>
      </c>
      <c r="W3276" s="522"/>
      <c r="X3276" s="522"/>
      <c r="Y3276" s="522"/>
      <c r="Z3276" s="522"/>
      <c r="AA3276" s="522"/>
      <c r="AB3276" s="522"/>
      <c r="AC3276" s="522"/>
      <c r="AD3276" s="522"/>
      <c r="AE3276" s="522">
        <v>38</v>
      </c>
      <c r="AF3276" s="522"/>
      <c r="AG3276" s="522"/>
      <c r="AH3276" s="522"/>
      <c r="AI3276" s="522"/>
      <c r="AJ3276" s="522"/>
      <c r="AK3276" s="522"/>
      <c r="AL3276" s="522"/>
      <c r="AM3276" s="522"/>
      <c r="AN3276" s="522">
        <v>0</v>
      </c>
      <c r="AO3276" s="522"/>
      <c r="AP3276" s="522"/>
      <c r="AQ3276" s="522"/>
      <c r="AR3276" s="522"/>
      <c r="AS3276" s="522"/>
      <c r="AT3276" s="522"/>
      <c r="AU3276" s="522"/>
      <c r="AV3276" s="523"/>
    </row>
    <row r="3277" spans="1:48" ht="15.95" customHeight="1">
      <c r="B3277" s="524" t="s">
        <v>494</v>
      </c>
      <c r="C3277" s="525"/>
      <c r="D3277" s="525"/>
      <c r="E3277" s="525"/>
      <c r="F3277" s="525"/>
      <c r="G3277" s="525"/>
      <c r="H3277" s="525"/>
      <c r="I3277" s="525"/>
      <c r="J3277" s="525"/>
      <c r="K3277" s="525"/>
      <c r="L3277" s="526"/>
      <c r="M3277" s="384">
        <v>3</v>
      </c>
      <c r="N3277" s="522"/>
      <c r="O3277" s="522"/>
      <c r="P3277" s="522"/>
      <c r="Q3277" s="522"/>
      <c r="R3277" s="522"/>
      <c r="S3277" s="522"/>
      <c r="T3277" s="522"/>
      <c r="U3277" s="522"/>
      <c r="V3277" s="522">
        <v>3</v>
      </c>
      <c r="W3277" s="522"/>
      <c r="X3277" s="522"/>
      <c r="Y3277" s="522"/>
      <c r="Z3277" s="522"/>
      <c r="AA3277" s="522"/>
      <c r="AB3277" s="522"/>
      <c r="AC3277" s="522"/>
      <c r="AD3277" s="522"/>
      <c r="AE3277" s="522">
        <v>0</v>
      </c>
      <c r="AF3277" s="522"/>
      <c r="AG3277" s="522"/>
      <c r="AH3277" s="522"/>
      <c r="AI3277" s="522"/>
      <c r="AJ3277" s="522"/>
      <c r="AK3277" s="522"/>
      <c r="AL3277" s="522"/>
      <c r="AM3277" s="522"/>
      <c r="AN3277" s="522">
        <v>0</v>
      </c>
      <c r="AO3277" s="522"/>
      <c r="AP3277" s="522"/>
      <c r="AQ3277" s="522"/>
      <c r="AR3277" s="522"/>
      <c r="AS3277" s="522"/>
      <c r="AT3277" s="522"/>
      <c r="AU3277" s="522"/>
      <c r="AV3277" s="523"/>
    </row>
    <row r="3278" spans="1:48" ht="15.95" customHeight="1">
      <c r="B3278" s="524" t="s">
        <v>495</v>
      </c>
      <c r="C3278" s="525"/>
      <c r="D3278" s="525"/>
      <c r="E3278" s="525"/>
      <c r="F3278" s="525"/>
      <c r="G3278" s="525"/>
      <c r="H3278" s="525"/>
      <c r="I3278" s="525"/>
      <c r="J3278" s="525"/>
      <c r="K3278" s="525"/>
      <c r="L3278" s="526"/>
      <c r="M3278" s="384">
        <v>34</v>
      </c>
      <c r="N3278" s="522"/>
      <c r="O3278" s="522"/>
      <c r="P3278" s="522"/>
      <c r="Q3278" s="522"/>
      <c r="R3278" s="522"/>
      <c r="S3278" s="522"/>
      <c r="T3278" s="522"/>
      <c r="U3278" s="522"/>
      <c r="V3278" s="522">
        <v>20</v>
      </c>
      <c r="W3278" s="522"/>
      <c r="X3278" s="522"/>
      <c r="Y3278" s="522"/>
      <c r="Z3278" s="522"/>
      <c r="AA3278" s="522"/>
      <c r="AB3278" s="522"/>
      <c r="AC3278" s="522"/>
      <c r="AD3278" s="522"/>
      <c r="AE3278" s="522">
        <v>12</v>
      </c>
      <c r="AF3278" s="522"/>
      <c r="AG3278" s="522"/>
      <c r="AH3278" s="522"/>
      <c r="AI3278" s="522"/>
      <c r="AJ3278" s="522"/>
      <c r="AK3278" s="522"/>
      <c r="AL3278" s="522"/>
      <c r="AM3278" s="522"/>
      <c r="AN3278" s="522">
        <v>2</v>
      </c>
      <c r="AO3278" s="522"/>
      <c r="AP3278" s="522"/>
      <c r="AQ3278" s="522"/>
      <c r="AR3278" s="522"/>
      <c r="AS3278" s="522"/>
      <c r="AT3278" s="522"/>
      <c r="AU3278" s="522"/>
      <c r="AV3278" s="523"/>
    </row>
    <row r="3279" spans="1:48" ht="15.95" customHeight="1">
      <c r="B3279" s="566" t="s">
        <v>496</v>
      </c>
      <c r="C3279" s="567"/>
      <c r="D3279" s="567"/>
      <c r="E3279" s="567"/>
      <c r="F3279" s="567"/>
      <c r="G3279" s="567"/>
      <c r="H3279" s="567"/>
      <c r="I3279" s="567"/>
      <c r="J3279" s="567"/>
      <c r="K3279" s="567"/>
      <c r="L3279" s="568"/>
      <c r="M3279" s="384">
        <v>16</v>
      </c>
      <c r="N3279" s="522"/>
      <c r="O3279" s="522"/>
      <c r="P3279" s="522"/>
      <c r="Q3279" s="522"/>
      <c r="R3279" s="522"/>
      <c r="S3279" s="522"/>
      <c r="T3279" s="522"/>
      <c r="U3279" s="522"/>
      <c r="V3279" s="522">
        <v>6</v>
      </c>
      <c r="W3279" s="522"/>
      <c r="X3279" s="522"/>
      <c r="Y3279" s="522"/>
      <c r="Z3279" s="522"/>
      <c r="AA3279" s="522"/>
      <c r="AB3279" s="522"/>
      <c r="AC3279" s="522"/>
      <c r="AD3279" s="522"/>
      <c r="AE3279" s="522">
        <v>10</v>
      </c>
      <c r="AF3279" s="522"/>
      <c r="AG3279" s="522"/>
      <c r="AH3279" s="522"/>
      <c r="AI3279" s="522"/>
      <c r="AJ3279" s="522"/>
      <c r="AK3279" s="522"/>
      <c r="AL3279" s="522"/>
      <c r="AM3279" s="522"/>
      <c r="AN3279" s="522">
        <v>0</v>
      </c>
      <c r="AO3279" s="522"/>
      <c r="AP3279" s="522"/>
      <c r="AQ3279" s="522"/>
      <c r="AR3279" s="522"/>
      <c r="AS3279" s="522"/>
      <c r="AT3279" s="522"/>
      <c r="AU3279" s="522"/>
      <c r="AV3279" s="523"/>
    </row>
    <row r="3280" spans="1:48" ht="15.95" customHeight="1">
      <c r="B3280" s="500" t="s">
        <v>306</v>
      </c>
      <c r="C3280" s="501"/>
      <c r="D3280" s="501"/>
      <c r="E3280" s="501"/>
      <c r="F3280" s="501"/>
      <c r="G3280" s="501"/>
      <c r="H3280" s="501"/>
      <c r="I3280" s="501"/>
      <c r="J3280" s="501"/>
      <c r="K3280" s="501"/>
      <c r="L3280" s="502"/>
      <c r="M3280" s="579">
        <v>20</v>
      </c>
      <c r="N3280" s="661"/>
      <c r="O3280" s="661"/>
      <c r="P3280" s="661"/>
      <c r="Q3280" s="661"/>
      <c r="R3280" s="661"/>
      <c r="S3280" s="661"/>
      <c r="T3280" s="661"/>
      <c r="U3280" s="661"/>
      <c r="V3280" s="661">
        <v>10</v>
      </c>
      <c r="W3280" s="661"/>
      <c r="X3280" s="661"/>
      <c r="Y3280" s="661"/>
      <c r="Z3280" s="661"/>
      <c r="AA3280" s="661"/>
      <c r="AB3280" s="661"/>
      <c r="AC3280" s="661"/>
      <c r="AD3280" s="661"/>
      <c r="AE3280" s="661">
        <v>10</v>
      </c>
      <c r="AF3280" s="661"/>
      <c r="AG3280" s="661"/>
      <c r="AH3280" s="661"/>
      <c r="AI3280" s="661"/>
      <c r="AJ3280" s="661"/>
      <c r="AK3280" s="661"/>
      <c r="AL3280" s="661"/>
      <c r="AM3280" s="661"/>
      <c r="AN3280" s="661">
        <v>0</v>
      </c>
      <c r="AO3280" s="661"/>
      <c r="AP3280" s="661"/>
      <c r="AQ3280" s="661"/>
      <c r="AR3280" s="661"/>
      <c r="AS3280" s="661"/>
      <c r="AT3280" s="661"/>
      <c r="AU3280" s="661"/>
      <c r="AV3280" s="662"/>
    </row>
    <row r="3282" spans="1:48" ht="14.25" customHeight="1">
      <c r="A3282" t="s">
        <v>40</v>
      </c>
    </row>
    <row r="3283" spans="1:48" ht="14.25" customHeight="1">
      <c r="AV3283" s="2" t="s">
        <v>42</v>
      </c>
    </row>
    <row r="3284" spans="1:48" ht="109.5" customHeight="1">
      <c r="B3284" s="347"/>
      <c r="C3284" s="348"/>
      <c r="D3284" s="348"/>
      <c r="E3284" s="348"/>
      <c r="F3284" s="348"/>
      <c r="G3284" s="348"/>
      <c r="H3284" s="348"/>
      <c r="I3284" s="348"/>
      <c r="J3284" s="348"/>
      <c r="K3284" s="348"/>
      <c r="L3284" s="349"/>
      <c r="M3284" s="352" t="s">
        <v>1082</v>
      </c>
      <c r="N3284" s="354" t="s">
        <v>130</v>
      </c>
      <c r="O3284" s="354" t="s">
        <v>130</v>
      </c>
      <c r="P3284" s="354" t="s">
        <v>130</v>
      </c>
      <c r="Q3284" s="352" t="s">
        <v>1092</v>
      </c>
      <c r="R3284" s="354" t="s">
        <v>1</v>
      </c>
      <c r="S3284" s="354" t="s">
        <v>1</v>
      </c>
      <c r="T3284" s="354" t="s">
        <v>1</v>
      </c>
      <c r="U3284" s="354" t="s">
        <v>1093</v>
      </c>
      <c r="V3284" s="354" t="s">
        <v>196</v>
      </c>
      <c r="W3284" s="354" t="s">
        <v>196</v>
      </c>
      <c r="X3284" s="354" t="s">
        <v>196</v>
      </c>
      <c r="Y3284" s="354" t="s">
        <v>1063</v>
      </c>
      <c r="Z3284" s="354" t="s">
        <v>162</v>
      </c>
      <c r="AA3284" s="354" t="s">
        <v>162</v>
      </c>
      <c r="AB3284" s="354" t="s">
        <v>162</v>
      </c>
      <c r="AC3284" s="354" t="s">
        <v>1064</v>
      </c>
      <c r="AD3284" s="354" t="s">
        <v>190</v>
      </c>
      <c r="AE3284" s="354" t="s">
        <v>190</v>
      </c>
      <c r="AF3284" s="354" t="s">
        <v>190</v>
      </c>
      <c r="AG3284" s="354" t="s">
        <v>1074</v>
      </c>
      <c r="AH3284" s="354" t="s">
        <v>125</v>
      </c>
      <c r="AI3284" s="354" t="s">
        <v>125</v>
      </c>
      <c r="AJ3284" s="354" t="s">
        <v>125</v>
      </c>
      <c r="AK3284" s="354" t="s">
        <v>1066</v>
      </c>
      <c r="AL3284" s="354" t="s">
        <v>140</v>
      </c>
      <c r="AM3284" s="354" t="s">
        <v>140</v>
      </c>
      <c r="AN3284" s="354" t="s">
        <v>140</v>
      </c>
      <c r="AO3284" s="354" t="s">
        <v>1085</v>
      </c>
      <c r="AP3284" s="354" t="s">
        <v>197</v>
      </c>
      <c r="AQ3284" s="354" t="s">
        <v>197</v>
      </c>
      <c r="AR3284" s="354" t="s">
        <v>197</v>
      </c>
      <c r="AS3284" s="354" t="s">
        <v>1086</v>
      </c>
      <c r="AT3284" s="354" t="s">
        <v>191</v>
      </c>
      <c r="AU3284" s="354" t="s">
        <v>191</v>
      </c>
      <c r="AV3284" s="391" t="s">
        <v>191</v>
      </c>
    </row>
    <row r="3285" spans="1:48" ht="15.95" customHeight="1">
      <c r="B3285" s="505" t="s">
        <v>492</v>
      </c>
      <c r="C3285" s="506"/>
      <c r="D3285" s="506"/>
      <c r="E3285" s="506"/>
      <c r="F3285" s="506"/>
      <c r="G3285" s="506"/>
      <c r="H3285" s="506"/>
      <c r="I3285" s="506"/>
      <c r="J3285" s="506"/>
      <c r="K3285" s="506"/>
      <c r="L3285" s="507"/>
      <c r="M3285" s="663">
        <v>9</v>
      </c>
      <c r="N3285" s="664"/>
      <c r="O3285" s="664"/>
      <c r="P3285" s="664"/>
      <c r="Q3285" s="663">
        <v>2</v>
      </c>
      <c r="R3285" s="664"/>
      <c r="S3285" s="664"/>
      <c r="T3285" s="664"/>
      <c r="U3285" s="342">
        <v>3</v>
      </c>
      <c r="V3285" s="341"/>
      <c r="W3285" s="341"/>
      <c r="X3285" s="663"/>
      <c r="Y3285" s="664">
        <v>1</v>
      </c>
      <c r="Z3285" s="664"/>
      <c r="AA3285" s="664"/>
      <c r="AB3285" s="664"/>
      <c r="AC3285" s="664">
        <v>1</v>
      </c>
      <c r="AD3285" s="664"/>
      <c r="AE3285" s="664"/>
      <c r="AF3285" s="664"/>
      <c r="AG3285" s="664">
        <v>2</v>
      </c>
      <c r="AH3285" s="664"/>
      <c r="AI3285" s="664"/>
      <c r="AJ3285" s="664"/>
      <c r="AK3285" s="664">
        <v>0</v>
      </c>
      <c r="AL3285" s="664"/>
      <c r="AM3285" s="664"/>
      <c r="AN3285" s="664"/>
      <c r="AO3285" s="664">
        <v>1</v>
      </c>
      <c r="AP3285" s="664"/>
      <c r="AQ3285" s="664"/>
      <c r="AR3285" s="664"/>
      <c r="AS3285" s="664">
        <v>6</v>
      </c>
      <c r="AT3285" s="664"/>
      <c r="AU3285" s="664"/>
      <c r="AV3285" s="665"/>
    </row>
    <row r="3286" spans="1:48" ht="15.95" customHeight="1">
      <c r="B3286" s="524" t="s">
        <v>493</v>
      </c>
      <c r="C3286" s="525"/>
      <c r="D3286" s="525"/>
      <c r="E3286" s="525"/>
      <c r="F3286" s="525"/>
      <c r="G3286" s="525"/>
      <c r="H3286" s="525"/>
      <c r="I3286" s="525"/>
      <c r="J3286" s="525"/>
      <c r="K3286" s="525"/>
      <c r="L3286" s="526"/>
      <c r="M3286" s="384">
        <v>27</v>
      </c>
      <c r="N3286" s="522"/>
      <c r="O3286" s="522"/>
      <c r="P3286" s="522"/>
      <c r="Q3286" s="384">
        <v>4</v>
      </c>
      <c r="R3286" s="522"/>
      <c r="S3286" s="522"/>
      <c r="T3286" s="522"/>
      <c r="U3286" s="382">
        <v>12</v>
      </c>
      <c r="V3286" s="383"/>
      <c r="W3286" s="383"/>
      <c r="X3286" s="384"/>
      <c r="Y3286" s="522">
        <v>18</v>
      </c>
      <c r="Z3286" s="522"/>
      <c r="AA3286" s="522"/>
      <c r="AB3286" s="522"/>
      <c r="AC3286" s="522">
        <v>8</v>
      </c>
      <c r="AD3286" s="522"/>
      <c r="AE3286" s="522"/>
      <c r="AF3286" s="522"/>
      <c r="AG3286" s="522">
        <v>5</v>
      </c>
      <c r="AH3286" s="522"/>
      <c r="AI3286" s="522"/>
      <c r="AJ3286" s="522"/>
      <c r="AK3286" s="522">
        <v>3</v>
      </c>
      <c r="AL3286" s="522"/>
      <c r="AM3286" s="522"/>
      <c r="AN3286" s="522"/>
      <c r="AO3286" s="522">
        <v>6</v>
      </c>
      <c r="AP3286" s="522"/>
      <c r="AQ3286" s="522"/>
      <c r="AR3286" s="522"/>
      <c r="AS3286" s="522">
        <v>18</v>
      </c>
      <c r="AT3286" s="522"/>
      <c r="AU3286" s="522"/>
      <c r="AV3286" s="523"/>
    </row>
    <row r="3287" spans="1:48" ht="15.95" customHeight="1">
      <c r="B3287" s="524" t="s">
        <v>494</v>
      </c>
      <c r="C3287" s="525"/>
      <c r="D3287" s="525"/>
      <c r="E3287" s="525"/>
      <c r="F3287" s="525"/>
      <c r="G3287" s="525"/>
      <c r="H3287" s="525"/>
      <c r="I3287" s="525"/>
      <c r="J3287" s="525"/>
      <c r="K3287" s="525"/>
      <c r="L3287" s="526"/>
      <c r="M3287" s="384">
        <v>0</v>
      </c>
      <c r="N3287" s="522"/>
      <c r="O3287" s="522"/>
      <c r="P3287" s="522"/>
      <c r="Q3287" s="384">
        <v>0</v>
      </c>
      <c r="R3287" s="522"/>
      <c r="S3287" s="522"/>
      <c r="T3287" s="522"/>
      <c r="U3287" s="382">
        <v>0</v>
      </c>
      <c r="V3287" s="383"/>
      <c r="W3287" s="383"/>
      <c r="X3287" s="384"/>
      <c r="Y3287" s="522">
        <v>0</v>
      </c>
      <c r="Z3287" s="522"/>
      <c r="AA3287" s="522"/>
      <c r="AB3287" s="522"/>
      <c r="AC3287" s="522">
        <v>0</v>
      </c>
      <c r="AD3287" s="522"/>
      <c r="AE3287" s="522"/>
      <c r="AF3287" s="522"/>
      <c r="AG3287" s="522">
        <v>2</v>
      </c>
      <c r="AH3287" s="522"/>
      <c r="AI3287" s="522"/>
      <c r="AJ3287" s="522"/>
      <c r="AK3287" s="522">
        <v>1</v>
      </c>
      <c r="AL3287" s="522"/>
      <c r="AM3287" s="522"/>
      <c r="AN3287" s="522"/>
      <c r="AO3287" s="522">
        <v>0</v>
      </c>
      <c r="AP3287" s="522"/>
      <c r="AQ3287" s="522"/>
      <c r="AR3287" s="522"/>
      <c r="AS3287" s="522">
        <v>0</v>
      </c>
      <c r="AT3287" s="522"/>
      <c r="AU3287" s="522"/>
      <c r="AV3287" s="523"/>
    </row>
    <row r="3288" spans="1:48" ht="15.95" customHeight="1">
      <c r="B3288" s="524" t="s">
        <v>495</v>
      </c>
      <c r="C3288" s="525"/>
      <c r="D3288" s="525"/>
      <c r="E3288" s="525"/>
      <c r="F3288" s="525"/>
      <c r="G3288" s="525"/>
      <c r="H3288" s="525"/>
      <c r="I3288" s="525"/>
      <c r="J3288" s="525"/>
      <c r="K3288" s="525"/>
      <c r="L3288" s="526"/>
      <c r="M3288" s="384">
        <v>14</v>
      </c>
      <c r="N3288" s="522"/>
      <c r="O3288" s="522"/>
      <c r="P3288" s="522"/>
      <c r="Q3288" s="384">
        <v>0</v>
      </c>
      <c r="R3288" s="522"/>
      <c r="S3288" s="522"/>
      <c r="T3288" s="522"/>
      <c r="U3288" s="382">
        <v>4</v>
      </c>
      <c r="V3288" s="383"/>
      <c r="W3288" s="383"/>
      <c r="X3288" s="384"/>
      <c r="Y3288" s="522">
        <v>7</v>
      </c>
      <c r="Z3288" s="522"/>
      <c r="AA3288" s="522"/>
      <c r="AB3288" s="522"/>
      <c r="AC3288" s="522">
        <v>3</v>
      </c>
      <c r="AD3288" s="522"/>
      <c r="AE3288" s="522"/>
      <c r="AF3288" s="522"/>
      <c r="AG3288" s="522">
        <v>4</v>
      </c>
      <c r="AH3288" s="522"/>
      <c r="AI3288" s="522"/>
      <c r="AJ3288" s="522"/>
      <c r="AK3288" s="522">
        <v>0</v>
      </c>
      <c r="AL3288" s="522"/>
      <c r="AM3288" s="522"/>
      <c r="AN3288" s="522"/>
      <c r="AO3288" s="522">
        <v>2</v>
      </c>
      <c r="AP3288" s="522"/>
      <c r="AQ3288" s="522"/>
      <c r="AR3288" s="522"/>
      <c r="AS3288" s="522">
        <v>9</v>
      </c>
      <c r="AT3288" s="522"/>
      <c r="AU3288" s="522"/>
      <c r="AV3288" s="523"/>
    </row>
    <row r="3289" spans="1:48" ht="15.95" customHeight="1">
      <c r="B3289" s="566" t="s">
        <v>496</v>
      </c>
      <c r="C3289" s="567"/>
      <c r="D3289" s="567"/>
      <c r="E3289" s="567"/>
      <c r="F3289" s="567"/>
      <c r="G3289" s="567"/>
      <c r="H3289" s="567"/>
      <c r="I3289" s="567"/>
      <c r="J3289" s="567"/>
      <c r="K3289" s="567"/>
      <c r="L3289" s="568"/>
      <c r="M3289" s="384">
        <v>4</v>
      </c>
      <c r="N3289" s="522"/>
      <c r="O3289" s="522"/>
      <c r="P3289" s="522"/>
      <c r="Q3289" s="384">
        <v>0</v>
      </c>
      <c r="R3289" s="522"/>
      <c r="S3289" s="522"/>
      <c r="T3289" s="522"/>
      <c r="U3289" s="382">
        <v>0</v>
      </c>
      <c r="V3289" s="383"/>
      <c r="W3289" s="383"/>
      <c r="X3289" s="384"/>
      <c r="Y3289" s="522">
        <v>6</v>
      </c>
      <c r="Z3289" s="522"/>
      <c r="AA3289" s="522"/>
      <c r="AB3289" s="522"/>
      <c r="AC3289" s="522">
        <v>3</v>
      </c>
      <c r="AD3289" s="522"/>
      <c r="AE3289" s="522"/>
      <c r="AF3289" s="522"/>
      <c r="AG3289" s="522">
        <v>1</v>
      </c>
      <c r="AH3289" s="522"/>
      <c r="AI3289" s="522"/>
      <c r="AJ3289" s="522"/>
      <c r="AK3289" s="522">
        <v>0</v>
      </c>
      <c r="AL3289" s="522"/>
      <c r="AM3289" s="522"/>
      <c r="AN3289" s="522"/>
      <c r="AO3289" s="522">
        <v>2</v>
      </c>
      <c r="AP3289" s="522"/>
      <c r="AQ3289" s="522"/>
      <c r="AR3289" s="522"/>
      <c r="AS3289" s="522">
        <v>3</v>
      </c>
      <c r="AT3289" s="522"/>
      <c r="AU3289" s="522"/>
      <c r="AV3289" s="523"/>
    </row>
    <row r="3290" spans="1:48" ht="15.95" customHeight="1">
      <c r="B3290" s="500" t="s">
        <v>306</v>
      </c>
      <c r="C3290" s="501"/>
      <c r="D3290" s="501"/>
      <c r="E3290" s="501"/>
      <c r="F3290" s="501"/>
      <c r="G3290" s="501"/>
      <c r="H3290" s="501"/>
      <c r="I3290" s="501"/>
      <c r="J3290" s="501"/>
      <c r="K3290" s="501"/>
      <c r="L3290" s="502"/>
      <c r="M3290" s="579">
        <v>4</v>
      </c>
      <c r="N3290" s="661"/>
      <c r="O3290" s="661"/>
      <c r="P3290" s="661"/>
      <c r="Q3290" s="579">
        <v>0</v>
      </c>
      <c r="R3290" s="661"/>
      <c r="S3290" s="661"/>
      <c r="T3290" s="661"/>
      <c r="U3290" s="337">
        <v>3</v>
      </c>
      <c r="V3290" s="338"/>
      <c r="W3290" s="338"/>
      <c r="X3290" s="579"/>
      <c r="Y3290" s="661">
        <v>4</v>
      </c>
      <c r="Z3290" s="661"/>
      <c r="AA3290" s="661"/>
      <c r="AB3290" s="661"/>
      <c r="AC3290" s="661">
        <v>2</v>
      </c>
      <c r="AD3290" s="661"/>
      <c r="AE3290" s="661"/>
      <c r="AF3290" s="661"/>
      <c r="AG3290" s="661">
        <v>3</v>
      </c>
      <c r="AH3290" s="661"/>
      <c r="AI3290" s="661"/>
      <c r="AJ3290" s="661"/>
      <c r="AK3290" s="661">
        <v>1</v>
      </c>
      <c r="AL3290" s="661"/>
      <c r="AM3290" s="661"/>
      <c r="AN3290" s="661"/>
      <c r="AO3290" s="661">
        <v>3</v>
      </c>
      <c r="AP3290" s="661"/>
      <c r="AQ3290" s="661"/>
      <c r="AR3290" s="661"/>
      <c r="AS3290" s="661">
        <v>1</v>
      </c>
      <c r="AT3290" s="661"/>
      <c r="AU3290" s="661"/>
      <c r="AV3290" s="662"/>
    </row>
    <row r="3292" spans="1:48" ht="14.25" customHeight="1">
      <c r="A3292" t="s">
        <v>72</v>
      </c>
    </row>
    <row r="3293" spans="1:48" ht="14.25" customHeight="1">
      <c r="AV3293" s="2" t="s">
        <v>42</v>
      </c>
    </row>
    <row r="3294" spans="1:48" ht="14.25" customHeight="1">
      <c r="B3294" s="347"/>
      <c r="C3294" s="348"/>
      <c r="D3294" s="348"/>
      <c r="E3294" s="348"/>
      <c r="F3294" s="348"/>
      <c r="G3294" s="348"/>
      <c r="H3294" s="348"/>
      <c r="I3294" s="348"/>
      <c r="J3294" s="348"/>
      <c r="K3294" s="348"/>
      <c r="L3294" s="349"/>
      <c r="M3294" s="347" t="s">
        <v>1076</v>
      </c>
      <c r="N3294" s="348" t="s">
        <v>198</v>
      </c>
      <c r="O3294" s="348" t="s">
        <v>198</v>
      </c>
      <c r="P3294" s="348" t="s">
        <v>198</v>
      </c>
      <c r="Q3294" s="348" t="s">
        <v>198</v>
      </c>
      <c r="R3294" s="348" t="s">
        <v>198</v>
      </c>
      <c r="S3294" s="348" t="s">
        <v>198</v>
      </c>
      <c r="T3294" s="348" t="s">
        <v>198</v>
      </c>
      <c r="U3294" s="348" t="s">
        <v>198</v>
      </c>
      <c r="V3294" s="348" t="s">
        <v>198</v>
      </c>
      <c r="W3294" s="348" t="s">
        <v>198</v>
      </c>
      <c r="X3294" s="348" t="s">
        <v>198</v>
      </c>
      <c r="Y3294" s="348" t="s">
        <v>198</v>
      </c>
      <c r="Z3294" s="348" t="s">
        <v>198</v>
      </c>
      <c r="AA3294" s="348" t="s">
        <v>198</v>
      </c>
      <c r="AB3294" s="348" t="s">
        <v>198</v>
      </c>
      <c r="AC3294" s="348" t="s">
        <v>198</v>
      </c>
      <c r="AD3294" s="366" t="s">
        <v>198</v>
      </c>
      <c r="AE3294" s="580" t="s">
        <v>1087</v>
      </c>
      <c r="AF3294" s="348" t="s">
        <v>199</v>
      </c>
      <c r="AG3294" s="348" t="s">
        <v>199</v>
      </c>
      <c r="AH3294" s="348" t="s">
        <v>199</v>
      </c>
      <c r="AI3294" s="348" t="s">
        <v>199</v>
      </c>
      <c r="AJ3294" s="348" t="s">
        <v>199</v>
      </c>
      <c r="AK3294" s="348" t="s">
        <v>199</v>
      </c>
      <c r="AL3294" s="348" t="s">
        <v>199</v>
      </c>
      <c r="AM3294" s="348" t="s">
        <v>199</v>
      </c>
      <c r="AN3294" s="348" t="s">
        <v>199</v>
      </c>
      <c r="AO3294" s="348" t="s">
        <v>199</v>
      </c>
      <c r="AP3294" s="348" t="s">
        <v>199</v>
      </c>
      <c r="AQ3294" s="348" t="s">
        <v>199</v>
      </c>
      <c r="AR3294" s="348" t="s">
        <v>199</v>
      </c>
      <c r="AS3294" s="348" t="s">
        <v>199</v>
      </c>
      <c r="AT3294" s="348" t="s">
        <v>199</v>
      </c>
      <c r="AU3294" s="348" t="s">
        <v>199</v>
      </c>
      <c r="AV3294" s="349" t="s">
        <v>199</v>
      </c>
    </row>
    <row r="3295" spans="1:48" ht="15.95" customHeight="1">
      <c r="B3295" s="505" t="s">
        <v>492</v>
      </c>
      <c r="C3295" s="506"/>
      <c r="D3295" s="506"/>
      <c r="E3295" s="506"/>
      <c r="F3295" s="506"/>
      <c r="G3295" s="506"/>
      <c r="H3295" s="506"/>
      <c r="I3295" s="506"/>
      <c r="J3295" s="506"/>
      <c r="K3295" s="506"/>
      <c r="L3295" s="507"/>
      <c r="M3295" s="344">
        <v>1</v>
      </c>
      <c r="N3295" s="345"/>
      <c r="O3295" s="345"/>
      <c r="P3295" s="345"/>
      <c r="Q3295" s="345"/>
      <c r="R3295" s="345"/>
      <c r="S3295" s="345"/>
      <c r="T3295" s="345"/>
      <c r="U3295" s="345"/>
      <c r="V3295" s="345"/>
      <c r="W3295" s="345"/>
      <c r="X3295" s="345"/>
      <c r="Y3295" s="345"/>
      <c r="Z3295" s="345"/>
      <c r="AA3295" s="345"/>
      <c r="AB3295" s="345"/>
      <c r="AC3295" s="345"/>
      <c r="AD3295" s="386"/>
      <c r="AE3295" s="346">
        <v>4</v>
      </c>
      <c r="AF3295" s="345"/>
      <c r="AG3295" s="345"/>
      <c r="AH3295" s="345"/>
      <c r="AI3295" s="345"/>
      <c r="AJ3295" s="345"/>
      <c r="AK3295" s="345"/>
      <c r="AL3295" s="345"/>
      <c r="AM3295" s="345"/>
      <c r="AN3295" s="345"/>
      <c r="AO3295" s="345"/>
      <c r="AP3295" s="345"/>
      <c r="AQ3295" s="345"/>
      <c r="AR3295" s="345"/>
      <c r="AS3295" s="345"/>
      <c r="AT3295" s="345"/>
      <c r="AU3295" s="345"/>
      <c r="AV3295" s="360"/>
    </row>
    <row r="3296" spans="1:48" ht="15.95" customHeight="1">
      <c r="B3296" s="524" t="s">
        <v>493</v>
      </c>
      <c r="C3296" s="525"/>
      <c r="D3296" s="525"/>
      <c r="E3296" s="525"/>
      <c r="F3296" s="525"/>
      <c r="G3296" s="525"/>
      <c r="H3296" s="525"/>
      <c r="I3296" s="525"/>
      <c r="J3296" s="525"/>
      <c r="K3296" s="525"/>
      <c r="L3296" s="526"/>
      <c r="M3296" s="387">
        <v>5</v>
      </c>
      <c r="N3296" s="383"/>
      <c r="O3296" s="383"/>
      <c r="P3296" s="383"/>
      <c r="Q3296" s="383"/>
      <c r="R3296" s="383"/>
      <c r="S3296" s="383"/>
      <c r="T3296" s="383"/>
      <c r="U3296" s="383"/>
      <c r="V3296" s="383"/>
      <c r="W3296" s="383"/>
      <c r="X3296" s="383"/>
      <c r="Y3296" s="383"/>
      <c r="Z3296" s="383"/>
      <c r="AA3296" s="383"/>
      <c r="AB3296" s="383"/>
      <c r="AC3296" s="383"/>
      <c r="AD3296" s="384"/>
      <c r="AE3296" s="382">
        <v>12</v>
      </c>
      <c r="AF3296" s="383"/>
      <c r="AG3296" s="383"/>
      <c r="AH3296" s="383"/>
      <c r="AI3296" s="383"/>
      <c r="AJ3296" s="383"/>
      <c r="AK3296" s="383"/>
      <c r="AL3296" s="383"/>
      <c r="AM3296" s="383"/>
      <c r="AN3296" s="383"/>
      <c r="AO3296" s="383"/>
      <c r="AP3296" s="383"/>
      <c r="AQ3296" s="383"/>
      <c r="AR3296" s="383"/>
      <c r="AS3296" s="383"/>
      <c r="AT3296" s="383"/>
      <c r="AU3296" s="383"/>
      <c r="AV3296" s="578"/>
    </row>
    <row r="3297" spans="1:48" ht="15.95" customHeight="1">
      <c r="B3297" s="524" t="s">
        <v>494</v>
      </c>
      <c r="C3297" s="525"/>
      <c r="D3297" s="525"/>
      <c r="E3297" s="525"/>
      <c r="F3297" s="525"/>
      <c r="G3297" s="525"/>
      <c r="H3297" s="525"/>
      <c r="I3297" s="525"/>
      <c r="J3297" s="525"/>
      <c r="K3297" s="525"/>
      <c r="L3297" s="526"/>
      <c r="M3297" s="387">
        <v>0</v>
      </c>
      <c r="N3297" s="383"/>
      <c r="O3297" s="383"/>
      <c r="P3297" s="383"/>
      <c r="Q3297" s="383"/>
      <c r="R3297" s="383"/>
      <c r="S3297" s="383"/>
      <c r="T3297" s="383"/>
      <c r="U3297" s="383"/>
      <c r="V3297" s="383"/>
      <c r="W3297" s="383"/>
      <c r="X3297" s="383"/>
      <c r="Y3297" s="383"/>
      <c r="Z3297" s="383"/>
      <c r="AA3297" s="383"/>
      <c r="AB3297" s="383"/>
      <c r="AC3297" s="383"/>
      <c r="AD3297" s="384"/>
      <c r="AE3297" s="382">
        <v>2</v>
      </c>
      <c r="AF3297" s="383"/>
      <c r="AG3297" s="383"/>
      <c r="AH3297" s="383"/>
      <c r="AI3297" s="383"/>
      <c r="AJ3297" s="383"/>
      <c r="AK3297" s="383"/>
      <c r="AL3297" s="383"/>
      <c r="AM3297" s="383"/>
      <c r="AN3297" s="383"/>
      <c r="AO3297" s="383"/>
      <c r="AP3297" s="383"/>
      <c r="AQ3297" s="383"/>
      <c r="AR3297" s="383"/>
      <c r="AS3297" s="383"/>
      <c r="AT3297" s="383"/>
      <c r="AU3297" s="383"/>
      <c r="AV3297" s="578"/>
    </row>
    <row r="3298" spans="1:48" ht="15.95" customHeight="1">
      <c r="B3298" s="524" t="s">
        <v>495</v>
      </c>
      <c r="C3298" s="525"/>
      <c r="D3298" s="525"/>
      <c r="E3298" s="525"/>
      <c r="F3298" s="525"/>
      <c r="G3298" s="525"/>
      <c r="H3298" s="525"/>
      <c r="I3298" s="525"/>
      <c r="J3298" s="525"/>
      <c r="K3298" s="525"/>
      <c r="L3298" s="526"/>
      <c r="M3298" s="387">
        <v>4</v>
      </c>
      <c r="N3298" s="383"/>
      <c r="O3298" s="383"/>
      <c r="P3298" s="383"/>
      <c r="Q3298" s="383"/>
      <c r="R3298" s="383"/>
      <c r="S3298" s="383"/>
      <c r="T3298" s="383"/>
      <c r="U3298" s="383"/>
      <c r="V3298" s="383"/>
      <c r="W3298" s="383"/>
      <c r="X3298" s="383"/>
      <c r="Y3298" s="383"/>
      <c r="Z3298" s="383"/>
      <c r="AA3298" s="383"/>
      <c r="AB3298" s="383"/>
      <c r="AC3298" s="383"/>
      <c r="AD3298" s="384"/>
      <c r="AE3298" s="382">
        <v>7</v>
      </c>
      <c r="AF3298" s="383"/>
      <c r="AG3298" s="383"/>
      <c r="AH3298" s="383"/>
      <c r="AI3298" s="383"/>
      <c r="AJ3298" s="383"/>
      <c r="AK3298" s="383"/>
      <c r="AL3298" s="383"/>
      <c r="AM3298" s="383"/>
      <c r="AN3298" s="383"/>
      <c r="AO3298" s="383"/>
      <c r="AP3298" s="383"/>
      <c r="AQ3298" s="383"/>
      <c r="AR3298" s="383"/>
      <c r="AS3298" s="383"/>
      <c r="AT3298" s="383"/>
      <c r="AU3298" s="383"/>
      <c r="AV3298" s="578"/>
    </row>
    <row r="3299" spans="1:48" ht="15.95" customHeight="1">
      <c r="B3299" s="566" t="s">
        <v>496</v>
      </c>
      <c r="C3299" s="567"/>
      <c r="D3299" s="567"/>
      <c r="E3299" s="567"/>
      <c r="F3299" s="567"/>
      <c r="G3299" s="567"/>
      <c r="H3299" s="567"/>
      <c r="I3299" s="567"/>
      <c r="J3299" s="567"/>
      <c r="K3299" s="567"/>
      <c r="L3299" s="568"/>
      <c r="M3299" s="387">
        <v>1</v>
      </c>
      <c r="N3299" s="383"/>
      <c r="O3299" s="383"/>
      <c r="P3299" s="383"/>
      <c r="Q3299" s="383"/>
      <c r="R3299" s="383"/>
      <c r="S3299" s="383"/>
      <c r="T3299" s="383"/>
      <c r="U3299" s="383"/>
      <c r="V3299" s="383"/>
      <c r="W3299" s="383"/>
      <c r="X3299" s="383"/>
      <c r="Y3299" s="383"/>
      <c r="Z3299" s="383"/>
      <c r="AA3299" s="383"/>
      <c r="AB3299" s="383"/>
      <c r="AC3299" s="383"/>
      <c r="AD3299" s="384"/>
      <c r="AE3299" s="382">
        <v>2</v>
      </c>
      <c r="AF3299" s="383"/>
      <c r="AG3299" s="383"/>
      <c r="AH3299" s="383"/>
      <c r="AI3299" s="383"/>
      <c r="AJ3299" s="383"/>
      <c r="AK3299" s="383"/>
      <c r="AL3299" s="383"/>
      <c r="AM3299" s="383"/>
      <c r="AN3299" s="383"/>
      <c r="AO3299" s="383"/>
      <c r="AP3299" s="383"/>
      <c r="AQ3299" s="383"/>
      <c r="AR3299" s="383"/>
      <c r="AS3299" s="383"/>
      <c r="AT3299" s="383"/>
      <c r="AU3299" s="383"/>
      <c r="AV3299" s="578"/>
    </row>
    <row r="3300" spans="1:48" ht="15.95" customHeight="1">
      <c r="B3300" s="500" t="s">
        <v>306</v>
      </c>
      <c r="C3300" s="501"/>
      <c r="D3300" s="501"/>
      <c r="E3300" s="501"/>
      <c r="F3300" s="501"/>
      <c r="G3300" s="501"/>
      <c r="H3300" s="501"/>
      <c r="I3300" s="501"/>
      <c r="J3300" s="501"/>
      <c r="K3300" s="501"/>
      <c r="L3300" s="502"/>
      <c r="M3300" s="359">
        <v>0</v>
      </c>
      <c r="N3300" s="338"/>
      <c r="O3300" s="338"/>
      <c r="P3300" s="338"/>
      <c r="Q3300" s="338"/>
      <c r="R3300" s="338"/>
      <c r="S3300" s="338"/>
      <c r="T3300" s="338"/>
      <c r="U3300" s="338"/>
      <c r="V3300" s="338"/>
      <c r="W3300" s="338"/>
      <c r="X3300" s="338"/>
      <c r="Y3300" s="338"/>
      <c r="Z3300" s="338"/>
      <c r="AA3300" s="338"/>
      <c r="AB3300" s="338"/>
      <c r="AC3300" s="338"/>
      <c r="AD3300" s="579"/>
      <c r="AE3300" s="337">
        <v>6</v>
      </c>
      <c r="AF3300" s="338"/>
      <c r="AG3300" s="338"/>
      <c r="AH3300" s="338"/>
      <c r="AI3300" s="338"/>
      <c r="AJ3300" s="338"/>
      <c r="AK3300" s="338"/>
      <c r="AL3300" s="338"/>
      <c r="AM3300" s="338"/>
      <c r="AN3300" s="338"/>
      <c r="AO3300" s="338"/>
      <c r="AP3300" s="338"/>
      <c r="AQ3300" s="338"/>
      <c r="AR3300" s="338"/>
      <c r="AS3300" s="338"/>
      <c r="AT3300" s="338"/>
      <c r="AU3300" s="338"/>
      <c r="AV3300" s="339"/>
    </row>
    <row r="3302" spans="1:48" ht="14.25" customHeight="1">
      <c r="A3302" t="s">
        <v>279</v>
      </c>
    </row>
    <row r="3303" spans="1:48" ht="14.25" customHeight="1">
      <c r="AV3303" s="2" t="s">
        <v>42</v>
      </c>
    </row>
    <row r="3304" spans="1:48" ht="14.25" customHeight="1">
      <c r="B3304" s="347"/>
      <c r="C3304" s="348"/>
      <c r="D3304" s="348"/>
      <c r="E3304" s="348"/>
      <c r="F3304" s="348"/>
      <c r="G3304" s="348"/>
      <c r="H3304" s="348"/>
      <c r="I3304" s="348"/>
      <c r="J3304" s="348"/>
      <c r="K3304" s="348"/>
      <c r="L3304" s="349"/>
      <c r="M3304" s="347" t="s">
        <v>1094</v>
      </c>
      <c r="N3304" s="348" t="s">
        <v>198</v>
      </c>
      <c r="O3304" s="348" t="s">
        <v>198</v>
      </c>
      <c r="P3304" s="348" t="s">
        <v>198</v>
      </c>
      <c r="Q3304" s="348" t="s">
        <v>198</v>
      </c>
      <c r="R3304" s="348" t="s">
        <v>198</v>
      </c>
      <c r="S3304" s="348" t="s">
        <v>198</v>
      </c>
      <c r="T3304" s="348" t="s">
        <v>198</v>
      </c>
      <c r="U3304" s="348" t="s">
        <v>198</v>
      </c>
      <c r="V3304" s="348" t="s">
        <v>198</v>
      </c>
      <c r="W3304" s="348" t="s">
        <v>198</v>
      </c>
      <c r="X3304" s="348" t="s">
        <v>198</v>
      </c>
      <c r="Y3304" s="348" t="s">
        <v>198</v>
      </c>
      <c r="Z3304" s="348" t="s">
        <v>198</v>
      </c>
      <c r="AA3304" s="348" t="s">
        <v>198</v>
      </c>
      <c r="AB3304" s="348" t="s">
        <v>198</v>
      </c>
      <c r="AC3304" s="348" t="s">
        <v>198</v>
      </c>
      <c r="AD3304" s="366" t="s">
        <v>198</v>
      </c>
      <c r="AE3304" s="580" t="s">
        <v>1095</v>
      </c>
      <c r="AF3304" s="348" t="s">
        <v>199</v>
      </c>
      <c r="AG3304" s="348" t="s">
        <v>199</v>
      </c>
      <c r="AH3304" s="348" t="s">
        <v>199</v>
      </c>
      <c r="AI3304" s="348" t="s">
        <v>199</v>
      </c>
      <c r="AJ3304" s="348" t="s">
        <v>199</v>
      </c>
      <c r="AK3304" s="348" t="s">
        <v>199</v>
      </c>
      <c r="AL3304" s="348" t="s">
        <v>199</v>
      </c>
      <c r="AM3304" s="348" t="s">
        <v>199</v>
      </c>
      <c r="AN3304" s="348" t="s">
        <v>199</v>
      </c>
      <c r="AO3304" s="348" t="s">
        <v>199</v>
      </c>
      <c r="AP3304" s="348" t="s">
        <v>199</v>
      </c>
      <c r="AQ3304" s="348" t="s">
        <v>199</v>
      </c>
      <c r="AR3304" s="348" t="s">
        <v>199</v>
      </c>
      <c r="AS3304" s="348" t="s">
        <v>199</v>
      </c>
      <c r="AT3304" s="348" t="s">
        <v>199</v>
      </c>
      <c r="AU3304" s="348" t="s">
        <v>199</v>
      </c>
      <c r="AV3304" s="349" t="s">
        <v>199</v>
      </c>
    </row>
    <row r="3305" spans="1:48" ht="15.95" customHeight="1">
      <c r="B3305" s="505" t="s">
        <v>492</v>
      </c>
      <c r="C3305" s="506"/>
      <c r="D3305" s="506"/>
      <c r="E3305" s="506"/>
      <c r="F3305" s="506"/>
      <c r="G3305" s="506"/>
      <c r="H3305" s="506"/>
      <c r="I3305" s="506"/>
      <c r="J3305" s="506"/>
      <c r="K3305" s="506"/>
      <c r="L3305" s="507"/>
      <c r="M3305" s="344">
        <v>4</v>
      </c>
      <c r="N3305" s="345"/>
      <c r="O3305" s="345"/>
      <c r="P3305" s="345"/>
      <c r="Q3305" s="345"/>
      <c r="R3305" s="345"/>
      <c r="S3305" s="345"/>
      <c r="T3305" s="345"/>
      <c r="U3305" s="345"/>
      <c r="V3305" s="345"/>
      <c r="W3305" s="345"/>
      <c r="X3305" s="345"/>
      <c r="Y3305" s="345"/>
      <c r="Z3305" s="345"/>
      <c r="AA3305" s="345"/>
      <c r="AB3305" s="345"/>
      <c r="AC3305" s="345"/>
      <c r="AD3305" s="386"/>
      <c r="AE3305" s="346">
        <v>10</v>
      </c>
      <c r="AF3305" s="345"/>
      <c r="AG3305" s="345"/>
      <c r="AH3305" s="345"/>
      <c r="AI3305" s="345"/>
      <c r="AJ3305" s="345"/>
      <c r="AK3305" s="345"/>
      <c r="AL3305" s="345"/>
      <c r="AM3305" s="345"/>
      <c r="AN3305" s="345"/>
      <c r="AO3305" s="345"/>
      <c r="AP3305" s="345"/>
      <c r="AQ3305" s="345"/>
      <c r="AR3305" s="345"/>
      <c r="AS3305" s="345"/>
      <c r="AT3305" s="345"/>
      <c r="AU3305" s="345"/>
      <c r="AV3305" s="360"/>
    </row>
    <row r="3306" spans="1:48" ht="15.95" customHeight="1">
      <c r="B3306" s="524" t="s">
        <v>493</v>
      </c>
      <c r="C3306" s="525"/>
      <c r="D3306" s="525"/>
      <c r="E3306" s="525"/>
      <c r="F3306" s="525"/>
      <c r="G3306" s="525"/>
      <c r="H3306" s="525"/>
      <c r="I3306" s="525"/>
      <c r="J3306" s="525"/>
      <c r="K3306" s="525"/>
      <c r="L3306" s="526"/>
      <c r="M3306" s="387">
        <v>24</v>
      </c>
      <c r="N3306" s="383"/>
      <c r="O3306" s="383"/>
      <c r="P3306" s="383"/>
      <c r="Q3306" s="383"/>
      <c r="R3306" s="383"/>
      <c r="S3306" s="383"/>
      <c r="T3306" s="383"/>
      <c r="U3306" s="383"/>
      <c r="V3306" s="383"/>
      <c r="W3306" s="383"/>
      <c r="X3306" s="383"/>
      <c r="Y3306" s="383"/>
      <c r="Z3306" s="383"/>
      <c r="AA3306" s="383"/>
      <c r="AB3306" s="383"/>
      <c r="AC3306" s="383"/>
      <c r="AD3306" s="384"/>
      <c r="AE3306" s="382">
        <v>33</v>
      </c>
      <c r="AF3306" s="383"/>
      <c r="AG3306" s="383"/>
      <c r="AH3306" s="383"/>
      <c r="AI3306" s="383"/>
      <c r="AJ3306" s="383"/>
      <c r="AK3306" s="383"/>
      <c r="AL3306" s="383"/>
      <c r="AM3306" s="383"/>
      <c r="AN3306" s="383"/>
      <c r="AO3306" s="383"/>
      <c r="AP3306" s="383"/>
      <c r="AQ3306" s="383"/>
      <c r="AR3306" s="383"/>
      <c r="AS3306" s="383"/>
      <c r="AT3306" s="383"/>
      <c r="AU3306" s="383"/>
      <c r="AV3306" s="578"/>
    </row>
    <row r="3307" spans="1:48" ht="15.95" customHeight="1">
      <c r="B3307" s="524" t="s">
        <v>494</v>
      </c>
      <c r="C3307" s="525"/>
      <c r="D3307" s="525"/>
      <c r="E3307" s="525"/>
      <c r="F3307" s="525"/>
      <c r="G3307" s="525"/>
      <c r="H3307" s="525"/>
      <c r="I3307" s="525"/>
      <c r="J3307" s="525"/>
      <c r="K3307" s="525"/>
      <c r="L3307" s="526"/>
      <c r="M3307" s="387">
        <v>0</v>
      </c>
      <c r="N3307" s="383"/>
      <c r="O3307" s="383"/>
      <c r="P3307" s="383"/>
      <c r="Q3307" s="383"/>
      <c r="R3307" s="383"/>
      <c r="S3307" s="383"/>
      <c r="T3307" s="383"/>
      <c r="U3307" s="383"/>
      <c r="V3307" s="383"/>
      <c r="W3307" s="383"/>
      <c r="X3307" s="383"/>
      <c r="Y3307" s="383"/>
      <c r="Z3307" s="383"/>
      <c r="AA3307" s="383"/>
      <c r="AB3307" s="383"/>
      <c r="AC3307" s="383"/>
      <c r="AD3307" s="384"/>
      <c r="AE3307" s="382">
        <v>3</v>
      </c>
      <c r="AF3307" s="383"/>
      <c r="AG3307" s="383"/>
      <c r="AH3307" s="383"/>
      <c r="AI3307" s="383"/>
      <c r="AJ3307" s="383"/>
      <c r="AK3307" s="383"/>
      <c r="AL3307" s="383"/>
      <c r="AM3307" s="383"/>
      <c r="AN3307" s="383"/>
      <c r="AO3307" s="383"/>
      <c r="AP3307" s="383"/>
      <c r="AQ3307" s="383"/>
      <c r="AR3307" s="383"/>
      <c r="AS3307" s="383"/>
      <c r="AT3307" s="383"/>
      <c r="AU3307" s="383"/>
      <c r="AV3307" s="578"/>
    </row>
    <row r="3308" spans="1:48" ht="15.95" customHeight="1">
      <c r="B3308" s="524" t="s">
        <v>495</v>
      </c>
      <c r="C3308" s="525"/>
      <c r="D3308" s="525"/>
      <c r="E3308" s="525"/>
      <c r="F3308" s="525"/>
      <c r="G3308" s="525"/>
      <c r="H3308" s="525"/>
      <c r="I3308" s="525"/>
      <c r="J3308" s="525"/>
      <c r="K3308" s="525"/>
      <c r="L3308" s="526"/>
      <c r="M3308" s="387">
        <v>8</v>
      </c>
      <c r="N3308" s="383"/>
      <c r="O3308" s="383"/>
      <c r="P3308" s="383"/>
      <c r="Q3308" s="383"/>
      <c r="R3308" s="383"/>
      <c r="S3308" s="383"/>
      <c r="T3308" s="383"/>
      <c r="U3308" s="383"/>
      <c r="V3308" s="383"/>
      <c r="W3308" s="383"/>
      <c r="X3308" s="383"/>
      <c r="Y3308" s="383"/>
      <c r="Z3308" s="383"/>
      <c r="AA3308" s="383"/>
      <c r="AB3308" s="383"/>
      <c r="AC3308" s="383"/>
      <c r="AD3308" s="384"/>
      <c r="AE3308" s="382">
        <v>21</v>
      </c>
      <c r="AF3308" s="383"/>
      <c r="AG3308" s="383"/>
      <c r="AH3308" s="383"/>
      <c r="AI3308" s="383"/>
      <c r="AJ3308" s="383"/>
      <c r="AK3308" s="383"/>
      <c r="AL3308" s="383"/>
      <c r="AM3308" s="383"/>
      <c r="AN3308" s="383"/>
      <c r="AO3308" s="383"/>
      <c r="AP3308" s="383"/>
      <c r="AQ3308" s="383"/>
      <c r="AR3308" s="383"/>
      <c r="AS3308" s="383"/>
      <c r="AT3308" s="383"/>
      <c r="AU3308" s="383"/>
      <c r="AV3308" s="578"/>
    </row>
    <row r="3309" spans="1:48" ht="15.95" customHeight="1">
      <c r="B3309" s="566" t="s">
        <v>496</v>
      </c>
      <c r="C3309" s="567"/>
      <c r="D3309" s="567"/>
      <c r="E3309" s="567"/>
      <c r="F3309" s="567"/>
      <c r="G3309" s="567"/>
      <c r="H3309" s="567"/>
      <c r="I3309" s="567"/>
      <c r="J3309" s="567"/>
      <c r="K3309" s="567"/>
      <c r="L3309" s="568"/>
      <c r="M3309" s="387">
        <v>2</v>
      </c>
      <c r="N3309" s="383"/>
      <c r="O3309" s="383"/>
      <c r="P3309" s="383"/>
      <c r="Q3309" s="383"/>
      <c r="R3309" s="383"/>
      <c r="S3309" s="383"/>
      <c r="T3309" s="383"/>
      <c r="U3309" s="383"/>
      <c r="V3309" s="383"/>
      <c r="W3309" s="383"/>
      <c r="X3309" s="383"/>
      <c r="Y3309" s="383"/>
      <c r="Z3309" s="383"/>
      <c r="AA3309" s="383"/>
      <c r="AB3309" s="383"/>
      <c r="AC3309" s="383"/>
      <c r="AD3309" s="384"/>
      <c r="AE3309" s="382">
        <v>11</v>
      </c>
      <c r="AF3309" s="383"/>
      <c r="AG3309" s="383"/>
      <c r="AH3309" s="383"/>
      <c r="AI3309" s="383"/>
      <c r="AJ3309" s="383"/>
      <c r="AK3309" s="383"/>
      <c r="AL3309" s="383"/>
      <c r="AM3309" s="383"/>
      <c r="AN3309" s="383"/>
      <c r="AO3309" s="383"/>
      <c r="AP3309" s="383"/>
      <c r="AQ3309" s="383"/>
      <c r="AR3309" s="383"/>
      <c r="AS3309" s="383"/>
      <c r="AT3309" s="383"/>
      <c r="AU3309" s="383"/>
      <c r="AV3309" s="578"/>
    </row>
    <row r="3310" spans="1:48" ht="15.95" customHeight="1">
      <c r="B3310" s="500" t="s">
        <v>306</v>
      </c>
      <c r="C3310" s="501"/>
      <c r="D3310" s="501"/>
      <c r="E3310" s="501"/>
      <c r="F3310" s="501"/>
      <c r="G3310" s="501"/>
      <c r="H3310" s="501"/>
      <c r="I3310" s="501"/>
      <c r="J3310" s="501"/>
      <c r="K3310" s="501"/>
      <c r="L3310" s="502"/>
      <c r="M3310" s="359">
        <v>4</v>
      </c>
      <c r="N3310" s="338"/>
      <c r="O3310" s="338"/>
      <c r="P3310" s="338"/>
      <c r="Q3310" s="338"/>
      <c r="R3310" s="338"/>
      <c r="S3310" s="338"/>
      <c r="T3310" s="338"/>
      <c r="U3310" s="338"/>
      <c r="V3310" s="338"/>
      <c r="W3310" s="338"/>
      <c r="X3310" s="338"/>
      <c r="Y3310" s="338"/>
      <c r="Z3310" s="338"/>
      <c r="AA3310" s="338"/>
      <c r="AB3310" s="338"/>
      <c r="AC3310" s="338"/>
      <c r="AD3310" s="579"/>
      <c r="AE3310" s="337">
        <v>11</v>
      </c>
      <c r="AF3310" s="338"/>
      <c r="AG3310" s="338"/>
      <c r="AH3310" s="338"/>
      <c r="AI3310" s="338"/>
      <c r="AJ3310" s="338"/>
      <c r="AK3310" s="338"/>
      <c r="AL3310" s="338"/>
      <c r="AM3310" s="338"/>
      <c r="AN3310" s="338"/>
      <c r="AO3310" s="338"/>
      <c r="AP3310" s="338"/>
      <c r="AQ3310" s="338"/>
      <c r="AR3310" s="338"/>
      <c r="AS3310" s="338"/>
      <c r="AT3310" s="338"/>
      <c r="AU3310" s="338"/>
      <c r="AV3310" s="339"/>
    </row>
    <row r="3312" spans="1:48" ht="14.25" customHeight="1">
      <c r="B3312" t="s">
        <v>1347</v>
      </c>
    </row>
    <row r="3313" spans="2:3" ht="14.25" customHeight="1">
      <c r="B3313" t="s">
        <v>1294</v>
      </c>
      <c r="C3313" s="42" t="s">
        <v>1442</v>
      </c>
    </row>
    <row r="3314" spans="2:3" ht="14.25" customHeight="1">
      <c r="B3314" t="s">
        <v>1294</v>
      </c>
      <c r="C3314" s="42" t="s">
        <v>1443</v>
      </c>
    </row>
    <row r="3315" spans="2:3" ht="14.25" customHeight="1">
      <c r="B3315" t="s">
        <v>1294</v>
      </c>
      <c r="C3315" s="42" t="s">
        <v>1444</v>
      </c>
    </row>
    <row r="3316" spans="2:3" ht="14.25" customHeight="1">
      <c r="B3316" t="s">
        <v>1294</v>
      </c>
      <c r="C3316" s="42" t="s">
        <v>1436</v>
      </c>
    </row>
    <row r="3317" spans="2:3" ht="14.25" customHeight="1">
      <c r="B3317" t="s">
        <v>1294</v>
      </c>
      <c r="C3317" s="42" t="s">
        <v>1445</v>
      </c>
    </row>
    <row r="3318" spans="2:3" ht="14.25" customHeight="1">
      <c r="B3318" t="s">
        <v>1294</v>
      </c>
      <c r="C3318" s="42" t="s">
        <v>1437</v>
      </c>
    </row>
    <row r="3319" spans="2:3" ht="14.25" customHeight="1">
      <c r="B3319" t="s">
        <v>1294</v>
      </c>
      <c r="C3319" s="42" t="s">
        <v>1446</v>
      </c>
    </row>
    <row r="3320" spans="2:3" ht="14.25" customHeight="1">
      <c r="B3320" t="s">
        <v>1294</v>
      </c>
      <c r="C3320" s="42" t="s">
        <v>1447</v>
      </c>
    </row>
    <row r="3321" spans="2:3" ht="14.25" customHeight="1">
      <c r="B3321" t="s">
        <v>1294</v>
      </c>
      <c r="C3321" s="42" t="s">
        <v>1429</v>
      </c>
    </row>
    <row r="3322" spans="2:3" ht="14.25" customHeight="1">
      <c r="B3322" t="s">
        <v>1294</v>
      </c>
      <c r="C3322" s="42" t="s">
        <v>1430</v>
      </c>
    </row>
    <row r="3323" spans="2:3" ht="14.25" customHeight="1">
      <c r="B3323" t="s">
        <v>1294</v>
      </c>
      <c r="C3323" s="42" t="s">
        <v>1439</v>
      </c>
    </row>
    <row r="3324" spans="2:3" ht="14.25" customHeight="1">
      <c r="B3324" t="s">
        <v>1294</v>
      </c>
      <c r="C3324" s="42" t="s">
        <v>1431</v>
      </c>
    </row>
    <row r="3325" spans="2:3" ht="14.25" customHeight="1">
      <c r="B3325" t="s">
        <v>1294</v>
      </c>
      <c r="C3325" s="42" t="s">
        <v>1440</v>
      </c>
    </row>
    <row r="3326" spans="2:3" ht="14.25" customHeight="1">
      <c r="B3326" t="s">
        <v>1294</v>
      </c>
      <c r="C3326" s="42" t="s">
        <v>1441</v>
      </c>
    </row>
    <row r="3327" spans="2:3" ht="14.25" customHeight="1">
      <c r="B3327" t="s">
        <v>1294</v>
      </c>
      <c r="C3327" s="4" t="s">
        <v>1424</v>
      </c>
    </row>
    <row r="3329" spans="1:55" ht="14.25" customHeight="1">
      <c r="A3329" t="s">
        <v>499</v>
      </c>
    </row>
    <row r="3330" spans="1:55" ht="14.25" customHeight="1">
      <c r="A3330" t="s">
        <v>500</v>
      </c>
    </row>
    <row r="3331" spans="1:55" ht="14.25" customHeight="1">
      <c r="A3331" t="s">
        <v>509</v>
      </c>
    </row>
    <row r="3336" spans="1:55" ht="14.25" customHeight="1">
      <c r="A3336" t="s">
        <v>1541</v>
      </c>
    </row>
    <row r="3337" spans="1:55" ht="45.75" customHeight="1">
      <c r="B3337" s="165"/>
      <c r="C3337" s="166"/>
      <c r="D3337" s="166"/>
      <c r="E3337" s="166"/>
      <c r="F3337" s="166"/>
      <c r="G3337" s="166"/>
      <c r="H3337" s="166"/>
      <c r="I3337" s="166"/>
      <c r="J3337" s="166"/>
      <c r="K3337" s="166"/>
      <c r="L3337" s="166"/>
      <c r="M3337" s="166"/>
      <c r="N3337" s="166"/>
      <c r="O3337" s="166"/>
      <c r="P3337" s="166"/>
      <c r="Q3337" s="166"/>
      <c r="R3337" s="166"/>
      <c r="S3337" s="166"/>
      <c r="T3337" s="166"/>
      <c r="U3337" s="167"/>
      <c r="V3337" s="168" t="s">
        <v>1540</v>
      </c>
      <c r="W3337" s="58" t="s">
        <v>1448</v>
      </c>
      <c r="X3337" s="58" t="s">
        <v>1448</v>
      </c>
      <c r="Y3337" s="58" t="s">
        <v>1448</v>
      </c>
      <c r="Z3337" s="58" t="s">
        <v>1448</v>
      </c>
      <c r="AA3337" s="58" t="s">
        <v>1448</v>
      </c>
      <c r="AB3337" s="58" t="s">
        <v>1448</v>
      </c>
      <c r="AC3337" s="58" t="s">
        <v>1448</v>
      </c>
      <c r="AD3337" s="169" t="s">
        <v>1448</v>
      </c>
      <c r="AE3337" s="57" t="s">
        <v>1449</v>
      </c>
      <c r="AF3337" s="58"/>
      <c r="AG3337" s="58"/>
      <c r="AH3337" s="58"/>
      <c r="AI3337" s="58"/>
      <c r="AJ3337" s="58"/>
      <c r="AK3337" s="58"/>
      <c r="AL3337" s="58"/>
      <c r="AM3337" s="169"/>
      <c r="AN3337" s="57" t="s">
        <v>1450</v>
      </c>
      <c r="AO3337" s="58"/>
      <c r="AP3337" s="58"/>
      <c r="AQ3337" s="58"/>
      <c r="AR3337" s="58"/>
      <c r="AS3337" s="58"/>
      <c r="AT3337" s="58"/>
      <c r="AU3337" s="58"/>
      <c r="AV3337" s="59"/>
    </row>
    <row r="3338" spans="1:55" ht="23.25" customHeight="1" thickBot="1">
      <c r="B3338" s="186" t="s">
        <v>1451</v>
      </c>
      <c r="C3338" s="187"/>
      <c r="D3338" s="187"/>
      <c r="E3338" s="187"/>
      <c r="F3338" s="187"/>
      <c r="G3338" s="187"/>
      <c r="H3338" s="187"/>
      <c r="I3338" s="187"/>
      <c r="J3338" s="187"/>
      <c r="K3338" s="187"/>
      <c r="L3338" s="187"/>
      <c r="M3338" s="187"/>
      <c r="N3338" s="187"/>
      <c r="O3338" s="187"/>
      <c r="P3338" s="187"/>
      <c r="Q3338" s="187"/>
      <c r="R3338" s="187"/>
      <c r="S3338" s="187"/>
      <c r="T3338" s="187"/>
      <c r="U3338" s="188"/>
      <c r="V3338" s="248">
        <v>3197475</v>
      </c>
      <c r="W3338" s="249"/>
      <c r="X3338" s="249"/>
      <c r="Y3338" s="249"/>
      <c r="Z3338" s="249"/>
      <c r="AA3338" s="249"/>
      <c r="AB3338" s="249"/>
      <c r="AC3338" s="249"/>
      <c r="AD3338" s="250"/>
      <c r="AE3338" s="251">
        <v>4.8</v>
      </c>
      <c r="AF3338" s="252">
        <v>4.49</v>
      </c>
      <c r="AG3338" s="252">
        <v>4.49</v>
      </c>
      <c r="AH3338" s="252">
        <v>4.49</v>
      </c>
      <c r="AI3338" s="252">
        <v>4.49</v>
      </c>
      <c r="AJ3338" s="252">
        <v>4.49</v>
      </c>
      <c r="AK3338" s="252">
        <v>4.49</v>
      </c>
      <c r="AL3338" s="252">
        <v>4.49</v>
      </c>
      <c r="AM3338" s="253">
        <v>4.49</v>
      </c>
      <c r="AN3338" s="254">
        <v>153554</v>
      </c>
      <c r="AO3338" s="249">
        <v>144634.572204</v>
      </c>
      <c r="AP3338" s="249">
        <v>144634.572204</v>
      </c>
      <c r="AQ3338" s="249">
        <v>144634.572204</v>
      </c>
      <c r="AR3338" s="249">
        <v>144634.572204</v>
      </c>
      <c r="AS3338" s="249">
        <v>144634.572204</v>
      </c>
      <c r="AT3338" s="249">
        <v>144634.572204</v>
      </c>
      <c r="AU3338" s="249">
        <v>144634.572204</v>
      </c>
      <c r="AV3338" s="255">
        <v>144634.572204</v>
      </c>
      <c r="BB3338" s="46"/>
      <c r="BC3338" s="47"/>
    </row>
    <row r="3339" spans="1:55" ht="23.25" customHeight="1" thickTop="1">
      <c r="B3339" s="302" t="s">
        <v>1452</v>
      </c>
      <c r="C3339" s="303"/>
      <c r="D3339" s="303"/>
      <c r="E3339" s="304"/>
      <c r="F3339" s="282" t="s">
        <v>1453</v>
      </c>
      <c r="G3339" s="256" t="s">
        <v>1453</v>
      </c>
      <c r="H3339" s="256" t="s">
        <v>1453</v>
      </c>
      <c r="I3339" s="256" t="s">
        <v>1453</v>
      </c>
      <c r="J3339" s="256" t="s">
        <v>1453</v>
      </c>
      <c r="K3339" s="256" t="s">
        <v>1453</v>
      </c>
      <c r="L3339" s="256" t="s">
        <v>1453</v>
      </c>
      <c r="M3339" s="256" t="s">
        <v>1453</v>
      </c>
      <c r="N3339" s="256" t="s">
        <v>1453</v>
      </c>
      <c r="O3339" s="256" t="s">
        <v>1453</v>
      </c>
      <c r="P3339" s="256" t="s">
        <v>1453</v>
      </c>
      <c r="Q3339" s="256" t="s">
        <v>1453</v>
      </c>
      <c r="R3339" s="256" t="s">
        <v>1453</v>
      </c>
      <c r="S3339" s="256" t="s">
        <v>1453</v>
      </c>
      <c r="T3339" s="256" t="s">
        <v>1453</v>
      </c>
      <c r="U3339" s="257" t="s">
        <v>1453</v>
      </c>
      <c r="V3339" s="258">
        <v>295885</v>
      </c>
      <c r="W3339" s="259"/>
      <c r="X3339" s="259"/>
      <c r="Y3339" s="259"/>
      <c r="Z3339" s="259"/>
      <c r="AA3339" s="259"/>
      <c r="AB3339" s="259"/>
      <c r="AC3339" s="259"/>
      <c r="AD3339" s="260"/>
      <c r="AE3339" s="261" t="s">
        <v>1454</v>
      </c>
      <c r="AF3339" s="274" t="s">
        <v>1454</v>
      </c>
      <c r="AG3339" s="274" t="s">
        <v>1454</v>
      </c>
      <c r="AH3339" s="274" t="s">
        <v>1454</v>
      </c>
      <c r="AI3339" s="274" t="s">
        <v>1454</v>
      </c>
      <c r="AJ3339" s="274" t="s">
        <v>1454</v>
      </c>
      <c r="AK3339" s="274" t="s">
        <v>1454</v>
      </c>
      <c r="AL3339" s="274" t="s">
        <v>1454</v>
      </c>
      <c r="AM3339" s="275" t="s">
        <v>1454</v>
      </c>
      <c r="AN3339" s="276" t="s">
        <v>1454</v>
      </c>
      <c r="AO3339" s="259" t="s">
        <v>1454</v>
      </c>
      <c r="AP3339" s="259" t="s">
        <v>1454</v>
      </c>
      <c r="AQ3339" s="259" t="s">
        <v>1454</v>
      </c>
      <c r="AR3339" s="259" t="s">
        <v>1454</v>
      </c>
      <c r="AS3339" s="259" t="s">
        <v>1454</v>
      </c>
      <c r="AT3339" s="259" t="s">
        <v>1454</v>
      </c>
      <c r="AU3339" s="259" t="s">
        <v>1454</v>
      </c>
      <c r="AV3339" s="277" t="s">
        <v>1454</v>
      </c>
    </row>
    <row r="3340" spans="1:55" ht="23.25" customHeight="1">
      <c r="B3340" s="305"/>
      <c r="C3340" s="306"/>
      <c r="D3340" s="306"/>
      <c r="E3340" s="307"/>
      <c r="F3340" s="308" t="s">
        <v>1455</v>
      </c>
      <c r="G3340" s="48" t="s">
        <v>1455</v>
      </c>
      <c r="H3340" s="48" t="s">
        <v>1455</v>
      </c>
      <c r="I3340" s="48" t="s">
        <v>1455</v>
      </c>
      <c r="J3340" s="48" t="s">
        <v>1455</v>
      </c>
      <c r="K3340" s="48" t="s">
        <v>1455</v>
      </c>
      <c r="L3340" s="48" t="s">
        <v>1455</v>
      </c>
      <c r="M3340" s="48" t="s">
        <v>1455</v>
      </c>
      <c r="N3340" s="48" t="s">
        <v>1455</v>
      </c>
      <c r="O3340" s="48" t="s">
        <v>1455</v>
      </c>
      <c r="P3340" s="48" t="s">
        <v>1455</v>
      </c>
      <c r="Q3340" s="48" t="s">
        <v>1455</v>
      </c>
      <c r="R3340" s="48" t="s">
        <v>1455</v>
      </c>
      <c r="S3340" s="48" t="s">
        <v>1455</v>
      </c>
      <c r="T3340" s="48" t="s">
        <v>1455</v>
      </c>
      <c r="U3340" s="49" t="s">
        <v>1455</v>
      </c>
      <c r="V3340" s="224">
        <v>36608</v>
      </c>
      <c r="W3340" s="225"/>
      <c r="X3340" s="225"/>
      <c r="Y3340" s="225"/>
      <c r="Z3340" s="225"/>
      <c r="AA3340" s="225"/>
      <c r="AB3340" s="225"/>
      <c r="AC3340" s="225"/>
      <c r="AD3340" s="226"/>
      <c r="AE3340" s="227">
        <v>5</v>
      </c>
      <c r="AF3340" s="244"/>
      <c r="AG3340" s="244"/>
      <c r="AH3340" s="244"/>
      <c r="AI3340" s="244"/>
      <c r="AJ3340" s="244"/>
      <c r="AK3340" s="244"/>
      <c r="AL3340" s="244"/>
      <c r="AM3340" s="245"/>
      <c r="AN3340" s="246">
        <v>1840</v>
      </c>
      <c r="AO3340" s="225"/>
      <c r="AP3340" s="225"/>
      <c r="AQ3340" s="225"/>
      <c r="AR3340" s="225"/>
      <c r="AS3340" s="225"/>
      <c r="AT3340" s="225"/>
      <c r="AU3340" s="225"/>
      <c r="AV3340" s="247"/>
    </row>
    <row r="3341" spans="1:55" ht="23.25" customHeight="1">
      <c r="B3341" s="305"/>
      <c r="C3341" s="306"/>
      <c r="D3341" s="306"/>
      <c r="E3341" s="307"/>
      <c r="F3341" s="308" t="s">
        <v>1456</v>
      </c>
      <c r="G3341" s="48" t="s">
        <v>1456</v>
      </c>
      <c r="H3341" s="48" t="s">
        <v>1456</v>
      </c>
      <c r="I3341" s="48" t="s">
        <v>1456</v>
      </c>
      <c r="J3341" s="48" t="s">
        <v>1456</v>
      </c>
      <c r="K3341" s="48" t="s">
        <v>1456</v>
      </c>
      <c r="L3341" s="48" t="s">
        <v>1456</v>
      </c>
      <c r="M3341" s="48" t="s">
        <v>1456</v>
      </c>
      <c r="N3341" s="48" t="s">
        <v>1456</v>
      </c>
      <c r="O3341" s="48" t="s">
        <v>1456</v>
      </c>
      <c r="P3341" s="48" t="s">
        <v>1456</v>
      </c>
      <c r="Q3341" s="48" t="s">
        <v>1456</v>
      </c>
      <c r="R3341" s="48" t="s">
        <v>1456</v>
      </c>
      <c r="S3341" s="48" t="s">
        <v>1456</v>
      </c>
      <c r="T3341" s="48" t="s">
        <v>1456</v>
      </c>
      <c r="U3341" s="49" t="s">
        <v>1456</v>
      </c>
      <c r="V3341" s="224">
        <v>76187</v>
      </c>
      <c r="W3341" s="225"/>
      <c r="X3341" s="225"/>
      <c r="Y3341" s="225"/>
      <c r="Z3341" s="225"/>
      <c r="AA3341" s="225"/>
      <c r="AB3341" s="225"/>
      <c r="AC3341" s="225"/>
      <c r="AD3341" s="226"/>
      <c r="AE3341" s="227" t="s">
        <v>1454</v>
      </c>
      <c r="AF3341" s="244" t="s">
        <v>1454</v>
      </c>
      <c r="AG3341" s="244" t="s">
        <v>1454</v>
      </c>
      <c r="AH3341" s="244" t="s">
        <v>1454</v>
      </c>
      <c r="AI3341" s="244" t="s">
        <v>1454</v>
      </c>
      <c r="AJ3341" s="244" t="s">
        <v>1454</v>
      </c>
      <c r="AK3341" s="244" t="s">
        <v>1454</v>
      </c>
      <c r="AL3341" s="244" t="s">
        <v>1454</v>
      </c>
      <c r="AM3341" s="245" t="s">
        <v>1454</v>
      </c>
      <c r="AN3341" s="246" t="s">
        <v>1454</v>
      </c>
      <c r="AO3341" s="225" t="s">
        <v>1454</v>
      </c>
      <c r="AP3341" s="225" t="s">
        <v>1454</v>
      </c>
      <c r="AQ3341" s="225" t="s">
        <v>1454</v>
      </c>
      <c r="AR3341" s="225" t="s">
        <v>1454</v>
      </c>
      <c r="AS3341" s="225" t="s">
        <v>1454</v>
      </c>
      <c r="AT3341" s="225" t="s">
        <v>1454</v>
      </c>
      <c r="AU3341" s="225" t="s">
        <v>1454</v>
      </c>
      <c r="AV3341" s="247" t="s">
        <v>1454</v>
      </c>
    </row>
    <row r="3342" spans="1:55" ht="23.25" customHeight="1">
      <c r="B3342" s="305"/>
      <c r="C3342" s="306"/>
      <c r="D3342" s="306"/>
      <c r="E3342" s="307"/>
      <c r="F3342" s="308" t="s">
        <v>1457</v>
      </c>
      <c r="G3342" s="48" t="s">
        <v>1457</v>
      </c>
      <c r="H3342" s="48" t="s">
        <v>1457</v>
      </c>
      <c r="I3342" s="48" t="s">
        <v>1457</v>
      </c>
      <c r="J3342" s="48" t="s">
        <v>1457</v>
      </c>
      <c r="K3342" s="48" t="s">
        <v>1457</v>
      </c>
      <c r="L3342" s="48" t="s">
        <v>1457</v>
      </c>
      <c r="M3342" s="48" t="s">
        <v>1457</v>
      </c>
      <c r="N3342" s="48" t="s">
        <v>1457</v>
      </c>
      <c r="O3342" s="48" t="s">
        <v>1457</v>
      </c>
      <c r="P3342" s="48" t="s">
        <v>1457</v>
      </c>
      <c r="Q3342" s="48" t="s">
        <v>1457</v>
      </c>
      <c r="R3342" s="48" t="s">
        <v>1457</v>
      </c>
      <c r="S3342" s="48" t="s">
        <v>1457</v>
      </c>
      <c r="T3342" s="48" t="s">
        <v>1457</v>
      </c>
      <c r="U3342" s="49" t="s">
        <v>1457</v>
      </c>
      <c r="V3342" s="224">
        <v>289895</v>
      </c>
      <c r="W3342" s="225"/>
      <c r="X3342" s="225"/>
      <c r="Y3342" s="225"/>
      <c r="Z3342" s="225"/>
      <c r="AA3342" s="225"/>
      <c r="AB3342" s="225"/>
      <c r="AC3342" s="225"/>
      <c r="AD3342" s="226"/>
      <c r="AE3342" s="227">
        <v>7.3</v>
      </c>
      <c r="AF3342" s="244">
        <v>6.61</v>
      </c>
      <c r="AG3342" s="244">
        <v>6.61</v>
      </c>
      <c r="AH3342" s="244">
        <v>6.61</v>
      </c>
      <c r="AI3342" s="244">
        <v>6.61</v>
      </c>
      <c r="AJ3342" s="244">
        <v>6.61</v>
      </c>
      <c r="AK3342" s="244">
        <v>6.61</v>
      </c>
      <c r="AL3342" s="244">
        <v>6.61</v>
      </c>
      <c r="AM3342" s="245">
        <v>6.61</v>
      </c>
      <c r="AN3342" s="246">
        <v>21265</v>
      </c>
      <c r="AO3342" s="225">
        <v>19320.924900999998</v>
      </c>
      <c r="AP3342" s="225">
        <v>19320.924900999998</v>
      </c>
      <c r="AQ3342" s="225">
        <v>19320.924900999998</v>
      </c>
      <c r="AR3342" s="225">
        <v>19320.924900999998</v>
      </c>
      <c r="AS3342" s="225">
        <v>19320.924900999998</v>
      </c>
      <c r="AT3342" s="225">
        <v>19320.924900999998</v>
      </c>
      <c r="AU3342" s="225">
        <v>19320.924900999998</v>
      </c>
      <c r="AV3342" s="247">
        <v>19320.924900999998</v>
      </c>
    </row>
    <row r="3343" spans="1:55" ht="23.25" customHeight="1">
      <c r="B3343" s="305"/>
      <c r="C3343" s="306"/>
      <c r="D3343" s="306"/>
      <c r="E3343" s="307"/>
      <c r="F3343" s="308" t="s">
        <v>1458</v>
      </c>
      <c r="G3343" s="48" t="s">
        <v>1458</v>
      </c>
      <c r="H3343" s="48" t="s">
        <v>1458</v>
      </c>
      <c r="I3343" s="48" t="s">
        <v>1458</v>
      </c>
      <c r="J3343" s="48" t="s">
        <v>1458</v>
      </c>
      <c r="K3343" s="48" t="s">
        <v>1458</v>
      </c>
      <c r="L3343" s="48" t="s">
        <v>1458</v>
      </c>
      <c r="M3343" s="48" t="s">
        <v>1458</v>
      </c>
      <c r="N3343" s="48" t="s">
        <v>1458</v>
      </c>
      <c r="O3343" s="48" t="s">
        <v>1458</v>
      </c>
      <c r="P3343" s="48" t="s">
        <v>1458</v>
      </c>
      <c r="Q3343" s="48" t="s">
        <v>1458</v>
      </c>
      <c r="R3343" s="48" t="s">
        <v>1458</v>
      </c>
      <c r="S3343" s="48" t="s">
        <v>1458</v>
      </c>
      <c r="T3343" s="48" t="s">
        <v>1458</v>
      </c>
      <c r="U3343" s="49" t="s">
        <v>1458</v>
      </c>
      <c r="V3343" s="224">
        <v>137198</v>
      </c>
      <c r="W3343" s="225"/>
      <c r="X3343" s="225"/>
      <c r="Y3343" s="225"/>
      <c r="Z3343" s="225"/>
      <c r="AA3343" s="225"/>
      <c r="AB3343" s="225"/>
      <c r="AC3343" s="225"/>
      <c r="AD3343" s="226"/>
      <c r="AE3343" s="227" t="s">
        <v>1454</v>
      </c>
      <c r="AF3343" s="244" t="s">
        <v>1454</v>
      </c>
      <c r="AG3343" s="244" t="s">
        <v>1454</v>
      </c>
      <c r="AH3343" s="244" t="s">
        <v>1454</v>
      </c>
      <c r="AI3343" s="244" t="s">
        <v>1454</v>
      </c>
      <c r="AJ3343" s="244" t="s">
        <v>1454</v>
      </c>
      <c r="AK3343" s="244" t="s">
        <v>1454</v>
      </c>
      <c r="AL3343" s="244" t="s">
        <v>1454</v>
      </c>
      <c r="AM3343" s="245" t="s">
        <v>1454</v>
      </c>
      <c r="AN3343" s="246" t="s">
        <v>1454</v>
      </c>
      <c r="AO3343" s="225" t="s">
        <v>1454</v>
      </c>
      <c r="AP3343" s="225" t="s">
        <v>1454</v>
      </c>
      <c r="AQ3343" s="225" t="s">
        <v>1454</v>
      </c>
      <c r="AR3343" s="225" t="s">
        <v>1454</v>
      </c>
      <c r="AS3343" s="225" t="s">
        <v>1454</v>
      </c>
      <c r="AT3343" s="225" t="s">
        <v>1454</v>
      </c>
      <c r="AU3343" s="225" t="s">
        <v>1454</v>
      </c>
      <c r="AV3343" s="247" t="s">
        <v>1454</v>
      </c>
    </row>
    <row r="3344" spans="1:55" ht="23.25" customHeight="1">
      <c r="B3344" s="305"/>
      <c r="C3344" s="306"/>
      <c r="D3344" s="306"/>
      <c r="E3344" s="307"/>
      <c r="F3344" s="308" t="s">
        <v>1459</v>
      </c>
      <c r="G3344" s="48" t="s">
        <v>1459</v>
      </c>
      <c r="H3344" s="48" t="s">
        <v>1459</v>
      </c>
      <c r="I3344" s="48" t="s">
        <v>1459</v>
      </c>
      <c r="J3344" s="48" t="s">
        <v>1459</v>
      </c>
      <c r="K3344" s="48" t="s">
        <v>1459</v>
      </c>
      <c r="L3344" s="48" t="s">
        <v>1459</v>
      </c>
      <c r="M3344" s="48" t="s">
        <v>1459</v>
      </c>
      <c r="N3344" s="48" t="s">
        <v>1459</v>
      </c>
      <c r="O3344" s="48" t="s">
        <v>1459</v>
      </c>
      <c r="P3344" s="48" t="s">
        <v>1459</v>
      </c>
      <c r="Q3344" s="48" t="s">
        <v>1459</v>
      </c>
      <c r="R3344" s="48" t="s">
        <v>1459</v>
      </c>
      <c r="S3344" s="48" t="s">
        <v>1459</v>
      </c>
      <c r="T3344" s="48" t="s">
        <v>1459</v>
      </c>
      <c r="U3344" s="49" t="s">
        <v>1459</v>
      </c>
      <c r="V3344" s="224">
        <v>33059</v>
      </c>
      <c r="W3344" s="225"/>
      <c r="X3344" s="225"/>
      <c r="Y3344" s="225"/>
      <c r="Z3344" s="225"/>
      <c r="AA3344" s="225"/>
      <c r="AB3344" s="225"/>
      <c r="AC3344" s="225"/>
      <c r="AD3344" s="226"/>
      <c r="AE3344" s="227" t="s">
        <v>1454</v>
      </c>
      <c r="AF3344" s="244" t="s">
        <v>1454</v>
      </c>
      <c r="AG3344" s="244" t="s">
        <v>1454</v>
      </c>
      <c r="AH3344" s="244" t="s">
        <v>1454</v>
      </c>
      <c r="AI3344" s="244" t="s">
        <v>1454</v>
      </c>
      <c r="AJ3344" s="244" t="s">
        <v>1454</v>
      </c>
      <c r="AK3344" s="244" t="s">
        <v>1454</v>
      </c>
      <c r="AL3344" s="244" t="s">
        <v>1454</v>
      </c>
      <c r="AM3344" s="245" t="s">
        <v>1454</v>
      </c>
      <c r="AN3344" s="246" t="s">
        <v>1454</v>
      </c>
      <c r="AO3344" s="225" t="s">
        <v>1454</v>
      </c>
      <c r="AP3344" s="225" t="s">
        <v>1454</v>
      </c>
      <c r="AQ3344" s="225" t="s">
        <v>1454</v>
      </c>
      <c r="AR3344" s="225" t="s">
        <v>1454</v>
      </c>
      <c r="AS3344" s="225" t="s">
        <v>1454</v>
      </c>
      <c r="AT3344" s="225" t="s">
        <v>1454</v>
      </c>
      <c r="AU3344" s="225" t="s">
        <v>1454</v>
      </c>
      <c r="AV3344" s="247" t="s">
        <v>1454</v>
      </c>
    </row>
    <row r="3345" spans="1:48" ht="23.25" customHeight="1">
      <c r="B3345" s="305"/>
      <c r="C3345" s="306"/>
      <c r="D3345" s="306"/>
      <c r="E3345" s="307"/>
      <c r="F3345" s="308" t="s">
        <v>1460</v>
      </c>
      <c r="G3345" s="48" t="s">
        <v>1460</v>
      </c>
      <c r="H3345" s="48" t="s">
        <v>1460</v>
      </c>
      <c r="I3345" s="48" t="s">
        <v>1460</v>
      </c>
      <c r="J3345" s="48" t="s">
        <v>1460</v>
      </c>
      <c r="K3345" s="48" t="s">
        <v>1460</v>
      </c>
      <c r="L3345" s="48" t="s">
        <v>1460</v>
      </c>
      <c r="M3345" s="48" t="s">
        <v>1460</v>
      </c>
      <c r="N3345" s="48" t="s">
        <v>1460</v>
      </c>
      <c r="O3345" s="48" t="s">
        <v>1460</v>
      </c>
      <c r="P3345" s="48" t="s">
        <v>1460</v>
      </c>
      <c r="Q3345" s="48" t="s">
        <v>1460</v>
      </c>
      <c r="R3345" s="48" t="s">
        <v>1460</v>
      </c>
      <c r="S3345" s="48" t="s">
        <v>1460</v>
      </c>
      <c r="T3345" s="48" t="s">
        <v>1460</v>
      </c>
      <c r="U3345" s="49" t="s">
        <v>1460</v>
      </c>
      <c r="V3345" s="224">
        <v>75846</v>
      </c>
      <c r="W3345" s="225"/>
      <c r="X3345" s="225"/>
      <c r="Y3345" s="225"/>
      <c r="Z3345" s="225"/>
      <c r="AA3345" s="225"/>
      <c r="AB3345" s="225"/>
      <c r="AC3345" s="225"/>
      <c r="AD3345" s="226"/>
      <c r="AE3345" s="227" t="s">
        <v>1454</v>
      </c>
      <c r="AF3345" s="244" t="s">
        <v>1454</v>
      </c>
      <c r="AG3345" s="244" t="s">
        <v>1454</v>
      </c>
      <c r="AH3345" s="244" t="s">
        <v>1454</v>
      </c>
      <c r="AI3345" s="244" t="s">
        <v>1454</v>
      </c>
      <c r="AJ3345" s="244" t="s">
        <v>1454</v>
      </c>
      <c r="AK3345" s="244" t="s">
        <v>1454</v>
      </c>
      <c r="AL3345" s="244" t="s">
        <v>1454</v>
      </c>
      <c r="AM3345" s="245" t="s">
        <v>1454</v>
      </c>
      <c r="AN3345" s="246" t="s">
        <v>1454</v>
      </c>
      <c r="AO3345" s="225" t="s">
        <v>1454</v>
      </c>
      <c r="AP3345" s="225" t="s">
        <v>1454</v>
      </c>
      <c r="AQ3345" s="225" t="s">
        <v>1454</v>
      </c>
      <c r="AR3345" s="225" t="s">
        <v>1454</v>
      </c>
      <c r="AS3345" s="225" t="s">
        <v>1454</v>
      </c>
      <c r="AT3345" s="225" t="s">
        <v>1454</v>
      </c>
      <c r="AU3345" s="225" t="s">
        <v>1454</v>
      </c>
      <c r="AV3345" s="247" t="s">
        <v>1454</v>
      </c>
    </row>
    <row r="3346" spans="1:48" ht="23.25" customHeight="1">
      <c r="B3346" s="305"/>
      <c r="C3346" s="306"/>
      <c r="D3346" s="306"/>
      <c r="E3346" s="307"/>
      <c r="F3346" s="308" t="s">
        <v>1461</v>
      </c>
      <c r="G3346" s="48" t="s">
        <v>1461</v>
      </c>
      <c r="H3346" s="48" t="s">
        <v>1461</v>
      </c>
      <c r="I3346" s="48" t="s">
        <v>1461</v>
      </c>
      <c r="J3346" s="48" t="s">
        <v>1461</v>
      </c>
      <c r="K3346" s="48" t="s">
        <v>1461</v>
      </c>
      <c r="L3346" s="48" t="s">
        <v>1461</v>
      </c>
      <c r="M3346" s="48" t="s">
        <v>1461</v>
      </c>
      <c r="N3346" s="48" t="s">
        <v>1461</v>
      </c>
      <c r="O3346" s="48" t="s">
        <v>1461</v>
      </c>
      <c r="P3346" s="48" t="s">
        <v>1461</v>
      </c>
      <c r="Q3346" s="48" t="s">
        <v>1461</v>
      </c>
      <c r="R3346" s="48" t="s">
        <v>1461</v>
      </c>
      <c r="S3346" s="48" t="s">
        <v>1461</v>
      </c>
      <c r="T3346" s="48" t="s">
        <v>1461</v>
      </c>
      <c r="U3346" s="49" t="s">
        <v>1461</v>
      </c>
      <c r="V3346" s="224">
        <v>175879</v>
      </c>
      <c r="W3346" s="225"/>
      <c r="X3346" s="225"/>
      <c r="Y3346" s="225"/>
      <c r="Z3346" s="225"/>
      <c r="AA3346" s="225"/>
      <c r="AB3346" s="225"/>
      <c r="AC3346" s="225"/>
      <c r="AD3346" s="226"/>
      <c r="AE3346" s="227" t="s">
        <v>1454</v>
      </c>
      <c r="AF3346" s="244" t="s">
        <v>1454</v>
      </c>
      <c r="AG3346" s="244" t="s">
        <v>1454</v>
      </c>
      <c r="AH3346" s="244" t="s">
        <v>1454</v>
      </c>
      <c r="AI3346" s="244" t="s">
        <v>1454</v>
      </c>
      <c r="AJ3346" s="244" t="s">
        <v>1454</v>
      </c>
      <c r="AK3346" s="244" t="s">
        <v>1454</v>
      </c>
      <c r="AL3346" s="244" t="s">
        <v>1454</v>
      </c>
      <c r="AM3346" s="245" t="s">
        <v>1454</v>
      </c>
      <c r="AN3346" s="246" t="s">
        <v>1454</v>
      </c>
      <c r="AO3346" s="225" t="s">
        <v>1454</v>
      </c>
      <c r="AP3346" s="225" t="s">
        <v>1454</v>
      </c>
      <c r="AQ3346" s="225" t="s">
        <v>1454</v>
      </c>
      <c r="AR3346" s="225" t="s">
        <v>1454</v>
      </c>
      <c r="AS3346" s="225" t="s">
        <v>1454</v>
      </c>
      <c r="AT3346" s="225" t="s">
        <v>1454</v>
      </c>
      <c r="AU3346" s="225" t="s">
        <v>1454</v>
      </c>
      <c r="AV3346" s="247" t="s">
        <v>1454</v>
      </c>
    </row>
    <row r="3347" spans="1:48" ht="23.25" customHeight="1">
      <c r="B3347" s="305"/>
      <c r="C3347" s="306"/>
      <c r="D3347" s="306"/>
      <c r="E3347" s="307"/>
      <c r="F3347" s="309" t="s">
        <v>1462</v>
      </c>
      <c r="G3347" s="156" t="s">
        <v>1462</v>
      </c>
      <c r="H3347" s="156" t="s">
        <v>1462</v>
      </c>
      <c r="I3347" s="156" t="s">
        <v>1462</v>
      </c>
      <c r="J3347" s="156" t="s">
        <v>1462</v>
      </c>
      <c r="K3347" s="156" t="s">
        <v>1462</v>
      </c>
      <c r="L3347" s="156" t="s">
        <v>1462</v>
      </c>
      <c r="M3347" s="156" t="s">
        <v>1462</v>
      </c>
      <c r="N3347" s="156" t="s">
        <v>1462</v>
      </c>
      <c r="O3347" s="156" t="s">
        <v>1462</v>
      </c>
      <c r="P3347" s="156" t="s">
        <v>1462</v>
      </c>
      <c r="Q3347" s="156" t="s">
        <v>1462</v>
      </c>
      <c r="R3347" s="156" t="s">
        <v>1462</v>
      </c>
      <c r="S3347" s="156" t="s">
        <v>1462</v>
      </c>
      <c r="T3347" s="156" t="s">
        <v>1462</v>
      </c>
      <c r="U3347" s="157" t="s">
        <v>1462</v>
      </c>
      <c r="V3347" s="266">
        <v>95276</v>
      </c>
      <c r="W3347" s="267"/>
      <c r="X3347" s="267"/>
      <c r="Y3347" s="267"/>
      <c r="Z3347" s="267"/>
      <c r="AA3347" s="267"/>
      <c r="AB3347" s="267"/>
      <c r="AC3347" s="267"/>
      <c r="AD3347" s="268"/>
      <c r="AE3347" s="269" t="s">
        <v>1454</v>
      </c>
      <c r="AF3347" s="236" t="s">
        <v>1454</v>
      </c>
      <c r="AG3347" s="236" t="s">
        <v>1454</v>
      </c>
      <c r="AH3347" s="236" t="s">
        <v>1454</v>
      </c>
      <c r="AI3347" s="236" t="s">
        <v>1454</v>
      </c>
      <c r="AJ3347" s="236" t="s">
        <v>1454</v>
      </c>
      <c r="AK3347" s="236" t="s">
        <v>1454</v>
      </c>
      <c r="AL3347" s="236" t="s">
        <v>1454</v>
      </c>
      <c r="AM3347" s="237" t="s">
        <v>1454</v>
      </c>
      <c r="AN3347" s="238" t="s">
        <v>1454</v>
      </c>
      <c r="AO3347" s="267" t="s">
        <v>1454</v>
      </c>
      <c r="AP3347" s="267" t="s">
        <v>1454</v>
      </c>
      <c r="AQ3347" s="267" t="s">
        <v>1454</v>
      </c>
      <c r="AR3347" s="267" t="s">
        <v>1454</v>
      </c>
      <c r="AS3347" s="267" t="s">
        <v>1454</v>
      </c>
      <c r="AT3347" s="267" t="s">
        <v>1454</v>
      </c>
      <c r="AU3347" s="267" t="s">
        <v>1454</v>
      </c>
      <c r="AV3347" s="239" t="s">
        <v>1454</v>
      </c>
    </row>
    <row r="3348" spans="1:48" ht="23.25" customHeight="1">
      <c r="B3348" s="73" t="s">
        <v>1463</v>
      </c>
      <c r="C3348" s="74"/>
      <c r="D3348" s="74"/>
      <c r="E3348" s="75"/>
      <c r="F3348" s="147" t="s">
        <v>1464</v>
      </c>
      <c r="G3348" s="147" t="s">
        <v>1464</v>
      </c>
      <c r="H3348" s="147" t="s">
        <v>1464</v>
      </c>
      <c r="I3348" s="147" t="s">
        <v>1464</v>
      </c>
      <c r="J3348" s="147" t="s">
        <v>1464</v>
      </c>
      <c r="K3348" s="147" t="s">
        <v>1464</v>
      </c>
      <c r="L3348" s="147" t="s">
        <v>1464</v>
      </c>
      <c r="M3348" s="147" t="s">
        <v>1464</v>
      </c>
      <c r="N3348" s="147" t="s">
        <v>1464</v>
      </c>
      <c r="O3348" s="147" t="s">
        <v>1464</v>
      </c>
      <c r="P3348" s="147" t="s">
        <v>1464</v>
      </c>
      <c r="Q3348" s="147" t="s">
        <v>1464</v>
      </c>
      <c r="R3348" s="147" t="s">
        <v>1464</v>
      </c>
      <c r="S3348" s="147" t="s">
        <v>1464</v>
      </c>
      <c r="T3348" s="147" t="s">
        <v>1464</v>
      </c>
      <c r="U3348" s="148" t="s">
        <v>1464</v>
      </c>
      <c r="V3348" s="216">
        <v>158216</v>
      </c>
      <c r="W3348" s="217"/>
      <c r="X3348" s="217"/>
      <c r="Y3348" s="217"/>
      <c r="Z3348" s="217"/>
      <c r="AA3348" s="217"/>
      <c r="AB3348" s="217"/>
      <c r="AC3348" s="217"/>
      <c r="AD3348" s="218"/>
      <c r="AE3348" s="219" t="s">
        <v>1454</v>
      </c>
      <c r="AF3348" s="240" t="s">
        <v>1454</v>
      </c>
      <c r="AG3348" s="240" t="s">
        <v>1454</v>
      </c>
      <c r="AH3348" s="240" t="s">
        <v>1454</v>
      </c>
      <c r="AI3348" s="240" t="s">
        <v>1454</v>
      </c>
      <c r="AJ3348" s="240" t="s">
        <v>1454</v>
      </c>
      <c r="AK3348" s="240" t="s">
        <v>1454</v>
      </c>
      <c r="AL3348" s="240" t="s">
        <v>1454</v>
      </c>
      <c r="AM3348" s="241" t="s">
        <v>1454</v>
      </c>
      <c r="AN3348" s="242" t="s">
        <v>1454</v>
      </c>
      <c r="AO3348" s="217" t="s">
        <v>1454</v>
      </c>
      <c r="AP3348" s="217" t="s">
        <v>1454</v>
      </c>
      <c r="AQ3348" s="217" t="s">
        <v>1454</v>
      </c>
      <c r="AR3348" s="217" t="s">
        <v>1454</v>
      </c>
      <c r="AS3348" s="217" t="s">
        <v>1454</v>
      </c>
      <c r="AT3348" s="217" t="s">
        <v>1454</v>
      </c>
      <c r="AU3348" s="217" t="s">
        <v>1454</v>
      </c>
      <c r="AV3348" s="243" t="s">
        <v>1454</v>
      </c>
    </row>
    <row r="3349" spans="1:48" ht="23.25" customHeight="1">
      <c r="B3349" s="73"/>
      <c r="C3349" s="74"/>
      <c r="D3349" s="74"/>
      <c r="E3349" s="75"/>
      <c r="F3349" s="48" t="s">
        <v>1465</v>
      </c>
      <c r="G3349" s="48" t="s">
        <v>1465</v>
      </c>
      <c r="H3349" s="48" t="s">
        <v>1465</v>
      </c>
      <c r="I3349" s="48" t="s">
        <v>1465</v>
      </c>
      <c r="J3349" s="48" t="s">
        <v>1465</v>
      </c>
      <c r="K3349" s="48" t="s">
        <v>1465</v>
      </c>
      <c r="L3349" s="48" t="s">
        <v>1465</v>
      </c>
      <c r="M3349" s="48" t="s">
        <v>1465</v>
      </c>
      <c r="N3349" s="48" t="s">
        <v>1465</v>
      </c>
      <c r="O3349" s="48" t="s">
        <v>1465</v>
      </c>
      <c r="P3349" s="48" t="s">
        <v>1465</v>
      </c>
      <c r="Q3349" s="48" t="s">
        <v>1465</v>
      </c>
      <c r="R3349" s="48" t="s">
        <v>1465</v>
      </c>
      <c r="S3349" s="48" t="s">
        <v>1465</v>
      </c>
      <c r="T3349" s="48" t="s">
        <v>1465</v>
      </c>
      <c r="U3349" s="49" t="s">
        <v>1465</v>
      </c>
      <c r="V3349" s="224">
        <v>120526</v>
      </c>
      <c r="W3349" s="225"/>
      <c r="X3349" s="225"/>
      <c r="Y3349" s="225"/>
      <c r="Z3349" s="225"/>
      <c r="AA3349" s="225"/>
      <c r="AB3349" s="225"/>
      <c r="AC3349" s="225"/>
      <c r="AD3349" s="226"/>
      <c r="AE3349" s="227" t="s">
        <v>1454</v>
      </c>
      <c r="AF3349" s="244" t="s">
        <v>1454</v>
      </c>
      <c r="AG3349" s="244" t="s">
        <v>1454</v>
      </c>
      <c r="AH3349" s="244" t="s">
        <v>1454</v>
      </c>
      <c r="AI3349" s="244" t="s">
        <v>1454</v>
      </c>
      <c r="AJ3349" s="244" t="s">
        <v>1454</v>
      </c>
      <c r="AK3349" s="244" t="s">
        <v>1454</v>
      </c>
      <c r="AL3349" s="244" t="s">
        <v>1454</v>
      </c>
      <c r="AM3349" s="245" t="s">
        <v>1454</v>
      </c>
      <c r="AN3349" s="246" t="s">
        <v>1454</v>
      </c>
      <c r="AO3349" s="225" t="s">
        <v>1454</v>
      </c>
      <c r="AP3349" s="225" t="s">
        <v>1454</v>
      </c>
      <c r="AQ3349" s="225" t="s">
        <v>1454</v>
      </c>
      <c r="AR3349" s="225" t="s">
        <v>1454</v>
      </c>
      <c r="AS3349" s="225" t="s">
        <v>1454</v>
      </c>
      <c r="AT3349" s="225" t="s">
        <v>1454</v>
      </c>
      <c r="AU3349" s="225" t="s">
        <v>1454</v>
      </c>
      <c r="AV3349" s="247" t="s">
        <v>1454</v>
      </c>
    </row>
    <row r="3350" spans="1:48" ht="23.25" customHeight="1">
      <c r="B3350" s="73"/>
      <c r="C3350" s="74"/>
      <c r="D3350" s="74"/>
      <c r="E3350" s="75"/>
      <c r="F3350" s="48" t="s">
        <v>1466</v>
      </c>
      <c r="G3350" s="48" t="s">
        <v>1466</v>
      </c>
      <c r="H3350" s="48" t="s">
        <v>1466</v>
      </c>
      <c r="I3350" s="48" t="s">
        <v>1466</v>
      </c>
      <c r="J3350" s="48" t="s">
        <v>1466</v>
      </c>
      <c r="K3350" s="48" t="s">
        <v>1466</v>
      </c>
      <c r="L3350" s="48" t="s">
        <v>1466</v>
      </c>
      <c r="M3350" s="48" t="s">
        <v>1466</v>
      </c>
      <c r="N3350" s="48" t="s">
        <v>1466</v>
      </c>
      <c r="O3350" s="48" t="s">
        <v>1466</v>
      </c>
      <c r="P3350" s="48" t="s">
        <v>1466</v>
      </c>
      <c r="Q3350" s="48" t="s">
        <v>1466</v>
      </c>
      <c r="R3350" s="48" t="s">
        <v>1466</v>
      </c>
      <c r="S3350" s="48" t="s">
        <v>1466</v>
      </c>
      <c r="T3350" s="48" t="s">
        <v>1466</v>
      </c>
      <c r="U3350" s="49" t="s">
        <v>1466</v>
      </c>
      <c r="V3350" s="224">
        <v>180653</v>
      </c>
      <c r="W3350" s="225"/>
      <c r="X3350" s="225"/>
      <c r="Y3350" s="225"/>
      <c r="Z3350" s="225"/>
      <c r="AA3350" s="225"/>
      <c r="AB3350" s="225"/>
      <c r="AC3350" s="225"/>
      <c r="AD3350" s="226"/>
      <c r="AE3350" s="227" t="s">
        <v>1454</v>
      </c>
      <c r="AF3350" s="244" t="s">
        <v>1454</v>
      </c>
      <c r="AG3350" s="244" t="s">
        <v>1454</v>
      </c>
      <c r="AH3350" s="244" t="s">
        <v>1454</v>
      </c>
      <c r="AI3350" s="244" t="s">
        <v>1454</v>
      </c>
      <c r="AJ3350" s="244" t="s">
        <v>1454</v>
      </c>
      <c r="AK3350" s="244" t="s">
        <v>1454</v>
      </c>
      <c r="AL3350" s="244" t="s">
        <v>1454</v>
      </c>
      <c r="AM3350" s="245" t="s">
        <v>1454</v>
      </c>
      <c r="AN3350" s="246" t="s">
        <v>1454</v>
      </c>
      <c r="AO3350" s="225" t="s">
        <v>1454</v>
      </c>
      <c r="AP3350" s="225" t="s">
        <v>1454</v>
      </c>
      <c r="AQ3350" s="225" t="s">
        <v>1454</v>
      </c>
      <c r="AR3350" s="225" t="s">
        <v>1454</v>
      </c>
      <c r="AS3350" s="225" t="s">
        <v>1454</v>
      </c>
      <c r="AT3350" s="225" t="s">
        <v>1454</v>
      </c>
      <c r="AU3350" s="225" t="s">
        <v>1454</v>
      </c>
      <c r="AV3350" s="247" t="s">
        <v>1454</v>
      </c>
    </row>
    <row r="3351" spans="1:48" ht="23.25" customHeight="1">
      <c r="B3351" s="73"/>
      <c r="C3351" s="74"/>
      <c r="D3351" s="74"/>
      <c r="E3351" s="75"/>
      <c r="F3351" s="48" t="s">
        <v>1467</v>
      </c>
      <c r="G3351" s="48" t="s">
        <v>1467</v>
      </c>
      <c r="H3351" s="48" t="s">
        <v>1467</v>
      </c>
      <c r="I3351" s="48" t="s">
        <v>1467</v>
      </c>
      <c r="J3351" s="48" t="s">
        <v>1467</v>
      </c>
      <c r="K3351" s="48" t="s">
        <v>1467</v>
      </c>
      <c r="L3351" s="48" t="s">
        <v>1467</v>
      </c>
      <c r="M3351" s="48" t="s">
        <v>1467</v>
      </c>
      <c r="N3351" s="48" t="s">
        <v>1467</v>
      </c>
      <c r="O3351" s="48" t="s">
        <v>1467</v>
      </c>
      <c r="P3351" s="48" t="s">
        <v>1467</v>
      </c>
      <c r="Q3351" s="48" t="s">
        <v>1467</v>
      </c>
      <c r="R3351" s="48" t="s">
        <v>1467</v>
      </c>
      <c r="S3351" s="48" t="s">
        <v>1467</v>
      </c>
      <c r="T3351" s="48" t="s">
        <v>1467</v>
      </c>
      <c r="U3351" s="49" t="s">
        <v>1467</v>
      </c>
      <c r="V3351" s="224">
        <v>66512</v>
      </c>
      <c r="W3351" s="225"/>
      <c r="X3351" s="225"/>
      <c r="Y3351" s="225"/>
      <c r="Z3351" s="225"/>
      <c r="AA3351" s="225"/>
      <c r="AB3351" s="225"/>
      <c r="AC3351" s="225"/>
      <c r="AD3351" s="226"/>
      <c r="AE3351" s="227" t="s">
        <v>1454</v>
      </c>
      <c r="AF3351" s="244" t="s">
        <v>1454</v>
      </c>
      <c r="AG3351" s="244" t="s">
        <v>1454</v>
      </c>
      <c r="AH3351" s="244" t="s">
        <v>1454</v>
      </c>
      <c r="AI3351" s="244" t="s">
        <v>1454</v>
      </c>
      <c r="AJ3351" s="244" t="s">
        <v>1454</v>
      </c>
      <c r="AK3351" s="244" t="s">
        <v>1454</v>
      </c>
      <c r="AL3351" s="244" t="s">
        <v>1454</v>
      </c>
      <c r="AM3351" s="245" t="s">
        <v>1454</v>
      </c>
      <c r="AN3351" s="246" t="s">
        <v>1454</v>
      </c>
      <c r="AO3351" s="225" t="s">
        <v>1454</v>
      </c>
      <c r="AP3351" s="225" t="s">
        <v>1454</v>
      </c>
      <c r="AQ3351" s="225" t="s">
        <v>1454</v>
      </c>
      <c r="AR3351" s="225" t="s">
        <v>1454</v>
      </c>
      <c r="AS3351" s="225" t="s">
        <v>1454</v>
      </c>
      <c r="AT3351" s="225" t="s">
        <v>1454</v>
      </c>
      <c r="AU3351" s="225" t="s">
        <v>1454</v>
      </c>
      <c r="AV3351" s="247" t="s">
        <v>1454</v>
      </c>
    </row>
    <row r="3352" spans="1:48" ht="23.25" customHeight="1">
      <c r="B3352" s="73"/>
      <c r="C3352" s="74"/>
      <c r="D3352" s="74"/>
      <c r="E3352" s="75"/>
      <c r="F3352" s="48" t="s">
        <v>1468</v>
      </c>
      <c r="G3352" s="48" t="s">
        <v>1468</v>
      </c>
      <c r="H3352" s="48" t="s">
        <v>1468</v>
      </c>
      <c r="I3352" s="48" t="s">
        <v>1468</v>
      </c>
      <c r="J3352" s="48" t="s">
        <v>1468</v>
      </c>
      <c r="K3352" s="48" t="s">
        <v>1468</v>
      </c>
      <c r="L3352" s="48" t="s">
        <v>1468</v>
      </c>
      <c r="M3352" s="48" t="s">
        <v>1468</v>
      </c>
      <c r="N3352" s="48" t="s">
        <v>1468</v>
      </c>
      <c r="O3352" s="48" t="s">
        <v>1468</v>
      </c>
      <c r="P3352" s="48" t="s">
        <v>1468</v>
      </c>
      <c r="Q3352" s="48" t="s">
        <v>1468</v>
      </c>
      <c r="R3352" s="48" t="s">
        <v>1468</v>
      </c>
      <c r="S3352" s="48" t="s">
        <v>1468</v>
      </c>
      <c r="T3352" s="48" t="s">
        <v>1468</v>
      </c>
      <c r="U3352" s="49" t="s">
        <v>1468</v>
      </c>
      <c r="V3352" s="224">
        <v>139969</v>
      </c>
      <c r="W3352" s="225"/>
      <c r="X3352" s="225"/>
      <c r="Y3352" s="225"/>
      <c r="Z3352" s="225"/>
      <c r="AA3352" s="225"/>
      <c r="AB3352" s="225"/>
      <c r="AC3352" s="225"/>
      <c r="AD3352" s="226"/>
      <c r="AE3352" s="227" t="s">
        <v>1454</v>
      </c>
      <c r="AF3352" s="244" t="s">
        <v>1454</v>
      </c>
      <c r="AG3352" s="244" t="s">
        <v>1454</v>
      </c>
      <c r="AH3352" s="244" t="s">
        <v>1454</v>
      </c>
      <c r="AI3352" s="244" t="s">
        <v>1454</v>
      </c>
      <c r="AJ3352" s="244" t="s">
        <v>1454</v>
      </c>
      <c r="AK3352" s="244" t="s">
        <v>1454</v>
      </c>
      <c r="AL3352" s="244" t="s">
        <v>1454</v>
      </c>
      <c r="AM3352" s="245" t="s">
        <v>1454</v>
      </c>
      <c r="AN3352" s="246" t="s">
        <v>1454</v>
      </c>
      <c r="AO3352" s="225" t="s">
        <v>1454</v>
      </c>
      <c r="AP3352" s="225" t="s">
        <v>1454</v>
      </c>
      <c r="AQ3352" s="225" t="s">
        <v>1454</v>
      </c>
      <c r="AR3352" s="225" t="s">
        <v>1454</v>
      </c>
      <c r="AS3352" s="225" t="s">
        <v>1454</v>
      </c>
      <c r="AT3352" s="225" t="s">
        <v>1454</v>
      </c>
      <c r="AU3352" s="225" t="s">
        <v>1454</v>
      </c>
      <c r="AV3352" s="247" t="s">
        <v>1454</v>
      </c>
    </row>
    <row r="3353" spans="1:48" ht="23.25" customHeight="1">
      <c r="B3353" s="73"/>
      <c r="C3353" s="74"/>
      <c r="D3353" s="74"/>
      <c r="E3353" s="75"/>
      <c r="F3353" s="48" t="s">
        <v>1469</v>
      </c>
      <c r="G3353" s="48" t="s">
        <v>1469</v>
      </c>
      <c r="H3353" s="48" t="s">
        <v>1469</v>
      </c>
      <c r="I3353" s="48" t="s">
        <v>1469</v>
      </c>
      <c r="J3353" s="48" t="s">
        <v>1469</v>
      </c>
      <c r="K3353" s="48" t="s">
        <v>1469</v>
      </c>
      <c r="L3353" s="48" t="s">
        <v>1469</v>
      </c>
      <c r="M3353" s="48" t="s">
        <v>1469</v>
      </c>
      <c r="N3353" s="48" t="s">
        <v>1469</v>
      </c>
      <c r="O3353" s="48" t="s">
        <v>1469</v>
      </c>
      <c r="P3353" s="48" t="s">
        <v>1469</v>
      </c>
      <c r="Q3353" s="48" t="s">
        <v>1469</v>
      </c>
      <c r="R3353" s="48" t="s">
        <v>1469</v>
      </c>
      <c r="S3353" s="48" t="s">
        <v>1469</v>
      </c>
      <c r="T3353" s="48" t="s">
        <v>1469</v>
      </c>
      <c r="U3353" s="49" t="s">
        <v>1469</v>
      </c>
      <c r="V3353" s="224">
        <v>673818</v>
      </c>
      <c r="W3353" s="225"/>
      <c r="X3353" s="225"/>
      <c r="Y3353" s="225"/>
      <c r="Z3353" s="225"/>
      <c r="AA3353" s="225"/>
      <c r="AB3353" s="225"/>
      <c r="AC3353" s="225"/>
      <c r="AD3353" s="226"/>
      <c r="AE3353" s="227">
        <v>1.4</v>
      </c>
      <c r="AF3353" s="244">
        <v>0.83</v>
      </c>
      <c r="AG3353" s="244">
        <v>0.83</v>
      </c>
      <c r="AH3353" s="244">
        <v>0.83</v>
      </c>
      <c r="AI3353" s="244">
        <v>0.83</v>
      </c>
      <c r="AJ3353" s="244">
        <v>0.83</v>
      </c>
      <c r="AK3353" s="244">
        <v>0.83</v>
      </c>
      <c r="AL3353" s="244">
        <v>0.83</v>
      </c>
      <c r="AM3353" s="245">
        <v>0.83</v>
      </c>
      <c r="AN3353" s="246">
        <v>9161</v>
      </c>
      <c r="AO3353" s="225">
        <v>5641.4445129999995</v>
      </c>
      <c r="AP3353" s="225">
        <v>5641.4445129999995</v>
      </c>
      <c r="AQ3353" s="225">
        <v>5641.4445129999995</v>
      </c>
      <c r="AR3353" s="225">
        <v>5641.4445129999995</v>
      </c>
      <c r="AS3353" s="225">
        <v>5641.4445129999995</v>
      </c>
      <c r="AT3353" s="225">
        <v>5641.4445129999995</v>
      </c>
      <c r="AU3353" s="225">
        <v>5641.4445129999995</v>
      </c>
      <c r="AV3353" s="247">
        <v>5641.4445129999995</v>
      </c>
    </row>
    <row r="3354" spans="1:48" ht="23.25" customHeight="1">
      <c r="B3354" s="137"/>
      <c r="C3354" s="138"/>
      <c r="D3354" s="138"/>
      <c r="E3354" s="139"/>
      <c r="F3354" s="156" t="s">
        <v>1470</v>
      </c>
      <c r="G3354" s="156" t="s">
        <v>1470</v>
      </c>
      <c r="H3354" s="156" t="s">
        <v>1470</v>
      </c>
      <c r="I3354" s="156" t="s">
        <v>1470</v>
      </c>
      <c r="J3354" s="156" t="s">
        <v>1470</v>
      </c>
      <c r="K3354" s="156" t="s">
        <v>1470</v>
      </c>
      <c r="L3354" s="156" t="s">
        <v>1470</v>
      </c>
      <c r="M3354" s="156" t="s">
        <v>1470</v>
      </c>
      <c r="N3354" s="156" t="s">
        <v>1470</v>
      </c>
      <c r="O3354" s="156" t="s">
        <v>1470</v>
      </c>
      <c r="P3354" s="156" t="s">
        <v>1470</v>
      </c>
      <c r="Q3354" s="156" t="s">
        <v>1470</v>
      </c>
      <c r="R3354" s="156" t="s">
        <v>1470</v>
      </c>
      <c r="S3354" s="156" t="s">
        <v>1470</v>
      </c>
      <c r="T3354" s="156" t="s">
        <v>1470</v>
      </c>
      <c r="U3354" s="157" t="s">
        <v>1470</v>
      </c>
      <c r="V3354" s="232">
        <v>44802</v>
      </c>
      <c r="W3354" s="233"/>
      <c r="X3354" s="233"/>
      <c r="Y3354" s="233"/>
      <c r="Z3354" s="233"/>
      <c r="AA3354" s="233"/>
      <c r="AB3354" s="233"/>
      <c r="AC3354" s="233"/>
      <c r="AD3354" s="234"/>
      <c r="AE3354" s="235">
        <v>0.6</v>
      </c>
      <c r="AF3354" s="236">
        <v>1.52</v>
      </c>
      <c r="AG3354" s="236">
        <v>1.52</v>
      </c>
      <c r="AH3354" s="236">
        <v>1.52</v>
      </c>
      <c r="AI3354" s="236">
        <v>1.52</v>
      </c>
      <c r="AJ3354" s="236">
        <v>1.52</v>
      </c>
      <c r="AK3354" s="236">
        <v>1.52</v>
      </c>
      <c r="AL3354" s="236">
        <v>1.52</v>
      </c>
      <c r="AM3354" s="237">
        <v>1.52</v>
      </c>
      <c r="AN3354" s="238">
        <v>246</v>
      </c>
      <c r="AO3354" s="233">
        <v>685.10488800000007</v>
      </c>
      <c r="AP3354" s="233">
        <v>685.10488800000007</v>
      </c>
      <c r="AQ3354" s="233">
        <v>685.10488800000007</v>
      </c>
      <c r="AR3354" s="233">
        <v>685.10488800000007</v>
      </c>
      <c r="AS3354" s="233">
        <v>685.10488800000007</v>
      </c>
      <c r="AT3354" s="233">
        <v>685.10488800000007</v>
      </c>
      <c r="AU3354" s="233">
        <v>685.10488800000007</v>
      </c>
      <c r="AV3354" s="239">
        <v>685.10488800000007</v>
      </c>
    </row>
    <row r="3355" spans="1:48" ht="14.25" customHeight="1">
      <c r="B3355" s="43" t="s">
        <v>1471</v>
      </c>
    </row>
    <row r="3356" spans="1:48" ht="14.25" customHeight="1">
      <c r="B3356" s="44" t="s">
        <v>1600</v>
      </c>
    </row>
    <row r="3357" spans="1:48" ht="14.25" customHeight="1">
      <c r="B3357" s="8"/>
    </row>
    <row r="3358" spans="1:48" ht="14.25" customHeight="1">
      <c r="A3358" t="s">
        <v>1542</v>
      </c>
    </row>
    <row r="3359" spans="1:48" ht="45.75" customHeight="1">
      <c r="B3359" s="165"/>
      <c r="C3359" s="166"/>
      <c r="D3359" s="166"/>
      <c r="E3359" s="166"/>
      <c r="F3359" s="166"/>
      <c r="G3359" s="166"/>
      <c r="H3359" s="166"/>
      <c r="I3359" s="166"/>
      <c r="J3359" s="166"/>
      <c r="K3359" s="166"/>
      <c r="L3359" s="166"/>
      <c r="M3359" s="166"/>
      <c r="N3359" s="166"/>
      <c r="O3359" s="166"/>
      <c r="P3359" s="166"/>
      <c r="Q3359" s="166"/>
      <c r="R3359" s="166"/>
      <c r="S3359" s="166"/>
      <c r="T3359" s="166"/>
      <c r="U3359" s="167"/>
      <c r="V3359" s="168" t="s">
        <v>1540</v>
      </c>
      <c r="W3359" s="58" t="s">
        <v>1448</v>
      </c>
      <c r="X3359" s="58" t="s">
        <v>1448</v>
      </c>
      <c r="Y3359" s="58" t="s">
        <v>1448</v>
      </c>
      <c r="Z3359" s="58" t="s">
        <v>1448</v>
      </c>
      <c r="AA3359" s="58" t="s">
        <v>1448</v>
      </c>
      <c r="AB3359" s="58" t="s">
        <v>1448</v>
      </c>
      <c r="AC3359" s="58" t="s">
        <v>1448</v>
      </c>
      <c r="AD3359" s="169" t="s">
        <v>1448</v>
      </c>
      <c r="AE3359" s="57" t="s">
        <v>1449</v>
      </c>
      <c r="AF3359" s="58"/>
      <c r="AG3359" s="58"/>
      <c r="AH3359" s="58"/>
      <c r="AI3359" s="58"/>
      <c r="AJ3359" s="58"/>
      <c r="AK3359" s="58"/>
      <c r="AL3359" s="58"/>
      <c r="AM3359" s="169"/>
      <c r="AN3359" s="57" t="s">
        <v>1450</v>
      </c>
      <c r="AO3359" s="58"/>
      <c r="AP3359" s="58"/>
      <c r="AQ3359" s="58"/>
      <c r="AR3359" s="58"/>
      <c r="AS3359" s="58"/>
      <c r="AT3359" s="58"/>
      <c r="AU3359" s="58"/>
      <c r="AV3359" s="59"/>
    </row>
    <row r="3360" spans="1:48" ht="23.25" customHeight="1" thickBot="1">
      <c r="B3360" s="186" t="s">
        <v>1451</v>
      </c>
      <c r="C3360" s="187"/>
      <c r="D3360" s="187"/>
      <c r="E3360" s="187"/>
      <c r="F3360" s="187"/>
      <c r="G3360" s="187"/>
      <c r="H3360" s="187"/>
      <c r="I3360" s="187"/>
      <c r="J3360" s="187"/>
      <c r="K3360" s="187"/>
      <c r="L3360" s="187"/>
      <c r="M3360" s="187"/>
      <c r="N3360" s="187"/>
      <c r="O3360" s="187"/>
      <c r="P3360" s="187"/>
      <c r="Q3360" s="187"/>
      <c r="R3360" s="187"/>
      <c r="S3360" s="187"/>
      <c r="T3360" s="187"/>
      <c r="U3360" s="188"/>
      <c r="V3360" s="248">
        <v>3197475</v>
      </c>
      <c r="W3360" s="249">
        <v>3221259.96</v>
      </c>
      <c r="X3360" s="249">
        <v>3221259.96</v>
      </c>
      <c r="Y3360" s="249">
        <v>3221259.96</v>
      </c>
      <c r="Z3360" s="249">
        <v>3221259.96</v>
      </c>
      <c r="AA3360" s="249">
        <v>3221259.96</v>
      </c>
      <c r="AB3360" s="249">
        <v>3221259.96</v>
      </c>
      <c r="AC3360" s="249">
        <v>3221259.96</v>
      </c>
      <c r="AD3360" s="250">
        <v>3221259.96</v>
      </c>
      <c r="AE3360" s="251">
        <v>4.8</v>
      </c>
      <c r="AF3360" s="252">
        <v>4.49</v>
      </c>
      <c r="AG3360" s="252">
        <v>4.49</v>
      </c>
      <c r="AH3360" s="252">
        <v>4.49</v>
      </c>
      <c r="AI3360" s="252">
        <v>4.49</v>
      </c>
      <c r="AJ3360" s="252">
        <v>4.49</v>
      </c>
      <c r="AK3360" s="252">
        <v>4.49</v>
      </c>
      <c r="AL3360" s="252">
        <v>4.49</v>
      </c>
      <c r="AM3360" s="253">
        <v>4.49</v>
      </c>
      <c r="AN3360" s="254">
        <v>153552</v>
      </c>
      <c r="AO3360" s="249">
        <v>144634.572204</v>
      </c>
      <c r="AP3360" s="249">
        <v>144634.572204</v>
      </c>
      <c r="AQ3360" s="249">
        <v>144634.572204</v>
      </c>
      <c r="AR3360" s="249">
        <v>144634.572204</v>
      </c>
      <c r="AS3360" s="249">
        <v>144634.572204</v>
      </c>
      <c r="AT3360" s="249">
        <v>144634.572204</v>
      </c>
      <c r="AU3360" s="249">
        <v>144634.572204</v>
      </c>
      <c r="AV3360" s="255">
        <v>144634.572204</v>
      </c>
    </row>
    <row r="3361" spans="1:48" ht="23.25" customHeight="1" thickTop="1">
      <c r="B3361" s="194" t="s">
        <v>1472</v>
      </c>
      <c r="C3361" s="195"/>
      <c r="D3361" s="195"/>
      <c r="E3361" s="196"/>
      <c r="F3361" s="256" t="s">
        <v>1473</v>
      </c>
      <c r="G3361" s="256" t="s">
        <v>1473</v>
      </c>
      <c r="H3361" s="256" t="s">
        <v>1473</v>
      </c>
      <c r="I3361" s="256" t="s">
        <v>1473</v>
      </c>
      <c r="J3361" s="256" t="s">
        <v>1473</v>
      </c>
      <c r="K3361" s="256" t="s">
        <v>1473</v>
      </c>
      <c r="L3361" s="256" t="s">
        <v>1473</v>
      </c>
      <c r="M3361" s="256" t="s">
        <v>1473</v>
      </c>
      <c r="N3361" s="256" t="s">
        <v>1473</v>
      </c>
      <c r="O3361" s="256" t="s">
        <v>1473</v>
      </c>
      <c r="P3361" s="256" t="s">
        <v>1473</v>
      </c>
      <c r="Q3361" s="256" t="s">
        <v>1473</v>
      </c>
      <c r="R3361" s="256" t="s">
        <v>1473</v>
      </c>
      <c r="S3361" s="256" t="s">
        <v>1473</v>
      </c>
      <c r="T3361" s="256" t="s">
        <v>1473</v>
      </c>
      <c r="U3361" s="257" t="s">
        <v>1473</v>
      </c>
      <c r="V3361" s="258">
        <v>1215832</v>
      </c>
      <c r="W3361" s="259">
        <v>1225462.2899999998</v>
      </c>
      <c r="X3361" s="259">
        <v>1225462.2899999998</v>
      </c>
      <c r="Y3361" s="259">
        <v>1225462.2899999998</v>
      </c>
      <c r="Z3361" s="259">
        <v>1225462.2899999998</v>
      </c>
      <c r="AA3361" s="259">
        <v>1225462.2899999998</v>
      </c>
      <c r="AB3361" s="259">
        <v>1225462.2899999998</v>
      </c>
      <c r="AC3361" s="259">
        <v>1225462.2899999998</v>
      </c>
      <c r="AD3361" s="260">
        <v>1225462.2899999998</v>
      </c>
      <c r="AE3361" s="261">
        <v>6.5</v>
      </c>
      <c r="AF3361" s="262">
        <v>5.75</v>
      </c>
      <c r="AG3361" s="262">
        <v>5.75</v>
      </c>
      <c r="AH3361" s="262">
        <v>5.75</v>
      </c>
      <c r="AI3361" s="262">
        <v>5.75</v>
      </c>
      <c r="AJ3361" s="262">
        <v>5.75</v>
      </c>
      <c r="AK3361" s="262">
        <v>5.75</v>
      </c>
      <c r="AL3361" s="262">
        <v>5.75</v>
      </c>
      <c r="AM3361" s="263">
        <v>5.75</v>
      </c>
      <c r="AN3361" s="264">
        <v>78844</v>
      </c>
      <c r="AO3361" s="259">
        <v>70464.081674999979</v>
      </c>
      <c r="AP3361" s="259">
        <v>70464.081674999979</v>
      </c>
      <c r="AQ3361" s="259">
        <v>70464.081674999979</v>
      </c>
      <c r="AR3361" s="259">
        <v>70464.081674999979</v>
      </c>
      <c r="AS3361" s="259">
        <v>70464.081674999979</v>
      </c>
      <c r="AT3361" s="259">
        <v>70464.081674999979</v>
      </c>
      <c r="AU3361" s="259">
        <v>70464.081674999979</v>
      </c>
      <c r="AV3361" s="265">
        <v>70464.081674999979</v>
      </c>
    </row>
    <row r="3362" spans="1:48" ht="23.25" customHeight="1">
      <c r="B3362" s="73"/>
      <c r="C3362" s="74"/>
      <c r="D3362" s="74"/>
      <c r="E3362" s="75"/>
      <c r="F3362" s="48" t="s">
        <v>1474</v>
      </c>
      <c r="G3362" s="48" t="s">
        <v>1474</v>
      </c>
      <c r="H3362" s="48" t="s">
        <v>1474</v>
      </c>
      <c r="I3362" s="48" t="s">
        <v>1474</v>
      </c>
      <c r="J3362" s="48" t="s">
        <v>1474</v>
      </c>
      <c r="K3362" s="48" t="s">
        <v>1474</v>
      </c>
      <c r="L3362" s="48" t="s">
        <v>1474</v>
      </c>
      <c r="M3362" s="48" t="s">
        <v>1474</v>
      </c>
      <c r="N3362" s="48" t="s">
        <v>1474</v>
      </c>
      <c r="O3362" s="48" t="s">
        <v>1474</v>
      </c>
      <c r="P3362" s="48" t="s">
        <v>1474</v>
      </c>
      <c r="Q3362" s="48" t="s">
        <v>1474</v>
      </c>
      <c r="R3362" s="48" t="s">
        <v>1474</v>
      </c>
      <c r="S3362" s="48" t="s">
        <v>1474</v>
      </c>
      <c r="T3362" s="48" t="s">
        <v>1474</v>
      </c>
      <c r="U3362" s="49" t="s">
        <v>1474</v>
      </c>
      <c r="V3362" s="224">
        <v>1384496</v>
      </c>
      <c r="W3362" s="225">
        <v>1395589.3199999998</v>
      </c>
      <c r="X3362" s="225">
        <v>1395589.3199999998</v>
      </c>
      <c r="Y3362" s="225">
        <v>1395589.3199999998</v>
      </c>
      <c r="Z3362" s="225">
        <v>1395589.3199999998</v>
      </c>
      <c r="AA3362" s="225">
        <v>1395589.3199999998</v>
      </c>
      <c r="AB3362" s="225">
        <v>1395589.3199999998</v>
      </c>
      <c r="AC3362" s="225">
        <v>1395589.3199999998</v>
      </c>
      <c r="AD3362" s="226">
        <v>1395589.3199999998</v>
      </c>
      <c r="AE3362" s="227">
        <v>1.4</v>
      </c>
      <c r="AF3362" s="228">
        <v>1.71</v>
      </c>
      <c r="AG3362" s="228">
        <v>1.71</v>
      </c>
      <c r="AH3362" s="228">
        <v>1.71</v>
      </c>
      <c r="AI3362" s="228">
        <v>1.71</v>
      </c>
      <c r="AJ3362" s="228">
        <v>1.71</v>
      </c>
      <c r="AK3362" s="228">
        <v>1.71</v>
      </c>
      <c r="AL3362" s="228">
        <v>1.71</v>
      </c>
      <c r="AM3362" s="229">
        <v>1.71</v>
      </c>
      <c r="AN3362" s="230">
        <v>19208</v>
      </c>
      <c r="AO3362" s="225">
        <v>23864.577372</v>
      </c>
      <c r="AP3362" s="225">
        <v>23864.577372</v>
      </c>
      <c r="AQ3362" s="225">
        <v>23864.577372</v>
      </c>
      <c r="AR3362" s="225">
        <v>23864.577372</v>
      </c>
      <c r="AS3362" s="225">
        <v>23864.577372</v>
      </c>
      <c r="AT3362" s="225">
        <v>23864.577372</v>
      </c>
      <c r="AU3362" s="225">
        <v>23864.577372</v>
      </c>
      <c r="AV3362" s="231">
        <v>23864.577372</v>
      </c>
    </row>
    <row r="3363" spans="1:48" ht="23.25" customHeight="1">
      <c r="B3363" s="137"/>
      <c r="C3363" s="138"/>
      <c r="D3363" s="138"/>
      <c r="E3363" s="139"/>
      <c r="F3363" s="156" t="s">
        <v>17</v>
      </c>
      <c r="G3363" s="156" t="s">
        <v>17</v>
      </c>
      <c r="H3363" s="156" t="s">
        <v>17</v>
      </c>
      <c r="I3363" s="156" t="s">
        <v>17</v>
      </c>
      <c r="J3363" s="156" t="s">
        <v>17</v>
      </c>
      <c r="K3363" s="156" t="s">
        <v>17</v>
      </c>
      <c r="L3363" s="156" t="s">
        <v>17</v>
      </c>
      <c r="M3363" s="156" t="s">
        <v>17</v>
      </c>
      <c r="N3363" s="156" t="s">
        <v>17</v>
      </c>
      <c r="O3363" s="156" t="s">
        <v>17</v>
      </c>
      <c r="P3363" s="156" t="s">
        <v>17</v>
      </c>
      <c r="Q3363" s="156" t="s">
        <v>17</v>
      </c>
      <c r="R3363" s="156" t="s">
        <v>17</v>
      </c>
      <c r="S3363" s="156" t="s">
        <v>17</v>
      </c>
      <c r="T3363" s="156" t="s">
        <v>17</v>
      </c>
      <c r="U3363" s="157" t="s">
        <v>17</v>
      </c>
      <c r="V3363" s="266">
        <v>597147</v>
      </c>
      <c r="W3363" s="267" t="s">
        <v>1454</v>
      </c>
      <c r="X3363" s="267" t="s">
        <v>1454</v>
      </c>
      <c r="Y3363" s="267" t="s">
        <v>1454</v>
      </c>
      <c r="Z3363" s="267" t="s">
        <v>1454</v>
      </c>
      <c r="AA3363" s="267" t="s">
        <v>1454</v>
      </c>
      <c r="AB3363" s="267" t="s">
        <v>1454</v>
      </c>
      <c r="AC3363" s="267" t="s">
        <v>1454</v>
      </c>
      <c r="AD3363" s="268" t="s">
        <v>1454</v>
      </c>
      <c r="AE3363" s="269" t="s">
        <v>1454</v>
      </c>
      <c r="AF3363" s="270" t="s">
        <v>1454</v>
      </c>
      <c r="AG3363" s="270" t="s">
        <v>1454</v>
      </c>
      <c r="AH3363" s="270" t="s">
        <v>1454</v>
      </c>
      <c r="AI3363" s="270" t="s">
        <v>1454</v>
      </c>
      <c r="AJ3363" s="270" t="s">
        <v>1454</v>
      </c>
      <c r="AK3363" s="270" t="s">
        <v>1454</v>
      </c>
      <c r="AL3363" s="270" t="s">
        <v>1454</v>
      </c>
      <c r="AM3363" s="271" t="s">
        <v>1454</v>
      </c>
      <c r="AN3363" s="272" t="s">
        <v>1454</v>
      </c>
      <c r="AO3363" s="267" t="s">
        <v>1454</v>
      </c>
      <c r="AP3363" s="267" t="s">
        <v>1454</v>
      </c>
      <c r="AQ3363" s="267" t="s">
        <v>1454</v>
      </c>
      <c r="AR3363" s="267" t="s">
        <v>1454</v>
      </c>
      <c r="AS3363" s="267" t="s">
        <v>1454</v>
      </c>
      <c r="AT3363" s="267" t="s">
        <v>1454</v>
      </c>
      <c r="AU3363" s="267" t="s">
        <v>1454</v>
      </c>
      <c r="AV3363" s="273" t="s">
        <v>1454</v>
      </c>
    </row>
    <row r="3364" spans="1:48" ht="23.25" customHeight="1">
      <c r="B3364" s="73" t="s">
        <v>1475</v>
      </c>
      <c r="C3364" s="74"/>
      <c r="D3364" s="74"/>
      <c r="E3364" s="75"/>
      <c r="F3364" s="147" t="s">
        <v>10</v>
      </c>
      <c r="G3364" s="147" t="s">
        <v>10</v>
      </c>
      <c r="H3364" s="147" t="s">
        <v>10</v>
      </c>
      <c r="I3364" s="147" t="s">
        <v>10</v>
      </c>
      <c r="J3364" s="147" t="s">
        <v>10</v>
      </c>
      <c r="K3364" s="147" t="s">
        <v>10</v>
      </c>
      <c r="L3364" s="147" t="s">
        <v>10</v>
      </c>
      <c r="M3364" s="147" t="s">
        <v>10</v>
      </c>
      <c r="N3364" s="147" t="s">
        <v>10</v>
      </c>
      <c r="O3364" s="147" t="s">
        <v>10</v>
      </c>
      <c r="P3364" s="147" t="s">
        <v>10</v>
      </c>
      <c r="Q3364" s="147" t="s">
        <v>10</v>
      </c>
      <c r="R3364" s="147" t="s">
        <v>10</v>
      </c>
      <c r="S3364" s="147" t="s">
        <v>10</v>
      </c>
      <c r="T3364" s="147" t="s">
        <v>10</v>
      </c>
      <c r="U3364" s="148" t="s">
        <v>10</v>
      </c>
      <c r="V3364" s="216">
        <v>2189472</v>
      </c>
      <c r="W3364" s="217">
        <v>2328054.6029932192</v>
      </c>
      <c r="X3364" s="217">
        <v>2328054.6029932192</v>
      </c>
      <c r="Y3364" s="217">
        <v>2328054.6029932192</v>
      </c>
      <c r="Z3364" s="217">
        <v>2328054.6029932192</v>
      </c>
      <c r="AA3364" s="217">
        <v>2328054.6029932192</v>
      </c>
      <c r="AB3364" s="217">
        <v>2328054.6029932192</v>
      </c>
      <c r="AC3364" s="217">
        <v>2328054.6029932192</v>
      </c>
      <c r="AD3364" s="218">
        <v>2328054.6029932192</v>
      </c>
      <c r="AE3364" s="219">
        <v>6.9</v>
      </c>
      <c r="AF3364" s="220">
        <v>6.71</v>
      </c>
      <c r="AG3364" s="220">
        <v>6.71</v>
      </c>
      <c r="AH3364" s="220">
        <v>6.71</v>
      </c>
      <c r="AI3364" s="220">
        <v>6.71</v>
      </c>
      <c r="AJ3364" s="220">
        <v>6.71</v>
      </c>
      <c r="AK3364" s="220">
        <v>6.71</v>
      </c>
      <c r="AL3364" s="220">
        <v>6.71</v>
      </c>
      <c r="AM3364" s="221">
        <v>6.71</v>
      </c>
      <c r="AN3364" s="222">
        <v>151869</v>
      </c>
      <c r="AO3364" s="217">
        <v>156212.46386084502</v>
      </c>
      <c r="AP3364" s="217">
        <v>156212.46386084502</v>
      </c>
      <c r="AQ3364" s="217">
        <v>156212.46386084502</v>
      </c>
      <c r="AR3364" s="217">
        <v>156212.46386084502</v>
      </c>
      <c r="AS3364" s="217">
        <v>156212.46386084502</v>
      </c>
      <c r="AT3364" s="217">
        <v>156212.46386084502</v>
      </c>
      <c r="AU3364" s="217">
        <v>156212.46386084502</v>
      </c>
      <c r="AV3364" s="223">
        <v>156212.46386084502</v>
      </c>
    </row>
    <row r="3365" spans="1:48" ht="23.25" customHeight="1">
      <c r="B3365" s="73"/>
      <c r="C3365" s="74"/>
      <c r="D3365" s="74"/>
      <c r="E3365" s="75"/>
      <c r="F3365" s="48" t="s">
        <v>11</v>
      </c>
      <c r="G3365" s="48" t="s">
        <v>11</v>
      </c>
      <c r="H3365" s="48" t="s">
        <v>11</v>
      </c>
      <c r="I3365" s="48" t="s">
        <v>11</v>
      </c>
      <c r="J3365" s="48" t="s">
        <v>11</v>
      </c>
      <c r="K3365" s="48" t="s">
        <v>11</v>
      </c>
      <c r="L3365" s="48" t="s">
        <v>11</v>
      </c>
      <c r="M3365" s="48" t="s">
        <v>11</v>
      </c>
      <c r="N3365" s="48" t="s">
        <v>11</v>
      </c>
      <c r="O3365" s="48" t="s">
        <v>11</v>
      </c>
      <c r="P3365" s="48" t="s">
        <v>11</v>
      </c>
      <c r="Q3365" s="48" t="s">
        <v>11</v>
      </c>
      <c r="R3365" s="48" t="s">
        <v>11</v>
      </c>
      <c r="S3365" s="48" t="s">
        <v>11</v>
      </c>
      <c r="T3365" s="48" t="s">
        <v>11</v>
      </c>
      <c r="U3365" s="49" t="s">
        <v>11</v>
      </c>
      <c r="V3365" s="224">
        <v>27904</v>
      </c>
      <c r="W3365" s="225" t="s">
        <v>1454</v>
      </c>
      <c r="X3365" s="225" t="s">
        <v>1454</v>
      </c>
      <c r="Y3365" s="225" t="s">
        <v>1454</v>
      </c>
      <c r="Z3365" s="225" t="s">
        <v>1454</v>
      </c>
      <c r="AA3365" s="225" t="s">
        <v>1454</v>
      </c>
      <c r="AB3365" s="225" t="s">
        <v>1454</v>
      </c>
      <c r="AC3365" s="225" t="s">
        <v>1454</v>
      </c>
      <c r="AD3365" s="226" t="s">
        <v>1454</v>
      </c>
      <c r="AE3365" s="227" t="s">
        <v>1454</v>
      </c>
      <c r="AF3365" s="228" t="s">
        <v>1454</v>
      </c>
      <c r="AG3365" s="228" t="s">
        <v>1454</v>
      </c>
      <c r="AH3365" s="228" t="s">
        <v>1454</v>
      </c>
      <c r="AI3365" s="228" t="s">
        <v>1454</v>
      </c>
      <c r="AJ3365" s="228" t="s">
        <v>1454</v>
      </c>
      <c r="AK3365" s="228" t="s">
        <v>1454</v>
      </c>
      <c r="AL3365" s="228" t="s">
        <v>1454</v>
      </c>
      <c r="AM3365" s="229" t="s">
        <v>1454</v>
      </c>
      <c r="AN3365" s="230" t="s">
        <v>1454</v>
      </c>
      <c r="AO3365" s="225" t="s">
        <v>1454</v>
      </c>
      <c r="AP3365" s="225" t="s">
        <v>1454</v>
      </c>
      <c r="AQ3365" s="225" t="s">
        <v>1454</v>
      </c>
      <c r="AR3365" s="225" t="s">
        <v>1454</v>
      </c>
      <c r="AS3365" s="225" t="s">
        <v>1454</v>
      </c>
      <c r="AT3365" s="225" t="s">
        <v>1454</v>
      </c>
      <c r="AU3365" s="225" t="s">
        <v>1454</v>
      </c>
      <c r="AV3365" s="231" t="s">
        <v>1454</v>
      </c>
    </row>
    <row r="3366" spans="1:48" ht="23.25" customHeight="1">
      <c r="B3366" s="73"/>
      <c r="C3366" s="74"/>
      <c r="D3366" s="74"/>
      <c r="E3366" s="75"/>
      <c r="F3366" s="48" t="s">
        <v>12</v>
      </c>
      <c r="G3366" s="48" t="s">
        <v>12</v>
      </c>
      <c r="H3366" s="48" t="s">
        <v>12</v>
      </c>
      <c r="I3366" s="48" t="s">
        <v>12</v>
      </c>
      <c r="J3366" s="48" t="s">
        <v>12</v>
      </c>
      <c r="K3366" s="48" t="s">
        <v>12</v>
      </c>
      <c r="L3366" s="48" t="s">
        <v>12</v>
      </c>
      <c r="M3366" s="48" t="s">
        <v>12</v>
      </c>
      <c r="N3366" s="48" t="s">
        <v>12</v>
      </c>
      <c r="O3366" s="48" t="s">
        <v>12</v>
      </c>
      <c r="P3366" s="48" t="s">
        <v>12</v>
      </c>
      <c r="Q3366" s="48" t="s">
        <v>12</v>
      </c>
      <c r="R3366" s="48" t="s">
        <v>12</v>
      </c>
      <c r="S3366" s="48" t="s">
        <v>12</v>
      </c>
      <c r="T3366" s="48" t="s">
        <v>12</v>
      </c>
      <c r="U3366" s="49" t="s">
        <v>12</v>
      </c>
      <c r="V3366" s="224">
        <v>97521</v>
      </c>
      <c r="W3366" s="225" t="s">
        <v>1454</v>
      </c>
      <c r="X3366" s="225" t="s">
        <v>1454</v>
      </c>
      <c r="Y3366" s="225" t="s">
        <v>1454</v>
      </c>
      <c r="Z3366" s="225" t="s">
        <v>1454</v>
      </c>
      <c r="AA3366" s="225" t="s">
        <v>1454</v>
      </c>
      <c r="AB3366" s="225" t="s">
        <v>1454</v>
      </c>
      <c r="AC3366" s="225" t="s">
        <v>1454</v>
      </c>
      <c r="AD3366" s="226" t="s">
        <v>1454</v>
      </c>
      <c r="AE3366" s="227" t="s">
        <v>1454</v>
      </c>
      <c r="AF3366" s="228" t="s">
        <v>1454</v>
      </c>
      <c r="AG3366" s="228" t="s">
        <v>1454</v>
      </c>
      <c r="AH3366" s="228" t="s">
        <v>1454</v>
      </c>
      <c r="AI3366" s="228" t="s">
        <v>1454</v>
      </c>
      <c r="AJ3366" s="228" t="s">
        <v>1454</v>
      </c>
      <c r="AK3366" s="228" t="s">
        <v>1454</v>
      </c>
      <c r="AL3366" s="228" t="s">
        <v>1454</v>
      </c>
      <c r="AM3366" s="229" t="s">
        <v>1454</v>
      </c>
      <c r="AN3366" s="230" t="s">
        <v>1454</v>
      </c>
      <c r="AO3366" s="225" t="s">
        <v>1454</v>
      </c>
      <c r="AP3366" s="225" t="s">
        <v>1454</v>
      </c>
      <c r="AQ3366" s="225" t="s">
        <v>1454</v>
      </c>
      <c r="AR3366" s="225" t="s">
        <v>1454</v>
      </c>
      <c r="AS3366" s="225" t="s">
        <v>1454</v>
      </c>
      <c r="AT3366" s="225" t="s">
        <v>1454</v>
      </c>
      <c r="AU3366" s="225" t="s">
        <v>1454</v>
      </c>
      <c r="AV3366" s="231" t="s">
        <v>1454</v>
      </c>
    </row>
    <row r="3367" spans="1:48" ht="23.25" customHeight="1">
      <c r="B3367" s="73"/>
      <c r="C3367" s="74"/>
      <c r="D3367" s="74"/>
      <c r="E3367" s="75"/>
      <c r="F3367" s="48" t="s">
        <v>13</v>
      </c>
      <c r="G3367" s="48" t="s">
        <v>13</v>
      </c>
      <c r="H3367" s="48" t="s">
        <v>13</v>
      </c>
      <c r="I3367" s="48" t="s">
        <v>13</v>
      </c>
      <c r="J3367" s="48" t="s">
        <v>13</v>
      </c>
      <c r="K3367" s="48" t="s">
        <v>13</v>
      </c>
      <c r="L3367" s="48" t="s">
        <v>13</v>
      </c>
      <c r="M3367" s="48" t="s">
        <v>13</v>
      </c>
      <c r="N3367" s="48" t="s">
        <v>13</v>
      </c>
      <c r="O3367" s="48" t="s">
        <v>13</v>
      </c>
      <c r="P3367" s="48" t="s">
        <v>13</v>
      </c>
      <c r="Q3367" s="48" t="s">
        <v>13</v>
      </c>
      <c r="R3367" s="48" t="s">
        <v>13</v>
      </c>
      <c r="S3367" s="48" t="s">
        <v>13</v>
      </c>
      <c r="T3367" s="48" t="s">
        <v>13</v>
      </c>
      <c r="U3367" s="49" t="s">
        <v>13</v>
      </c>
      <c r="V3367" s="224">
        <v>12082</v>
      </c>
      <c r="W3367" s="225">
        <v>10705.590469809493</v>
      </c>
      <c r="X3367" s="225">
        <v>10705.590469809493</v>
      </c>
      <c r="Y3367" s="225">
        <v>10705.590469809493</v>
      </c>
      <c r="Z3367" s="225">
        <v>10705.590469809493</v>
      </c>
      <c r="AA3367" s="225">
        <v>10705.590469809493</v>
      </c>
      <c r="AB3367" s="225">
        <v>10705.590469809493</v>
      </c>
      <c r="AC3367" s="225">
        <v>10705.590469809493</v>
      </c>
      <c r="AD3367" s="226">
        <v>10705.590469809493</v>
      </c>
      <c r="AE3367" s="227">
        <v>0.9</v>
      </c>
      <c r="AF3367" s="228">
        <v>1.06</v>
      </c>
      <c r="AG3367" s="228">
        <v>1.06</v>
      </c>
      <c r="AH3367" s="228">
        <v>1.06</v>
      </c>
      <c r="AI3367" s="228">
        <v>1.06</v>
      </c>
      <c r="AJ3367" s="228">
        <v>1.06</v>
      </c>
      <c r="AK3367" s="228">
        <v>1.06</v>
      </c>
      <c r="AL3367" s="228">
        <v>1.06</v>
      </c>
      <c r="AM3367" s="229">
        <v>1.06</v>
      </c>
      <c r="AN3367" s="230">
        <v>105</v>
      </c>
      <c r="AO3367" s="225">
        <v>113.47925897998063</v>
      </c>
      <c r="AP3367" s="225">
        <v>113.47925897998063</v>
      </c>
      <c r="AQ3367" s="225">
        <v>113.47925897998063</v>
      </c>
      <c r="AR3367" s="225">
        <v>113.47925897998063</v>
      </c>
      <c r="AS3367" s="225">
        <v>113.47925897998063</v>
      </c>
      <c r="AT3367" s="225">
        <v>113.47925897998063</v>
      </c>
      <c r="AU3367" s="225">
        <v>113.47925897998063</v>
      </c>
      <c r="AV3367" s="231">
        <v>113.47925897998063</v>
      </c>
    </row>
    <row r="3368" spans="1:48" ht="23.25" customHeight="1">
      <c r="B3368" s="73"/>
      <c r="C3368" s="74"/>
      <c r="D3368" s="74"/>
      <c r="E3368" s="75"/>
      <c r="F3368" s="48" t="s">
        <v>14</v>
      </c>
      <c r="G3368" s="48" t="s">
        <v>14</v>
      </c>
      <c r="H3368" s="48" t="s">
        <v>14</v>
      </c>
      <c r="I3368" s="48" t="s">
        <v>14</v>
      </c>
      <c r="J3368" s="48" t="s">
        <v>14</v>
      </c>
      <c r="K3368" s="48" t="s">
        <v>14</v>
      </c>
      <c r="L3368" s="48" t="s">
        <v>14</v>
      </c>
      <c r="M3368" s="48" t="s">
        <v>14</v>
      </c>
      <c r="N3368" s="48" t="s">
        <v>14</v>
      </c>
      <c r="O3368" s="48" t="s">
        <v>14</v>
      </c>
      <c r="P3368" s="48" t="s">
        <v>14</v>
      </c>
      <c r="Q3368" s="48" t="s">
        <v>14</v>
      </c>
      <c r="R3368" s="48" t="s">
        <v>14</v>
      </c>
      <c r="S3368" s="48" t="s">
        <v>14</v>
      </c>
      <c r="T3368" s="48" t="s">
        <v>14</v>
      </c>
      <c r="U3368" s="49" t="s">
        <v>14</v>
      </c>
      <c r="V3368" s="224">
        <v>608139</v>
      </c>
      <c r="W3368" s="225">
        <v>40300.749457539554</v>
      </c>
      <c r="X3368" s="225">
        <v>40300.749457539554</v>
      </c>
      <c r="Y3368" s="225">
        <v>40300.749457539554</v>
      </c>
      <c r="Z3368" s="225">
        <v>40300.749457539554</v>
      </c>
      <c r="AA3368" s="225">
        <v>40300.749457539554</v>
      </c>
      <c r="AB3368" s="225">
        <v>40300.749457539554</v>
      </c>
      <c r="AC3368" s="225">
        <v>40300.749457539554</v>
      </c>
      <c r="AD3368" s="226">
        <v>40300.749457539554</v>
      </c>
      <c r="AE3368" s="227">
        <v>1.3</v>
      </c>
      <c r="AF3368" s="228">
        <v>1.17</v>
      </c>
      <c r="AG3368" s="228">
        <v>1.17</v>
      </c>
      <c r="AH3368" s="228">
        <v>1.17</v>
      </c>
      <c r="AI3368" s="228">
        <v>1.17</v>
      </c>
      <c r="AJ3368" s="228">
        <v>1.17</v>
      </c>
      <c r="AK3368" s="228">
        <v>1.17</v>
      </c>
      <c r="AL3368" s="228">
        <v>1.17</v>
      </c>
      <c r="AM3368" s="229">
        <v>1.17</v>
      </c>
      <c r="AN3368" s="230">
        <v>7952</v>
      </c>
      <c r="AO3368" s="225">
        <v>471.51876865321276</v>
      </c>
      <c r="AP3368" s="225">
        <v>471.51876865321276</v>
      </c>
      <c r="AQ3368" s="225">
        <v>471.51876865321276</v>
      </c>
      <c r="AR3368" s="225">
        <v>471.51876865321276</v>
      </c>
      <c r="AS3368" s="225">
        <v>471.51876865321276</v>
      </c>
      <c r="AT3368" s="225">
        <v>471.51876865321276</v>
      </c>
      <c r="AU3368" s="225">
        <v>471.51876865321276</v>
      </c>
      <c r="AV3368" s="231">
        <v>471.51876865321276</v>
      </c>
    </row>
    <row r="3369" spans="1:48" ht="23.25" customHeight="1">
      <c r="B3369" s="73"/>
      <c r="C3369" s="74"/>
      <c r="D3369" s="74"/>
      <c r="E3369" s="75"/>
      <c r="F3369" s="48" t="s">
        <v>15</v>
      </c>
      <c r="G3369" s="48" t="s">
        <v>15</v>
      </c>
      <c r="H3369" s="48" t="s">
        <v>15</v>
      </c>
      <c r="I3369" s="48" t="s">
        <v>15</v>
      </c>
      <c r="J3369" s="48" t="s">
        <v>15</v>
      </c>
      <c r="K3369" s="48" t="s">
        <v>15</v>
      </c>
      <c r="L3369" s="48" t="s">
        <v>15</v>
      </c>
      <c r="M3369" s="48" t="s">
        <v>15</v>
      </c>
      <c r="N3369" s="48" t="s">
        <v>15</v>
      </c>
      <c r="O3369" s="48" t="s">
        <v>15</v>
      </c>
      <c r="P3369" s="48" t="s">
        <v>15</v>
      </c>
      <c r="Q3369" s="48" t="s">
        <v>15</v>
      </c>
      <c r="R3369" s="48" t="s">
        <v>15</v>
      </c>
      <c r="S3369" s="48" t="s">
        <v>15</v>
      </c>
      <c r="T3369" s="48" t="s">
        <v>15</v>
      </c>
      <c r="U3369" s="49" t="s">
        <v>15</v>
      </c>
      <c r="V3369" s="224">
        <v>197631</v>
      </c>
      <c r="W3369" s="225" t="s">
        <v>1454</v>
      </c>
      <c r="X3369" s="225" t="s">
        <v>1454</v>
      </c>
      <c r="Y3369" s="225" t="s">
        <v>1454</v>
      </c>
      <c r="Z3369" s="225" t="s">
        <v>1454</v>
      </c>
      <c r="AA3369" s="225" t="s">
        <v>1454</v>
      </c>
      <c r="AB3369" s="225" t="s">
        <v>1454</v>
      </c>
      <c r="AC3369" s="225" t="s">
        <v>1454</v>
      </c>
      <c r="AD3369" s="226" t="s">
        <v>1454</v>
      </c>
      <c r="AE3369" s="227">
        <v>5.5</v>
      </c>
      <c r="AF3369" s="228" t="s">
        <v>1454</v>
      </c>
      <c r="AG3369" s="228" t="s">
        <v>1454</v>
      </c>
      <c r="AH3369" s="228" t="s">
        <v>1454</v>
      </c>
      <c r="AI3369" s="228" t="s">
        <v>1454</v>
      </c>
      <c r="AJ3369" s="228" t="s">
        <v>1454</v>
      </c>
      <c r="AK3369" s="228" t="s">
        <v>1454</v>
      </c>
      <c r="AL3369" s="228" t="s">
        <v>1454</v>
      </c>
      <c r="AM3369" s="229" t="s">
        <v>1454</v>
      </c>
      <c r="AN3369" s="230">
        <v>10778</v>
      </c>
      <c r="AO3369" s="225" t="s">
        <v>1454</v>
      </c>
      <c r="AP3369" s="225" t="s">
        <v>1454</v>
      </c>
      <c r="AQ3369" s="225" t="s">
        <v>1454</v>
      </c>
      <c r="AR3369" s="225" t="s">
        <v>1454</v>
      </c>
      <c r="AS3369" s="225" t="s">
        <v>1454</v>
      </c>
      <c r="AT3369" s="225" t="s">
        <v>1454</v>
      </c>
      <c r="AU3369" s="225" t="s">
        <v>1454</v>
      </c>
      <c r="AV3369" s="231" t="s">
        <v>1454</v>
      </c>
    </row>
    <row r="3370" spans="1:48" ht="23.25" customHeight="1">
      <c r="B3370" s="73"/>
      <c r="C3370" s="74"/>
      <c r="D3370" s="74"/>
      <c r="E3370" s="75"/>
      <c r="F3370" s="48" t="s">
        <v>16</v>
      </c>
      <c r="G3370" s="48" t="s">
        <v>16</v>
      </c>
      <c r="H3370" s="48" t="s">
        <v>16</v>
      </c>
      <c r="I3370" s="48" t="s">
        <v>16</v>
      </c>
      <c r="J3370" s="48" t="s">
        <v>16</v>
      </c>
      <c r="K3370" s="48" t="s">
        <v>16</v>
      </c>
      <c r="L3370" s="48" t="s">
        <v>16</v>
      </c>
      <c r="M3370" s="48" t="s">
        <v>16</v>
      </c>
      <c r="N3370" s="48" t="s">
        <v>16</v>
      </c>
      <c r="O3370" s="48" t="s">
        <v>16</v>
      </c>
      <c r="P3370" s="48" t="s">
        <v>16</v>
      </c>
      <c r="Q3370" s="48" t="s">
        <v>16</v>
      </c>
      <c r="R3370" s="48" t="s">
        <v>16</v>
      </c>
      <c r="S3370" s="48" t="s">
        <v>16</v>
      </c>
      <c r="T3370" s="48" t="s">
        <v>16</v>
      </c>
      <c r="U3370" s="49" t="s">
        <v>16</v>
      </c>
      <c r="V3370" s="224">
        <v>64726</v>
      </c>
      <c r="W3370" s="225" t="s">
        <v>1454</v>
      </c>
      <c r="X3370" s="225" t="s">
        <v>1454</v>
      </c>
      <c r="Y3370" s="225" t="s">
        <v>1454</v>
      </c>
      <c r="Z3370" s="225" t="s">
        <v>1454</v>
      </c>
      <c r="AA3370" s="225" t="s">
        <v>1454</v>
      </c>
      <c r="AB3370" s="225" t="s">
        <v>1454</v>
      </c>
      <c r="AC3370" s="225" t="s">
        <v>1454</v>
      </c>
      <c r="AD3370" s="226" t="s">
        <v>1454</v>
      </c>
      <c r="AE3370" s="227" t="s">
        <v>1454</v>
      </c>
      <c r="AF3370" s="228" t="s">
        <v>1454</v>
      </c>
      <c r="AG3370" s="228" t="s">
        <v>1454</v>
      </c>
      <c r="AH3370" s="228" t="s">
        <v>1454</v>
      </c>
      <c r="AI3370" s="228" t="s">
        <v>1454</v>
      </c>
      <c r="AJ3370" s="228" t="s">
        <v>1454</v>
      </c>
      <c r="AK3370" s="228" t="s">
        <v>1454</v>
      </c>
      <c r="AL3370" s="228" t="s">
        <v>1454</v>
      </c>
      <c r="AM3370" s="229" t="s">
        <v>1454</v>
      </c>
      <c r="AN3370" s="230" t="s">
        <v>1454</v>
      </c>
      <c r="AO3370" s="225" t="s">
        <v>1454</v>
      </c>
      <c r="AP3370" s="225" t="s">
        <v>1454</v>
      </c>
      <c r="AQ3370" s="225" t="s">
        <v>1454</v>
      </c>
      <c r="AR3370" s="225" t="s">
        <v>1454</v>
      </c>
      <c r="AS3370" s="225" t="s">
        <v>1454</v>
      </c>
      <c r="AT3370" s="225" t="s">
        <v>1454</v>
      </c>
      <c r="AU3370" s="225" t="s">
        <v>1454</v>
      </c>
      <c r="AV3370" s="231" t="s">
        <v>1454</v>
      </c>
    </row>
    <row r="3371" spans="1:48" ht="23.25" customHeight="1">
      <c r="B3371" s="137"/>
      <c r="C3371" s="138"/>
      <c r="D3371" s="138"/>
      <c r="E3371" s="139"/>
      <c r="F3371" s="156" t="s">
        <v>17</v>
      </c>
      <c r="G3371" s="156" t="s">
        <v>17</v>
      </c>
      <c r="H3371" s="156" t="s">
        <v>17</v>
      </c>
      <c r="I3371" s="156" t="s">
        <v>17</v>
      </c>
      <c r="J3371" s="156" t="s">
        <v>17</v>
      </c>
      <c r="K3371" s="156" t="s">
        <v>17</v>
      </c>
      <c r="L3371" s="156" t="s">
        <v>17</v>
      </c>
      <c r="M3371" s="156" t="s">
        <v>17</v>
      </c>
      <c r="N3371" s="156" t="s">
        <v>17</v>
      </c>
      <c r="O3371" s="156" t="s">
        <v>17</v>
      </c>
      <c r="P3371" s="156" t="s">
        <v>17</v>
      </c>
      <c r="Q3371" s="156" t="s">
        <v>17</v>
      </c>
      <c r="R3371" s="156" t="s">
        <v>17</v>
      </c>
      <c r="S3371" s="156" t="s">
        <v>17</v>
      </c>
      <c r="T3371" s="156" t="s">
        <v>17</v>
      </c>
      <c r="U3371" s="157" t="s">
        <v>17</v>
      </c>
      <c r="V3371" s="232" t="s">
        <v>1454</v>
      </c>
      <c r="W3371" s="233" t="s">
        <v>1454</v>
      </c>
      <c r="X3371" s="233" t="s">
        <v>1454</v>
      </c>
      <c r="Y3371" s="233" t="s">
        <v>1454</v>
      </c>
      <c r="Z3371" s="233" t="s">
        <v>1454</v>
      </c>
      <c r="AA3371" s="233" t="s">
        <v>1454</v>
      </c>
      <c r="AB3371" s="233" t="s">
        <v>1454</v>
      </c>
      <c r="AC3371" s="233" t="s">
        <v>1454</v>
      </c>
      <c r="AD3371" s="234" t="s">
        <v>1454</v>
      </c>
      <c r="AE3371" s="235" t="s">
        <v>1454</v>
      </c>
      <c r="AF3371" s="236" t="s">
        <v>1454</v>
      </c>
      <c r="AG3371" s="236" t="s">
        <v>1454</v>
      </c>
      <c r="AH3371" s="236" t="s">
        <v>1454</v>
      </c>
      <c r="AI3371" s="236" t="s">
        <v>1454</v>
      </c>
      <c r="AJ3371" s="236" t="s">
        <v>1454</v>
      </c>
      <c r="AK3371" s="236" t="s">
        <v>1454</v>
      </c>
      <c r="AL3371" s="236" t="s">
        <v>1454</v>
      </c>
      <c r="AM3371" s="237" t="s">
        <v>1454</v>
      </c>
      <c r="AN3371" s="238" t="s">
        <v>1454</v>
      </c>
      <c r="AO3371" s="233" t="s">
        <v>1454</v>
      </c>
      <c r="AP3371" s="233" t="s">
        <v>1454</v>
      </c>
      <c r="AQ3371" s="233" t="s">
        <v>1454</v>
      </c>
      <c r="AR3371" s="233" t="s">
        <v>1454</v>
      </c>
      <c r="AS3371" s="233" t="s">
        <v>1454</v>
      </c>
      <c r="AT3371" s="233" t="s">
        <v>1454</v>
      </c>
      <c r="AU3371" s="233" t="s">
        <v>1454</v>
      </c>
      <c r="AV3371" s="239" t="s">
        <v>1454</v>
      </c>
    </row>
    <row r="3372" spans="1:48" ht="23.25" customHeight="1">
      <c r="B3372" s="127" t="s">
        <v>1476</v>
      </c>
      <c r="C3372" s="128"/>
      <c r="D3372" s="128"/>
      <c r="E3372" s="128"/>
      <c r="F3372" s="128"/>
      <c r="G3372" s="128"/>
      <c r="H3372" s="128"/>
      <c r="I3372" s="128"/>
      <c r="J3372" s="128"/>
      <c r="K3372" s="128"/>
      <c r="L3372" s="128"/>
      <c r="M3372" s="128"/>
      <c r="N3372" s="128"/>
      <c r="O3372" s="128"/>
      <c r="P3372" s="128"/>
      <c r="Q3372" s="128"/>
      <c r="R3372" s="128"/>
      <c r="S3372" s="128"/>
      <c r="T3372" s="128"/>
      <c r="U3372" s="129"/>
      <c r="V3372" s="205">
        <v>550203</v>
      </c>
      <c r="W3372" s="206">
        <v>1946996.3020426827</v>
      </c>
      <c r="X3372" s="206">
        <v>1946996.3020426827</v>
      </c>
      <c r="Y3372" s="206">
        <v>1946996.3020426827</v>
      </c>
      <c r="Z3372" s="206">
        <v>1946996.3020426827</v>
      </c>
      <c r="AA3372" s="206">
        <v>1946996.3020426827</v>
      </c>
      <c r="AB3372" s="206">
        <v>1946996.3020426827</v>
      </c>
      <c r="AC3372" s="206">
        <v>1946996.3020426827</v>
      </c>
      <c r="AD3372" s="207">
        <v>1946996.3020426827</v>
      </c>
      <c r="AE3372" s="208">
        <v>6.7</v>
      </c>
      <c r="AF3372" s="209">
        <v>6.19</v>
      </c>
      <c r="AG3372" s="209">
        <v>6.19</v>
      </c>
      <c r="AH3372" s="209">
        <v>6.19</v>
      </c>
      <c r="AI3372" s="209">
        <v>6.19</v>
      </c>
      <c r="AJ3372" s="209">
        <v>6.19</v>
      </c>
      <c r="AK3372" s="209">
        <v>6.19</v>
      </c>
      <c r="AL3372" s="209">
        <v>6.19</v>
      </c>
      <c r="AM3372" s="210">
        <v>6.19</v>
      </c>
      <c r="AN3372" s="211">
        <v>36909</v>
      </c>
      <c r="AO3372" s="206">
        <v>120519.07109644206</v>
      </c>
      <c r="AP3372" s="206">
        <v>120519.07109644206</v>
      </c>
      <c r="AQ3372" s="206">
        <v>120519.07109644206</v>
      </c>
      <c r="AR3372" s="206">
        <v>120519.07109644206</v>
      </c>
      <c r="AS3372" s="206">
        <v>120519.07109644206</v>
      </c>
      <c r="AT3372" s="206">
        <v>120519.07109644206</v>
      </c>
      <c r="AU3372" s="206">
        <v>120519.07109644206</v>
      </c>
      <c r="AV3372" s="212">
        <v>120519.07109644206</v>
      </c>
    </row>
    <row r="3373" spans="1:48" ht="14.25" customHeight="1">
      <c r="B3373" s="43" t="s">
        <v>1471</v>
      </c>
    </row>
    <row r="3374" spans="1:48" ht="14.25" customHeight="1">
      <c r="B3374" s="44" t="s">
        <v>1600</v>
      </c>
    </row>
    <row r="3376" spans="1:48" ht="14.25" customHeight="1">
      <c r="A3376" t="s">
        <v>1543</v>
      </c>
    </row>
    <row r="3377" spans="1:48" ht="14.25" customHeight="1">
      <c r="AV3377" s="2" t="s">
        <v>1477</v>
      </c>
    </row>
    <row r="3378" spans="1:48" ht="14.25" customHeight="1">
      <c r="A3378" s="294" t="s">
        <v>1478</v>
      </c>
      <c r="B3378" s="295"/>
      <c r="C3378" s="295"/>
      <c r="D3378" s="295"/>
      <c r="E3378" s="295"/>
      <c r="F3378" s="295"/>
      <c r="G3378" s="295"/>
      <c r="H3378" s="295"/>
      <c r="I3378" s="295"/>
      <c r="J3378" s="295"/>
      <c r="K3378" s="295"/>
      <c r="L3378" s="295"/>
      <c r="M3378" s="295"/>
      <c r="N3378" s="295"/>
      <c r="O3378" s="295"/>
      <c r="P3378" s="296"/>
      <c r="Q3378" s="296"/>
      <c r="R3378" s="297"/>
      <c r="S3378" s="287">
        <v>2011</v>
      </c>
      <c r="T3378" s="287"/>
      <c r="U3378" s="287"/>
      <c r="V3378" s="287">
        <v>2012</v>
      </c>
      <c r="W3378" s="287"/>
      <c r="X3378" s="287"/>
      <c r="Y3378" s="287">
        <v>2013</v>
      </c>
      <c r="Z3378" s="287"/>
      <c r="AA3378" s="287"/>
      <c r="AB3378" s="287">
        <v>2014</v>
      </c>
      <c r="AC3378" s="287"/>
      <c r="AD3378" s="287"/>
      <c r="AE3378" s="287">
        <v>2015</v>
      </c>
      <c r="AF3378" s="287"/>
      <c r="AG3378" s="287"/>
      <c r="AH3378" s="287">
        <v>2016</v>
      </c>
      <c r="AI3378" s="287"/>
      <c r="AJ3378" s="287"/>
      <c r="AK3378" s="287">
        <v>2017</v>
      </c>
      <c r="AL3378" s="287"/>
      <c r="AM3378" s="287"/>
      <c r="AN3378" s="287">
        <v>2018</v>
      </c>
      <c r="AO3378" s="287"/>
      <c r="AP3378" s="287"/>
      <c r="AQ3378" s="287">
        <v>2019</v>
      </c>
      <c r="AR3378" s="287"/>
      <c r="AS3378" s="289"/>
      <c r="AT3378" s="287">
        <v>2020</v>
      </c>
      <c r="AU3378" s="287"/>
      <c r="AV3378" s="288"/>
    </row>
    <row r="3379" spans="1:48" ht="14.25" customHeight="1">
      <c r="A3379" s="298" t="s">
        <v>1479</v>
      </c>
      <c r="B3379" s="299" t="s">
        <v>1479</v>
      </c>
      <c r="C3379" s="299" t="s">
        <v>1479</v>
      </c>
      <c r="D3379" s="299" t="s">
        <v>1479</v>
      </c>
      <c r="E3379" s="299" t="s">
        <v>1479</v>
      </c>
      <c r="F3379" s="299" t="s">
        <v>1479</v>
      </c>
      <c r="G3379" s="299" t="s">
        <v>1479</v>
      </c>
      <c r="H3379" s="299" t="s">
        <v>1479</v>
      </c>
      <c r="I3379" s="299" t="s">
        <v>1479</v>
      </c>
      <c r="J3379" s="299" t="s">
        <v>1479</v>
      </c>
      <c r="K3379" s="299" t="s">
        <v>1479</v>
      </c>
      <c r="L3379" s="299" t="s">
        <v>1479</v>
      </c>
      <c r="M3379" s="299" t="s">
        <v>1479</v>
      </c>
      <c r="N3379" s="299" t="s">
        <v>1479</v>
      </c>
      <c r="O3379" s="299" t="s">
        <v>1479</v>
      </c>
      <c r="P3379" s="300"/>
      <c r="Q3379" s="300"/>
      <c r="R3379" s="301"/>
      <c r="S3379" s="290">
        <v>9.4</v>
      </c>
      <c r="T3379" s="291">
        <v>9.4</v>
      </c>
      <c r="U3379" s="293">
        <v>9.4</v>
      </c>
      <c r="V3379" s="290">
        <v>10.199999999999999</v>
      </c>
      <c r="W3379" s="291">
        <v>10.199999999999999</v>
      </c>
      <c r="X3379" s="293">
        <v>10.199999999999999</v>
      </c>
      <c r="Y3379" s="290">
        <v>11.100000000000001</v>
      </c>
      <c r="Z3379" s="291">
        <v>11.100000000000001</v>
      </c>
      <c r="AA3379" s="293">
        <v>11.100000000000001</v>
      </c>
      <c r="AB3379" s="290">
        <v>11.2</v>
      </c>
      <c r="AC3379" s="291">
        <v>11.2</v>
      </c>
      <c r="AD3379" s="293">
        <v>11.2</v>
      </c>
      <c r="AE3379" s="290">
        <v>12.2056</v>
      </c>
      <c r="AF3379" s="291">
        <v>12.2056</v>
      </c>
      <c r="AG3379" s="293">
        <v>12.2056</v>
      </c>
      <c r="AH3379" s="290">
        <v>11.786751579900001</v>
      </c>
      <c r="AI3379" s="291">
        <v>11.786751579900001</v>
      </c>
      <c r="AJ3379" s="293">
        <v>11.786751579900001</v>
      </c>
      <c r="AK3379" s="290">
        <v>11.0402055528</v>
      </c>
      <c r="AL3379" s="291">
        <v>11.0402055528</v>
      </c>
      <c r="AM3379" s="293">
        <v>11.0402055528</v>
      </c>
      <c r="AN3379" s="290">
        <v>12.955971702499999</v>
      </c>
      <c r="AO3379" s="291">
        <v>12.955971702499999</v>
      </c>
      <c r="AP3379" s="293">
        <v>12.955971702499999</v>
      </c>
      <c r="AQ3379" s="290">
        <v>14.463457220400002</v>
      </c>
      <c r="AR3379" s="291">
        <v>14.463457220400002</v>
      </c>
      <c r="AS3379" s="291">
        <v>14.463457220400002</v>
      </c>
      <c r="AT3379" s="290">
        <v>15.9</v>
      </c>
      <c r="AU3379" s="291">
        <v>9</v>
      </c>
      <c r="AV3379" s="292">
        <v>9</v>
      </c>
    </row>
    <row r="3380" spans="1:48" ht="14.25" customHeight="1">
      <c r="A3380" s="298" t="s">
        <v>1480</v>
      </c>
      <c r="B3380" s="299" t="s">
        <v>1480</v>
      </c>
      <c r="C3380" s="299" t="s">
        <v>1480</v>
      </c>
      <c r="D3380" s="299" t="s">
        <v>1480</v>
      </c>
      <c r="E3380" s="299" t="s">
        <v>1480</v>
      </c>
      <c r="F3380" s="299" t="s">
        <v>1480</v>
      </c>
      <c r="G3380" s="299" t="s">
        <v>1480</v>
      </c>
      <c r="H3380" s="299" t="s">
        <v>1480</v>
      </c>
      <c r="I3380" s="299" t="s">
        <v>1480</v>
      </c>
      <c r="J3380" s="299" t="s">
        <v>1480</v>
      </c>
      <c r="K3380" s="299" t="s">
        <v>1480</v>
      </c>
      <c r="L3380" s="299" t="s">
        <v>1480</v>
      </c>
      <c r="M3380" s="299" t="s">
        <v>1480</v>
      </c>
      <c r="N3380" s="299" t="s">
        <v>1480</v>
      </c>
      <c r="O3380" s="299" t="s">
        <v>1480</v>
      </c>
      <c r="P3380" s="300"/>
      <c r="Q3380" s="300"/>
      <c r="R3380" s="301"/>
      <c r="S3380" s="290">
        <v>6.3</v>
      </c>
      <c r="T3380" s="291">
        <v>6.3</v>
      </c>
      <c r="U3380" s="293">
        <v>6.3</v>
      </c>
      <c r="V3380" s="290">
        <v>5.9</v>
      </c>
      <c r="W3380" s="291">
        <v>5.9</v>
      </c>
      <c r="X3380" s="293">
        <v>5.9</v>
      </c>
      <c r="Y3380" s="290">
        <v>6.7</v>
      </c>
      <c r="Z3380" s="291">
        <v>6.7</v>
      </c>
      <c r="AA3380" s="293">
        <v>6.7</v>
      </c>
      <c r="AB3380" s="290">
        <v>7</v>
      </c>
      <c r="AC3380" s="291">
        <v>7</v>
      </c>
      <c r="AD3380" s="293">
        <v>7</v>
      </c>
      <c r="AE3380" s="290">
        <v>7.6284999999999998</v>
      </c>
      <c r="AF3380" s="291">
        <v>7.6284999999999998</v>
      </c>
      <c r="AG3380" s="293">
        <v>7.6284999999999998</v>
      </c>
      <c r="AH3380" s="290">
        <v>7.0480575605000002</v>
      </c>
      <c r="AI3380" s="291">
        <v>7.0480575605000002</v>
      </c>
      <c r="AJ3380" s="293">
        <v>7.0480575605000002</v>
      </c>
      <c r="AK3380" s="290">
        <v>6.6621930059999999</v>
      </c>
      <c r="AL3380" s="291">
        <v>6.6621930059999999</v>
      </c>
      <c r="AM3380" s="293">
        <v>6.6621930059999999</v>
      </c>
      <c r="AN3380" s="290">
        <v>7.1903986174999996</v>
      </c>
      <c r="AO3380" s="291">
        <v>7.1903986174999996</v>
      </c>
      <c r="AP3380" s="293">
        <v>7.1903986174999996</v>
      </c>
      <c r="AQ3380" s="290">
        <v>7.8</v>
      </c>
      <c r="AR3380" s="291">
        <v>7.9856500775000008</v>
      </c>
      <c r="AS3380" s="291">
        <v>7.9856500775000008</v>
      </c>
      <c r="AT3380" s="290">
        <v>9.9</v>
      </c>
      <c r="AU3380" s="291">
        <v>6.3</v>
      </c>
      <c r="AV3380" s="292">
        <v>6.3</v>
      </c>
    </row>
    <row r="3381" spans="1:48" ht="14.25" customHeight="1">
      <c r="A3381" s="283" t="s">
        <v>1481</v>
      </c>
      <c r="B3381" s="284" t="s">
        <v>1481</v>
      </c>
      <c r="C3381" s="284" t="s">
        <v>1481</v>
      </c>
      <c r="D3381" s="284" t="s">
        <v>1481</v>
      </c>
      <c r="E3381" s="284" t="s">
        <v>1481</v>
      </c>
      <c r="F3381" s="284" t="s">
        <v>1481</v>
      </c>
      <c r="G3381" s="284" t="s">
        <v>1481</v>
      </c>
      <c r="H3381" s="284" t="s">
        <v>1481</v>
      </c>
      <c r="I3381" s="284" t="s">
        <v>1481</v>
      </c>
      <c r="J3381" s="284" t="s">
        <v>1481</v>
      </c>
      <c r="K3381" s="284" t="s">
        <v>1481</v>
      </c>
      <c r="L3381" s="284" t="s">
        <v>1481</v>
      </c>
      <c r="M3381" s="284" t="s">
        <v>1481</v>
      </c>
      <c r="N3381" s="284" t="s">
        <v>1481</v>
      </c>
      <c r="O3381" s="284" t="s">
        <v>1481</v>
      </c>
      <c r="P3381" s="285"/>
      <c r="Q3381" s="285"/>
      <c r="R3381" s="286"/>
      <c r="S3381" s="278">
        <v>3.1</v>
      </c>
      <c r="T3381" s="279">
        <v>3.1</v>
      </c>
      <c r="U3381" s="281">
        <v>3.1</v>
      </c>
      <c r="V3381" s="278">
        <v>4.3</v>
      </c>
      <c r="W3381" s="279">
        <v>4.3</v>
      </c>
      <c r="X3381" s="281">
        <v>4.3</v>
      </c>
      <c r="Y3381" s="278">
        <v>4.4000000000000004</v>
      </c>
      <c r="Z3381" s="279">
        <v>4.4000000000000004</v>
      </c>
      <c r="AA3381" s="281">
        <v>4.4000000000000004</v>
      </c>
      <c r="AB3381" s="278">
        <v>4.2</v>
      </c>
      <c r="AC3381" s="279">
        <v>4.2</v>
      </c>
      <c r="AD3381" s="281">
        <v>4.2</v>
      </c>
      <c r="AE3381" s="278">
        <v>4.5770999999999997</v>
      </c>
      <c r="AF3381" s="279">
        <v>4.5770999999999997</v>
      </c>
      <c r="AG3381" s="281">
        <v>4.5770999999999997</v>
      </c>
      <c r="AH3381" s="278">
        <v>4.7386940194000005</v>
      </c>
      <c r="AI3381" s="279">
        <v>4.7386940194000005</v>
      </c>
      <c r="AJ3381" s="281">
        <v>4.7386940194000005</v>
      </c>
      <c r="AK3381" s="278">
        <v>4.3780125468</v>
      </c>
      <c r="AL3381" s="279">
        <v>4.3780125468</v>
      </c>
      <c r="AM3381" s="281">
        <v>4.3780125468</v>
      </c>
      <c r="AN3381" s="278">
        <v>5.7655730849999998</v>
      </c>
      <c r="AO3381" s="279">
        <v>5.7655730849999998</v>
      </c>
      <c r="AP3381" s="281">
        <v>5.7655730849999998</v>
      </c>
      <c r="AQ3381" s="278">
        <v>6.7</v>
      </c>
      <c r="AR3381" s="279">
        <v>6.8921793200000003</v>
      </c>
      <c r="AS3381" s="279">
        <v>6.8921793200000003</v>
      </c>
      <c r="AT3381" s="278">
        <v>6</v>
      </c>
      <c r="AU3381" s="279">
        <v>2.7</v>
      </c>
      <c r="AV3381" s="280">
        <v>2.7</v>
      </c>
    </row>
    <row r="3384" spans="1:48" ht="14.25" customHeight="1">
      <c r="A3384" t="s">
        <v>1544</v>
      </c>
    </row>
    <row r="3389" spans="1:48" ht="14.25" customHeight="1">
      <c r="A3389" t="s">
        <v>1545</v>
      </c>
    </row>
    <row r="3390" spans="1:48" ht="45.75" customHeight="1">
      <c r="B3390" s="165"/>
      <c r="C3390" s="166"/>
      <c r="D3390" s="166"/>
      <c r="E3390" s="166"/>
      <c r="F3390" s="166"/>
      <c r="G3390" s="166"/>
      <c r="H3390" s="166"/>
      <c r="I3390" s="166"/>
      <c r="J3390" s="166"/>
      <c r="K3390" s="166"/>
      <c r="L3390" s="166"/>
      <c r="M3390" s="166"/>
      <c r="N3390" s="166"/>
      <c r="O3390" s="166"/>
      <c r="P3390" s="166"/>
      <c r="Q3390" s="166"/>
      <c r="R3390" s="166"/>
      <c r="S3390" s="166"/>
      <c r="T3390" s="166"/>
      <c r="U3390" s="167"/>
      <c r="V3390" s="168" t="s">
        <v>1561</v>
      </c>
      <c r="W3390" s="58"/>
      <c r="X3390" s="58"/>
      <c r="Y3390" s="58"/>
      <c r="Z3390" s="58"/>
      <c r="AA3390" s="58"/>
      <c r="AB3390" s="58"/>
      <c r="AC3390" s="58"/>
      <c r="AD3390" s="169"/>
      <c r="AE3390" s="57" t="s">
        <v>1482</v>
      </c>
      <c r="AF3390" s="58"/>
      <c r="AG3390" s="58"/>
      <c r="AH3390" s="58"/>
      <c r="AI3390" s="58"/>
      <c r="AJ3390" s="58"/>
      <c r="AK3390" s="58"/>
      <c r="AL3390" s="58"/>
      <c r="AM3390" s="169"/>
      <c r="AN3390" s="57" t="s">
        <v>1483</v>
      </c>
      <c r="AO3390" s="58"/>
      <c r="AP3390" s="58"/>
      <c r="AQ3390" s="58"/>
      <c r="AR3390" s="58"/>
      <c r="AS3390" s="58"/>
      <c r="AT3390" s="58"/>
      <c r="AU3390" s="58"/>
      <c r="AV3390" s="59"/>
    </row>
    <row r="3391" spans="1:48" ht="23.25" customHeight="1" thickBot="1">
      <c r="B3391" s="186" t="s">
        <v>1451</v>
      </c>
      <c r="C3391" s="187"/>
      <c r="D3391" s="187"/>
      <c r="E3391" s="187"/>
      <c r="F3391" s="187"/>
      <c r="G3391" s="187"/>
      <c r="H3391" s="187"/>
      <c r="I3391" s="187"/>
      <c r="J3391" s="187"/>
      <c r="K3391" s="187"/>
      <c r="L3391" s="187"/>
      <c r="M3391" s="187"/>
      <c r="N3391" s="187"/>
      <c r="O3391" s="187"/>
      <c r="P3391" s="187"/>
      <c r="Q3391" s="187"/>
      <c r="R3391" s="187"/>
      <c r="S3391" s="187"/>
      <c r="T3391" s="187"/>
      <c r="U3391" s="188"/>
      <c r="V3391" s="248">
        <f>V3338</f>
        <v>3197475</v>
      </c>
      <c r="W3391" s="249">
        <v>3221259.96</v>
      </c>
      <c r="X3391" s="249">
        <v>3221259.96</v>
      </c>
      <c r="Y3391" s="249">
        <v>3221259.96</v>
      </c>
      <c r="Z3391" s="249">
        <v>3221259.96</v>
      </c>
      <c r="AA3391" s="249">
        <v>3221259.96</v>
      </c>
      <c r="AB3391" s="249">
        <v>3221259.96</v>
      </c>
      <c r="AC3391" s="249">
        <v>3221259.96</v>
      </c>
      <c r="AD3391" s="250">
        <v>3221259.96</v>
      </c>
      <c r="AE3391" s="251">
        <v>3</v>
      </c>
      <c r="AF3391" s="252">
        <v>2.41</v>
      </c>
      <c r="AG3391" s="252">
        <v>2.41</v>
      </c>
      <c r="AH3391" s="252">
        <v>2.41</v>
      </c>
      <c r="AI3391" s="252">
        <v>2.41</v>
      </c>
      <c r="AJ3391" s="252">
        <v>2.41</v>
      </c>
      <c r="AK3391" s="252">
        <v>2.41</v>
      </c>
      <c r="AL3391" s="252">
        <v>2.41</v>
      </c>
      <c r="AM3391" s="253">
        <v>2.41</v>
      </c>
      <c r="AN3391" s="254">
        <f>V3391*AE3391/100</f>
        <v>95924.25</v>
      </c>
      <c r="AO3391" s="249">
        <v>77632.365036000003</v>
      </c>
      <c r="AP3391" s="249">
        <v>77632.365036000003</v>
      </c>
      <c r="AQ3391" s="249">
        <v>77632.365036000003</v>
      </c>
      <c r="AR3391" s="249">
        <v>77632.365036000003</v>
      </c>
      <c r="AS3391" s="249">
        <v>77632.365036000003</v>
      </c>
      <c r="AT3391" s="249">
        <v>77632.365036000003</v>
      </c>
      <c r="AU3391" s="249">
        <v>77632.365036000003</v>
      </c>
      <c r="AV3391" s="255">
        <v>77632.365036000003</v>
      </c>
    </row>
    <row r="3392" spans="1:48" ht="23.25" customHeight="1" thickTop="1">
      <c r="B3392" s="194" t="s">
        <v>1452</v>
      </c>
      <c r="C3392" s="195"/>
      <c r="D3392" s="195"/>
      <c r="E3392" s="196"/>
      <c r="F3392" s="282" t="s">
        <v>1453</v>
      </c>
      <c r="G3392" s="256" t="s">
        <v>1453</v>
      </c>
      <c r="H3392" s="256" t="s">
        <v>1453</v>
      </c>
      <c r="I3392" s="256" t="s">
        <v>1453</v>
      </c>
      <c r="J3392" s="256" t="s">
        <v>1453</v>
      </c>
      <c r="K3392" s="256" t="s">
        <v>1453</v>
      </c>
      <c r="L3392" s="256" t="s">
        <v>1453</v>
      </c>
      <c r="M3392" s="256" t="s">
        <v>1453</v>
      </c>
      <c r="N3392" s="256" t="s">
        <v>1453</v>
      </c>
      <c r="O3392" s="256" t="s">
        <v>1453</v>
      </c>
      <c r="P3392" s="256" t="s">
        <v>1453</v>
      </c>
      <c r="Q3392" s="256" t="s">
        <v>1453</v>
      </c>
      <c r="R3392" s="256" t="s">
        <v>1453</v>
      </c>
      <c r="S3392" s="256" t="s">
        <v>1453</v>
      </c>
      <c r="T3392" s="256" t="s">
        <v>1453</v>
      </c>
      <c r="U3392" s="257" t="s">
        <v>1453</v>
      </c>
      <c r="V3392" s="258">
        <f t="shared" ref="V3392:V3407" si="303">V3339</f>
        <v>295885</v>
      </c>
      <c r="W3392" s="259">
        <v>3221259.96</v>
      </c>
      <c r="X3392" s="259">
        <v>3221259.96</v>
      </c>
      <c r="Y3392" s="259">
        <v>3221259.96</v>
      </c>
      <c r="Z3392" s="259">
        <v>3221259.96</v>
      </c>
      <c r="AA3392" s="259">
        <v>3221259.96</v>
      </c>
      <c r="AB3392" s="259">
        <v>3221259.96</v>
      </c>
      <c r="AC3392" s="259">
        <v>3221259.96</v>
      </c>
      <c r="AD3392" s="260">
        <v>3221259.96</v>
      </c>
      <c r="AE3392" s="261" t="s">
        <v>1454</v>
      </c>
      <c r="AF3392" s="274" t="s">
        <v>1454</v>
      </c>
      <c r="AG3392" s="274" t="s">
        <v>1454</v>
      </c>
      <c r="AH3392" s="274" t="s">
        <v>1454</v>
      </c>
      <c r="AI3392" s="274" t="s">
        <v>1454</v>
      </c>
      <c r="AJ3392" s="274" t="s">
        <v>1454</v>
      </c>
      <c r="AK3392" s="274" t="s">
        <v>1454</v>
      </c>
      <c r="AL3392" s="274" t="s">
        <v>1454</v>
      </c>
      <c r="AM3392" s="275" t="s">
        <v>1454</v>
      </c>
      <c r="AN3392" s="276" t="s">
        <v>1454</v>
      </c>
      <c r="AO3392" s="259" t="s">
        <v>1454</v>
      </c>
      <c r="AP3392" s="259" t="s">
        <v>1454</v>
      </c>
      <c r="AQ3392" s="259" t="s">
        <v>1454</v>
      </c>
      <c r="AR3392" s="259" t="s">
        <v>1454</v>
      </c>
      <c r="AS3392" s="259" t="s">
        <v>1454</v>
      </c>
      <c r="AT3392" s="259" t="s">
        <v>1454</v>
      </c>
      <c r="AU3392" s="259" t="s">
        <v>1454</v>
      </c>
      <c r="AV3392" s="277" t="s">
        <v>1454</v>
      </c>
    </row>
    <row r="3393" spans="2:48" ht="23.25" customHeight="1">
      <c r="B3393" s="73"/>
      <c r="C3393" s="74"/>
      <c r="D3393" s="74"/>
      <c r="E3393" s="75"/>
      <c r="F3393" s="48" t="s">
        <v>1455</v>
      </c>
      <c r="G3393" s="48" t="s">
        <v>1455</v>
      </c>
      <c r="H3393" s="48" t="s">
        <v>1455</v>
      </c>
      <c r="I3393" s="48" t="s">
        <v>1455</v>
      </c>
      <c r="J3393" s="48" t="s">
        <v>1455</v>
      </c>
      <c r="K3393" s="48" t="s">
        <v>1455</v>
      </c>
      <c r="L3393" s="48" t="s">
        <v>1455</v>
      </c>
      <c r="M3393" s="48" t="s">
        <v>1455</v>
      </c>
      <c r="N3393" s="48" t="s">
        <v>1455</v>
      </c>
      <c r="O3393" s="48" t="s">
        <v>1455</v>
      </c>
      <c r="P3393" s="48" t="s">
        <v>1455</v>
      </c>
      <c r="Q3393" s="48" t="s">
        <v>1455</v>
      </c>
      <c r="R3393" s="48" t="s">
        <v>1455</v>
      </c>
      <c r="S3393" s="48" t="s">
        <v>1455</v>
      </c>
      <c r="T3393" s="48" t="s">
        <v>1455</v>
      </c>
      <c r="U3393" s="49" t="s">
        <v>1455</v>
      </c>
      <c r="V3393" s="224">
        <f t="shared" si="303"/>
        <v>36608</v>
      </c>
      <c r="W3393" s="225">
        <v>3221259.96</v>
      </c>
      <c r="X3393" s="225">
        <v>3221259.96</v>
      </c>
      <c r="Y3393" s="225">
        <v>3221259.96</v>
      </c>
      <c r="Z3393" s="225">
        <v>3221259.96</v>
      </c>
      <c r="AA3393" s="225">
        <v>3221259.96</v>
      </c>
      <c r="AB3393" s="225">
        <v>3221259.96</v>
      </c>
      <c r="AC3393" s="225">
        <v>3221259.96</v>
      </c>
      <c r="AD3393" s="226">
        <v>3221259.96</v>
      </c>
      <c r="AE3393" s="227">
        <v>4</v>
      </c>
      <c r="AF3393" s="244" t="s">
        <v>1454</v>
      </c>
      <c r="AG3393" s="244" t="s">
        <v>1454</v>
      </c>
      <c r="AH3393" s="244" t="s">
        <v>1454</v>
      </c>
      <c r="AI3393" s="244" t="s">
        <v>1454</v>
      </c>
      <c r="AJ3393" s="244" t="s">
        <v>1454</v>
      </c>
      <c r="AK3393" s="244" t="s">
        <v>1454</v>
      </c>
      <c r="AL3393" s="244" t="s">
        <v>1454</v>
      </c>
      <c r="AM3393" s="245" t="s">
        <v>1454</v>
      </c>
      <c r="AN3393" s="246">
        <f>V3393*AE3393/100</f>
        <v>1464.32</v>
      </c>
      <c r="AO3393" s="225" t="s">
        <v>1454</v>
      </c>
      <c r="AP3393" s="225" t="s">
        <v>1454</v>
      </c>
      <c r="AQ3393" s="225" t="s">
        <v>1454</v>
      </c>
      <c r="AR3393" s="225" t="s">
        <v>1454</v>
      </c>
      <c r="AS3393" s="225" t="s">
        <v>1454</v>
      </c>
      <c r="AT3393" s="225" t="s">
        <v>1454</v>
      </c>
      <c r="AU3393" s="225" t="s">
        <v>1454</v>
      </c>
      <c r="AV3393" s="247" t="s">
        <v>1454</v>
      </c>
    </row>
    <row r="3394" spans="2:48" ht="23.25" customHeight="1">
      <c r="B3394" s="73"/>
      <c r="C3394" s="74"/>
      <c r="D3394" s="74"/>
      <c r="E3394" s="75"/>
      <c r="F3394" s="48" t="s">
        <v>1456</v>
      </c>
      <c r="G3394" s="48" t="s">
        <v>1456</v>
      </c>
      <c r="H3394" s="48" t="s">
        <v>1456</v>
      </c>
      <c r="I3394" s="48" t="s">
        <v>1456</v>
      </c>
      <c r="J3394" s="48" t="s">
        <v>1456</v>
      </c>
      <c r="K3394" s="48" t="s">
        <v>1456</v>
      </c>
      <c r="L3394" s="48" t="s">
        <v>1456</v>
      </c>
      <c r="M3394" s="48" t="s">
        <v>1456</v>
      </c>
      <c r="N3394" s="48" t="s">
        <v>1456</v>
      </c>
      <c r="O3394" s="48" t="s">
        <v>1456</v>
      </c>
      <c r="P3394" s="48" t="s">
        <v>1456</v>
      </c>
      <c r="Q3394" s="48" t="s">
        <v>1456</v>
      </c>
      <c r="R3394" s="48" t="s">
        <v>1456</v>
      </c>
      <c r="S3394" s="48" t="s">
        <v>1456</v>
      </c>
      <c r="T3394" s="48" t="s">
        <v>1456</v>
      </c>
      <c r="U3394" s="49" t="s">
        <v>1456</v>
      </c>
      <c r="V3394" s="224">
        <f t="shared" si="303"/>
        <v>76187</v>
      </c>
      <c r="W3394" s="225">
        <v>3221259.96</v>
      </c>
      <c r="X3394" s="225">
        <v>3221259.96</v>
      </c>
      <c r="Y3394" s="225">
        <v>3221259.96</v>
      </c>
      <c r="Z3394" s="225">
        <v>3221259.96</v>
      </c>
      <c r="AA3394" s="225">
        <v>3221259.96</v>
      </c>
      <c r="AB3394" s="225">
        <v>3221259.96</v>
      </c>
      <c r="AC3394" s="225">
        <v>3221259.96</v>
      </c>
      <c r="AD3394" s="226">
        <v>3221259.96</v>
      </c>
      <c r="AE3394" s="227" t="s">
        <v>1454</v>
      </c>
      <c r="AF3394" s="244" t="s">
        <v>1454</v>
      </c>
      <c r="AG3394" s="244" t="s">
        <v>1454</v>
      </c>
      <c r="AH3394" s="244" t="s">
        <v>1454</v>
      </c>
      <c r="AI3394" s="244" t="s">
        <v>1454</v>
      </c>
      <c r="AJ3394" s="244" t="s">
        <v>1454</v>
      </c>
      <c r="AK3394" s="244" t="s">
        <v>1454</v>
      </c>
      <c r="AL3394" s="244" t="s">
        <v>1454</v>
      </c>
      <c r="AM3394" s="245" t="s">
        <v>1454</v>
      </c>
      <c r="AN3394" s="246" t="s">
        <v>1454</v>
      </c>
      <c r="AO3394" s="225" t="s">
        <v>1454</v>
      </c>
      <c r="AP3394" s="225" t="s">
        <v>1454</v>
      </c>
      <c r="AQ3394" s="225" t="s">
        <v>1454</v>
      </c>
      <c r="AR3394" s="225" t="s">
        <v>1454</v>
      </c>
      <c r="AS3394" s="225" t="s">
        <v>1454</v>
      </c>
      <c r="AT3394" s="225" t="s">
        <v>1454</v>
      </c>
      <c r="AU3394" s="225" t="s">
        <v>1454</v>
      </c>
      <c r="AV3394" s="247" t="s">
        <v>1454</v>
      </c>
    </row>
    <row r="3395" spans="2:48" ht="23.25" customHeight="1">
      <c r="B3395" s="73"/>
      <c r="C3395" s="74"/>
      <c r="D3395" s="74"/>
      <c r="E3395" s="75"/>
      <c r="F3395" s="48" t="s">
        <v>1457</v>
      </c>
      <c r="G3395" s="48" t="s">
        <v>1457</v>
      </c>
      <c r="H3395" s="48" t="s">
        <v>1457</v>
      </c>
      <c r="I3395" s="48" t="s">
        <v>1457</v>
      </c>
      <c r="J3395" s="48" t="s">
        <v>1457</v>
      </c>
      <c r="K3395" s="48" t="s">
        <v>1457</v>
      </c>
      <c r="L3395" s="48" t="s">
        <v>1457</v>
      </c>
      <c r="M3395" s="48" t="s">
        <v>1457</v>
      </c>
      <c r="N3395" s="48" t="s">
        <v>1457</v>
      </c>
      <c r="O3395" s="48" t="s">
        <v>1457</v>
      </c>
      <c r="P3395" s="48" t="s">
        <v>1457</v>
      </c>
      <c r="Q3395" s="48" t="s">
        <v>1457</v>
      </c>
      <c r="R3395" s="48" t="s">
        <v>1457</v>
      </c>
      <c r="S3395" s="48" t="s">
        <v>1457</v>
      </c>
      <c r="T3395" s="48" t="s">
        <v>1457</v>
      </c>
      <c r="U3395" s="49" t="s">
        <v>1457</v>
      </c>
      <c r="V3395" s="224">
        <f t="shared" si="303"/>
        <v>289895</v>
      </c>
      <c r="W3395" s="225">
        <v>3221259.96</v>
      </c>
      <c r="X3395" s="225">
        <v>3221259.96</v>
      </c>
      <c r="Y3395" s="225">
        <v>3221259.96</v>
      </c>
      <c r="Z3395" s="225">
        <v>3221259.96</v>
      </c>
      <c r="AA3395" s="225">
        <v>3221259.96</v>
      </c>
      <c r="AB3395" s="225">
        <v>3221259.96</v>
      </c>
      <c r="AC3395" s="225">
        <v>3221259.96</v>
      </c>
      <c r="AD3395" s="226">
        <v>3221259.96</v>
      </c>
      <c r="AE3395" s="227">
        <v>4.9000000000000004</v>
      </c>
      <c r="AF3395" s="244">
        <v>3.83</v>
      </c>
      <c r="AG3395" s="244">
        <v>3.83</v>
      </c>
      <c r="AH3395" s="244">
        <v>3.83</v>
      </c>
      <c r="AI3395" s="244">
        <v>3.83</v>
      </c>
      <c r="AJ3395" s="244">
        <v>3.83</v>
      </c>
      <c r="AK3395" s="244">
        <v>3.83</v>
      </c>
      <c r="AL3395" s="244">
        <v>3.83</v>
      </c>
      <c r="AM3395" s="245">
        <v>3.83</v>
      </c>
      <c r="AN3395" s="246">
        <f>V3395*AE3395/100</f>
        <v>14204.855</v>
      </c>
      <c r="AO3395" s="225">
        <v>11195.029102999999</v>
      </c>
      <c r="AP3395" s="225">
        <v>11195.029102999999</v>
      </c>
      <c r="AQ3395" s="225">
        <v>11195.029102999999</v>
      </c>
      <c r="AR3395" s="225">
        <v>11195.029102999999</v>
      </c>
      <c r="AS3395" s="225">
        <v>11195.029102999999</v>
      </c>
      <c r="AT3395" s="225">
        <v>11195.029102999999</v>
      </c>
      <c r="AU3395" s="225">
        <v>11195.029102999999</v>
      </c>
      <c r="AV3395" s="247">
        <v>11195.029102999999</v>
      </c>
    </row>
    <row r="3396" spans="2:48" ht="23.25" customHeight="1">
      <c r="B3396" s="73"/>
      <c r="C3396" s="74"/>
      <c r="D3396" s="74"/>
      <c r="E3396" s="75"/>
      <c r="F3396" s="48" t="s">
        <v>1458</v>
      </c>
      <c r="G3396" s="48" t="s">
        <v>1458</v>
      </c>
      <c r="H3396" s="48" t="s">
        <v>1458</v>
      </c>
      <c r="I3396" s="48" t="s">
        <v>1458</v>
      </c>
      <c r="J3396" s="48" t="s">
        <v>1458</v>
      </c>
      <c r="K3396" s="48" t="s">
        <v>1458</v>
      </c>
      <c r="L3396" s="48" t="s">
        <v>1458</v>
      </c>
      <c r="M3396" s="48" t="s">
        <v>1458</v>
      </c>
      <c r="N3396" s="48" t="s">
        <v>1458</v>
      </c>
      <c r="O3396" s="48" t="s">
        <v>1458</v>
      </c>
      <c r="P3396" s="48" t="s">
        <v>1458</v>
      </c>
      <c r="Q3396" s="48" t="s">
        <v>1458</v>
      </c>
      <c r="R3396" s="48" t="s">
        <v>1458</v>
      </c>
      <c r="S3396" s="48" t="s">
        <v>1458</v>
      </c>
      <c r="T3396" s="48" t="s">
        <v>1458</v>
      </c>
      <c r="U3396" s="49" t="s">
        <v>1458</v>
      </c>
      <c r="V3396" s="224">
        <f t="shared" si="303"/>
        <v>137198</v>
      </c>
      <c r="W3396" s="225">
        <v>3221259.96</v>
      </c>
      <c r="X3396" s="225">
        <v>3221259.96</v>
      </c>
      <c r="Y3396" s="225">
        <v>3221259.96</v>
      </c>
      <c r="Z3396" s="225">
        <v>3221259.96</v>
      </c>
      <c r="AA3396" s="225">
        <v>3221259.96</v>
      </c>
      <c r="AB3396" s="225">
        <v>3221259.96</v>
      </c>
      <c r="AC3396" s="225">
        <v>3221259.96</v>
      </c>
      <c r="AD3396" s="226">
        <v>3221259.96</v>
      </c>
      <c r="AE3396" s="227" t="s">
        <v>1454</v>
      </c>
      <c r="AF3396" s="244" t="s">
        <v>1454</v>
      </c>
      <c r="AG3396" s="244" t="s">
        <v>1454</v>
      </c>
      <c r="AH3396" s="244" t="s">
        <v>1454</v>
      </c>
      <c r="AI3396" s="244" t="s">
        <v>1454</v>
      </c>
      <c r="AJ3396" s="244" t="s">
        <v>1454</v>
      </c>
      <c r="AK3396" s="244" t="s">
        <v>1454</v>
      </c>
      <c r="AL3396" s="244" t="s">
        <v>1454</v>
      </c>
      <c r="AM3396" s="245" t="s">
        <v>1454</v>
      </c>
      <c r="AN3396" s="246" t="s">
        <v>1454</v>
      </c>
      <c r="AO3396" s="225" t="s">
        <v>1454</v>
      </c>
      <c r="AP3396" s="225" t="s">
        <v>1454</v>
      </c>
      <c r="AQ3396" s="225" t="s">
        <v>1454</v>
      </c>
      <c r="AR3396" s="225" t="s">
        <v>1454</v>
      </c>
      <c r="AS3396" s="225" t="s">
        <v>1454</v>
      </c>
      <c r="AT3396" s="225" t="s">
        <v>1454</v>
      </c>
      <c r="AU3396" s="225" t="s">
        <v>1454</v>
      </c>
      <c r="AV3396" s="247" t="s">
        <v>1454</v>
      </c>
    </row>
    <row r="3397" spans="2:48" ht="23.25" customHeight="1">
      <c r="B3397" s="73"/>
      <c r="C3397" s="74"/>
      <c r="D3397" s="74"/>
      <c r="E3397" s="75"/>
      <c r="F3397" s="48" t="s">
        <v>1459</v>
      </c>
      <c r="G3397" s="48" t="s">
        <v>1459</v>
      </c>
      <c r="H3397" s="48" t="s">
        <v>1459</v>
      </c>
      <c r="I3397" s="48" t="s">
        <v>1459</v>
      </c>
      <c r="J3397" s="48" t="s">
        <v>1459</v>
      </c>
      <c r="K3397" s="48" t="s">
        <v>1459</v>
      </c>
      <c r="L3397" s="48" t="s">
        <v>1459</v>
      </c>
      <c r="M3397" s="48" t="s">
        <v>1459</v>
      </c>
      <c r="N3397" s="48" t="s">
        <v>1459</v>
      </c>
      <c r="O3397" s="48" t="s">
        <v>1459</v>
      </c>
      <c r="P3397" s="48" t="s">
        <v>1459</v>
      </c>
      <c r="Q3397" s="48" t="s">
        <v>1459</v>
      </c>
      <c r="R3397" s="48" t="s">
        <v>1459</v>
      </c>
      <c r="S3397" s="48" t="s">
        <v>1459</v>
      </c>
      <c r="T3397" s="48" t="s">
        <v>1459</v>
      </c>
      <c r="U3397" s="49" t="s">
        <v>1459</v>
      </c>
      <c r="V3397" s="224">
        <f t="shared" si="303"/>
        <v>33059</v>
      </c>
      <c r="W3397" s="225">
        <v>3221259.96</v>
      </c>
      <c r="X3397" s="225">
        <v>3221259.96</v>
      </c>
      <c r="Y3397" s="225">
        <v>3221259.96</v>
      </c>
      <c r="Z3397" s="225">
        <v>3221259.96</v>
      </c>
      <c r="AA3397" s="225">
        <v>3221259.96</v>
      </c>
      <c r="AB3397" s="225">
        <v>3221259.96</v>
      </c>
      <c r="AC3397" s="225">
        <v>3221259.96</v>
      </c>
      <c r="AD3397" s="226">
        <v>3221259.96</v>
      </c>
      <c r="AE3397" s="227" t="s">
        <v>1454</v>
      </c>
      <c r="AF3397" s="244" t="s">
        <v>1454</v>
      </c>
      <c r="AG3397" s="244" t="s">
        <v>1454</v>
      </c>
      <c r="AH3397" s="244" t="s">
        <v>1454</v>
      </c>
      <c r="AI3397" s="244" t="s">
        <v>1454</v>
      </c>
      <c r="AJ3397" s="244" t="s">
        <v>1454</v>
      </c>
      <c r="AK3397" s="244" t="s">
        <v>1454</v>
      </c>
      <c r="AL3397" s="244" t="s">
        <v>1454</v>
      </c>
      <c r="AM3397" s="245" t="s">
        <v>1454</v>
      </c>
      <c r="AN3397" s="246" t="s">
        <v>1454</v>
      </c>
      <c r="AO3397" s="225" t="s">
        <v>1454</v>
      </c>
      <c r="AP3397" s="225" t="s">
        <v>1454</v>
      </c>
      <c r="AQ3397" s="225" t="s">
        <v>1454</v>
      </c>
      <c r="AR3397" s="225" t="s">
        <v>1454</v>
      </c>
      <c r="AS3397" s="225" t="s">
        <v>1454</v>
      </c>
      <c r="AT3397" s="225" t="s">
        <v>1454</v>
      </c>
      <c r="AU3397" s="225" t="s">
        <v>1454</v>
      </c>
      <c r="AV3397" s="247" t="s">
        <v>1454</v>
      </c>
    </row>
    <row r="3398" spans="2:48" ht="23.25" customHeight="1">
      <c r="B3398" s="73"/>
      <c r="C3398" s="74"/>
      <c r="D3398" s="74"/>
      <c r="E3398" s="75"/>
      <c r="F3398" s="48" t="s">
        <v>1460</v>
      </c>
      <c r="G3398" s="48" t="s">
        <v>1460</v>
      </c>
      <c r="H3398" s="48" t="s">
        <v>1460</v>
      </c>
      <c r="I3398" s="48" t="s">
        <v>1460</v>
      </c>
      <c r="J3398" s="48" t="s">
        <v>1460</v>
      </c>
      <c r="K3398" s="48" t="s">
        <v>1460</v>
      </c>
      <c r="L3398" s="48" t="s">
        <v>1460</v>
      </c>
      <c r="M3398" s="48" t="s">
        <v>1460</v>
      </c>
      <c r="N3398" s="48" t="s">
        <v>1460</v>
      </c>
      <c r="O3398" s="48" t="s">
        <v>1460</v>
      </c>
      <c r="P3398" s="48" t="s">
        <v>1460</v>
      </c>
      <c r="Q3398" s="48" t="s">
        <v>1460</v>
      </c>
      <c r="R3398" s="48" t="s">
        <v>1460</v>
      </c>
      <c r="S3398" s="48" t="s">
        <v>1460</v>
      </c>
      <c r="T3398" s="48" t="s">
        <v>1460</v>
      </c>
      <c r="U3398" s="49" t="s">
        <v>1460</v>
      </c>
      <c r="V3398" s="224">
        <f t="shared" si="303"/>
        <v>75846</v>
      </c>
      <c r="W3398" s="225">
        <v>3221259.96</v>
      </c>
      <c r="X3398" s="225">
        <v>3221259.96</v>
      </c>
      <c r="Y3398" s="225">
        <v>3221259.96</v>
      </c>
      <c r="Z3398" s="225">
        <v>3221259.96</v>
      </c>
      <c r="AA3398" s="225">
        <v>3221259.96</v>
      </c>
      <c r="AB3398" s="225">
        <v>3221259.96</v>
      </c>
      <c r="AC3398" s="225">
        <v>3221259.96</v>
      </c>
      <c r="AD3398" s="226">
        <v>3221259.96</v>
      </c>
      <c r="AE3398" s="227" t="s">
        <v>1454</v>
      </c>
      <c r="AF3398" s="244" t="s">
        <v>1454</v>
      </c>
      <c r="AG3398" s="244" t="s">
        <v>1454</v>
      </c>
      <c r="AH3398" s="244" t="s">
        <v>1454</v>
      </c>
      <c r="AI3398" s="244" t="s">
        <v>1454</v>
      </c>
      <c r="AJ3398" s="244" t="s">
        <v>1454</v>
      </c>
      <c r="AK3398" s="244" t="s">
        <v>1454</v>
      </c>
      <c r="AL3398" s="244" t="s">
        <v>1454</v>
      </c>
      <c r="AM3398" s="245" t="s">
        <v>1454</v>
      </c>
      <c r="AN3398" s="246" t="s">
        <v>1454</v>
      </c>
      <c r="AO3398" s="225" t="s">
        <v>1454</v>
      </c>
      <c r="AP3398" s="225" t="s">
        <v>1454</v>
      </c>
      <c r="AQ3398" s="225" t="s">
        <v>1454</v>
      </c>
      <c r="AR3398" s="225" t="s">
        <v>1454</v>
      </c>
      <c r="AS3398" s="225" t="s">
        <v>1454</v>
      </c>
      <c r="AT3398" s="225" t="s">
        <v>1454</v>
      </c>
      <c r="AU3398" s="225" t="s">
        <v>1454</v>
      </c>
      <c r="AV3398" s="247" t="s">
        <v>1454</v>
      </c>
    </row>
    <row r="3399" spans="2:48" ht="23.25" customHeight="1">
      <c r="B3399" s="73"/>
      <c r="C3399" s="74"/>
      <c r="D3399" s="74"/>
      <c r="E3399" s="75"/>
      <c r="F3399" s="48" t="s">
        <v>1461</v>
      </c>
      <c r="G3399" s="48" t="s">
        <v>1461</v>
      </c>
      <c r="H3399" s="48" t="s">
        <v>1461</v>
      </c>
      <c r="I3399" s="48" t="s">
        <v>1461</v>
      </c>
      <c r="J3399" s="48" t="s">
        <v>1461</v>
      </c>
      <c r="K3399" s="48" t="s">
        <v>1461</v>
      </c>
      <c r="L3399" s="48" t="s">
        <v>1461</v>
      </c>
      <c r="M3399" s="48" t="s">
        <v>1461</v>
      </c>
      <c r="N3399" s="48" t="s">
        <v>1461</v>
      </c>
      <c r="O3399" s="48" t="s">
        <v>1461</v>
      </c>
      <c r="P3399" s="48" t="s">
        <v>1461</v>
      </c>
      <c r="Q3399" s="48" t="s">
        <v>1461</v>
      </c>
      <c r="R3399" s="48" t="s">
        <v>1461</v>
      </c>
      <c r="S3399" s="48" t="s">
        <v>1461</v>
      </c>
      <c r="T3399" s="48" t="s">
        <v>1461</v>
      </c>
      <c r="U3399" s="49" t="s">
        <v>1461</v>
      </c>
      <c r="V3399" s="224">
        <f t="shared" si="303"/>
        <v>175879</v>
      </c>
      <c r="W3399" s="225">
        <v>3221259.96</v>
      </c>
      <c r="X3399" s="225">
        <v>3221259.96</v>
      </c>
      <c r="Y3399" s="225">
        <v>3221259.96</v>
      </c>
      <c r="Z3399" s="225">
        <v>3221259.96</v>
      </c>
      <c r="AA3399" s="225">
        <v>3221259.96</v>
      </c>
      <c r="AB3399" s="225">
        <v>3221259.96</v>
      </c>
      <c r="AC3399" s="225">
        <v>3221259.96</v>
      </c>
      <c r="AD3399" s="226">
        <v>3221259.96</v>
      </c>
      <c r="AE3399" s="227" t="s">
        <v>1454</v>
      </c>
      <c r="AF3399" s="244" t="s">
        <v>1454</v>
      </c>
      <c r="AG3399" s="244" t="s">
        <v>1454</v>
      </c>
      <c r="AH3399" s="244" t="s">
        <v>1454</v>
      </c>
      <c r="AI3399" s="244" t="s">
        <v>1454</v>
      </c>
      <c r="AJ3399" s="244" t="s">
        <v>1454</v>
      </c>
      <c r="AK3399" s="244" t="s">
        <v>1454</v>
      </c>
      <c r="AL3399" s="244" t="s">
        <v>1454</v>
      </c>
      <c r="AM3399" s="245" t="s">
        <v>1454</v>
      </c>
      <c r="AN3399" s="246" t="s">
        <v>1454</v>
      </c>
      <c r="AO3399" s="225" t="s">
        <v>1454</v>
      </c>
      <c r="AP3399" s="225" t="s">
        <v>1454</v>
      </c>
      <c r="AQ3399" s="225" t="s">
        <v>1454</v>
      </c>
      <c r="AR3399" s="225" t="s">
        <v>1454</v>
      </c>
      <c r="AS3399" s="225" t="s">
        <v>1454</v>
      </c>
      <c r="AT3399" s="225" t="s">
        <v>1454</v>
      </c>
      <c r="AU3399" s="225" t="s">
        <v>1454</v>
      </c>
      <c r="AV3399" s="247" t="s">
        <v>1454</v>
      </c>
    </row>
    <row r="3400" spans="2:48" ht="23.25" customHeight="1">
      <c r="B3400" s="137"/>
      <c r="C3400" s="138"/>
      <c r="D3400" s="138"/>
      <c r="E3400" s="139"/>
      <c r="F3400" s="156" t="s">
        <v>1462</v>
      </c>
      <c r="G3400" s="156" t="s">
        <v>1462</v>
      </c>
      <c r="H3400" s="156" t="s">
        <v>1462</v>
      </c>
      <c r="I3400" s="156" t="s">
        <v>1462</v>
      </c>
      <c r="J3400" s="156" t="s">
        <v>1462</v>
      </c>
      <c r="K3400" s="156" t="s">
        <v>1462</v>
      </c>
      <c r="L3400" s="156" t="s">
        <v>1462</v>
      </c>
      <c r="M3400" s="156" t="s">
        <v>1462</v>
      </c>
      <c r="N3400" s="156" t="s">
        <v>1462</v>
      </c>
      <c r="O3400" s="156" t="s">
        <v>1462</v>
      </c>
      <c r="P3400" s="156" t="s">
        <v>1462</v>
      </c>
      <c r="Q3400" s="156" t="s">
        <v>1462</v>
      </c>
      <c r="R3400" s="156" t="s">
        <v>1462</v>
      </c>
      <c r="S3400" s="156" t="s">
        <v>1462</v>
      </c>
      <c r="T3400" s="156" t="s">
        <v>1462</v>
      </c>
      <c r="U3400" s="157" t="s">
        <v>1462</v>
      </c>
      <c r="V3400" s="266">
        <f t="shared" si="303"/>
        <v>95276</v>
      </c>
      <c r="W3400" s="267">
        <v>3221259.96</v>
      </c>
      <c r="X3400" s="267">
        <v>3221259.96</v>
      </c>
      <c r="Y3400" s="267">
        <v>3221259.96</v>
      </c>
      <c r="Z3400" s="267">
        <v>3221259.96</v>
      </c>
      <c r="AA3400" s="267">
        <v>3221259.96</v>
      </c>
      <c r="AB3400" s="267">
        <v>3221259.96</v>
      </c>
      <c r="AC3400" s="267">
        <v>3221259.96</v>
      </c>
      <c r="AD3400" s="268">
        <v>3221259.96</v>
      </c>
      <c r="AE3400" s="269" t="s">
        <v>1454</v>
      </c>
      <c r="AF3400" s="236" t="s">
        <v>1454</v>
      </c>
      <c r="AG3400" s="236" t="s">
        <v>1454</v>
      </c>
      <c r="AH3400" s="236" t="s">
        <v>1454</v>
      </c>
      <c r="AI3400" s="236" t="s">
        <v>1454</v>
      </c>
      <c r="AJ3400" s="236" t="s">
        <v>1454</v>
      </c>
      <c r="AK3400" s="236" t="s">
        <v>1454</v>
      </c>
      <c r="AL3400" s="236" t="s">
        <v>1454</v>
      </c>
      <c r="AM3400" s="237" t="s">
        <v>1454</v>
      </c>
      <c r="AN3400" s="238" t="s">
        <v>1454</v>
      </c>
      <c r="AO3400" s="267" t="s">
        <v>1454</v>
      </c>
      <c r="AP3400" s="267" t="s">
        <v>1454</v>
      </c>
      <c r="AQ3400" s="267" t="s">
        <v>1454</v>
      </c>
      <c r="AR3400" s="267" t="s">
        <v>1454</v>
      </c>
      <c r="AS3400" s="267" t="s">
        <v>1454</v>
      </c>
      <c r="AT3400" s="267" t="s">
        <v>1454</v>
      </c>
      <c r="AU3400" s="267" t="s">
        <v>1454</v>
      </c>
      <c r="AV3400" s="239" t="s">
        <v>1454</v>
      </c>
    </row>
    <row r="3401" spans="2:48" ht="23.25" customHeight="1">
      <c r="B3401" s="73" t="s">
        <v>1463</v>
      </c>
      <c r="C3401" s="74"/>
      <c r="D3401" s="74"/>
      <c r="E3401" s="75"/>
      <c r="F3401" s="147" t="s">
        <v>1464</v>
      </c>
      <c r="G3401" s="147" t="s">
        <v>1464</v>
      </c>
      <c r="H3401" s="147" t="s">
        <v>1464</v>
      </c>
      <c r="I3401" s="147" t="s">
        <v>1464</v>
      </c>
      <c r="J3401" s="147" t="s">
        <v>1464</v>
      </c>
      <c r="K3401" s="147" t="s">
        <v>1464</v>
      </c>
      <c r="L3401" s="147" t="s">
        <v>1464</v>
      </c>
      <c r="M3401" s="147" t="s">
        <v>1464</v>
      </c>
      <c r="N3401" s="147" t="s">
        <v>1464</v>
      </c>
      <c r="O3401" s="147" t="s">
        <v>1464</v>
      </c>
      <c r="P3401" s="147" t="s">
        <v>1464</v>
      </c>
      <c r="Q3401" s="147" t="s">
        <v>1464</v>
      </c>
      <c r="R3401" s="147" t="s">
        <v>1464</v>
      </c>
      <c r="S3401" s="147" t="s">
        <v>1464</v>
      </c>
      <c r="T3401" s="147" t="s">
        <v>1464</v>
      </c>
      <c r="U3401" s="148" t="s">
        <v>1464</v>
      </c>
      <c r="V3401" s="216">
        <f t="shared" si="303"/>
        <v>158216</v>
      </c>
      <c r="W3401" s="217">
        <v>3221259.96</v>
      </c>
      <c r="X3401" s="217">
        <v>3221259.96</v>
      </c>
      <c r="Y3401" s="217">
        <v>3221259.96</v>
      </c>
      <c r="Z3401" s="217">
        <v>3221259.96</v>
      </c>
      <c r="AA3401" s="217">
        <v>3221259.96</v>
      </c>
      <c r="AB3401" s="217">
        <v>3221259.96</v>
      </c>
      <c r="AC3401" s="217">
        <v>3221259.96</v>
      </c>
      <c r="AD3401" s="218">
        <v>3221259.96</v>
      </c>
      <c r="AE3401" s="219" t="s">
        <v>1454</v>
      </c>
      <c r="AF3401" s="240" t="s">
        <v>1454</v>
      </c>
      <c r="AG3401" s="240" t="s">
        <v>1454</v>
      </c>
      <c r="AH3401" s="240" t="s">
        <v>1454</v>
      </c>
      <c r="AI3401" s="240" t="s">
        <v>1454</v>
      </c>
      <c r="AJ3401" s="240" t="s">
        <v>1454</v>
      </c>
      <c r="AK3401" s="240" t="s">
        <v>1454</v>
      </c>
      <c r="AL3401" s="240" t="s">
        <v>1454</v>
      </c>
      <c r="AM3401" s="241" t="s">
        <v>1454</v>
      </c>
      <c r="AN3401" s="242" t="s">
        <v>1454</v>
      </c>
      <c r="AO3401" s="217" t="s">
        <v>1454</v>
      </c>
      <c r="AP3401" s="217" t="s">
        <v>1454</v>
      </c>
      <c r="AQ3401" s="217" t="s">
        <v>1454</v>
      </c>
      <c r="AR3401" s="217" t="s">
        <v>1454</v>
      </c>
      <c r="AS3401" s="217" t="s">
        <v>1454</v>
      </c>
      <c r="AT3401" s="217" t="s">
        <v>1454</v>
      </c>
      <c r="AU3401" s="217" t="s">
        <v>1454</v>
      </c>
      <c r="AV3401" s="243" t="s">
        <v>1454</v>
      </c>
    </row>
    <row r="3402" spans="2:48" ht="23.25" customHeight="1">
      <c r="B3402" s="73"/>
      <c r="C3402" s="74"/>
      <c r="D3402" s="74"/>
      <c r="E3402" s="75"/>
      <c r="F3402" s="48" t="s">
        <v>1465</v>
      </c>
      <c r="G3402" s="48" t="s">
        <v>1465</v>
      </c>
      <c r="H3402" s="48" t="s">
        <v>1465</v>
      </c>
      <c r="I3402" s="48" t="s">
        <v>1465</v>
      </c>
      <c r="J3402" s="48" t="s">
        <v>1465</v>
      </c>
      <c r="K3402" s="48" t="s">
        <v>1465</v>
      </c>
      <c r="L3402" s="48" t="s">
        <v>1465</v>
      </c>
      <c r="M3402" s="48" t="s">
        <v>1465</v>
      </c>
      <c r="N3402" s="48" t="s">
        <v>1465</v>
      </c>
      <c r="O3402" s="48" t="s">
        <v>1465</v>
      </c>
      <c r="P3402" s="48" t="s">
        <v>1465</v>
      </c>
      <c r="Q3402" s="48" t="s">
        <v>1465</v>
      </c>
      <c r="R3402" s="48" t="s">
        <v>1465</v>
      </c>
      <c r="S3402" s="48" t="s">
        <v>1465</v>
      </c>
      <c r="T3402" s="48" t="s">
        <v>1465</v>
      </c>
      <c r="U3402" s="49" t="s">
        <v>1465</v>
      </c>
      <c r="V3402" s="224">
        <f t="shared" si="303"/>
        <v>120526</v>
      </c>
      <c r="W3402" s="225">
        <v>3221259.96</v>
      </c>
      <c r="X3402" s="225">
        <v>3221259.96</v>
      </c>
      <c r="Y3402" s="225">
        <v>3221259.96</v>
      </c>
      <c r="Z3402" s="225">
        <v>3221259.96</v>
      </c>
      <c r="AA3402" s="225">
        <v>3221259.96</v>
      </c>
      <c r="AB3402" s="225">
        <v>3221259.96</v>
      </c>
      <c r="AC3402" s="225">
        <v>3221259.96</v>
      </c>
      <c r="AD3402" s="226">
        <v>3221259.96</v>
      </c>
      <c r="AE3402" s="227" t="s">
        <v>1454</v>
      </c>
      <c r="AF3402" s="244" t="s">
        <v>1454</v>
      </c>
      <c r="AG3402" s="244" t="s">
        <v>1454</v>
      </c>
      <c r="AH3402" s="244" t="s">
        <v>1454</v>
      </c>
      <c r="AI3402" s="244" t="s">
        <v>1454</v>
      </c>
      <c r="AJ3402" s="244" t="s">
        <v>1454</v>
      </c>
      <c r="AK3402" s="244" t="s">
        <v>1454</v>
      </c>
      <c r="AL3402" s="244" t="s">
        <v>1454</v>
      </c>
      <c r="AM3402" s="245" t="s">
        <v>1454</v>
      </c>
      <c r="AN3402" s="246" t="s">
        <v>1454</v>
      </c>
      <c r="AO3402" s="225" t="s">
        <v>1454</v>
      </c>
      <c r="AP3402" s="225" t="s">
        <v>1454</v>
      </c>
      <c r="AQ3402" s="225" t="s">
        <v>1454</v>
      </c>
      <c r="AR3402" s="225" t="s">
        <v>1454</v>
      </c>
      <c r="AS3402" s="225" t="s">
        <v>1454</v>
      </c>
      <c r="AT3402" s="225" t="s">
        <v>1454</v>
      </c>
      <c r="AU3402" s="225" t="s">
        <v>1454</v>
      </c>
      <c r="AV3402" s="247" t="s">
        <v>1454</v>
      </c>
    </row>
    <row r="3403" spans="2:48" ht="23.25" customHeight="1">
      <c r="B3403" s="73"/>
      <c r="C3403" s="74"/>
      <c r="D3403" s="74"/>
      <c r="E3403" s="75"/>
      <c r="F3403" s="48" t="s">
        <v>1466</v>
      </c>
      <c r="G3403" s="48" t="s">
        <v>1466</v>
      </c>
      <c r="H3403" s="48" t="s">
        <v>1466</v>
      </c>
      <c r="I3403" s="48" t="s">
        <v>1466</v>
      </c>
      <c r="J3403" s="48" t="s">
        <v>1466</v>
      </c>
      <c r="K3403" s="48" t="s">
        <v>1466</v>
      </c>
      <c r="L3403" s="48" t="s">
        <v>1466</v>
      </c>
      <c r="M3403" s="48" t="s">
        <v>1466</v>
      </c>
      <c r="N3403" s="48" t="s">
        <v>1466</v>
      </c>
      <c r="O3403" s="48" t="s">
        <v>1466</v>
      </c>
      <c r="P3403" s="48" t="s">
        <v>1466</v>
      </c>
      <c r="Q3403" s="48" t="s">
        <v>1466</v>
      </c>
      <c r="R3403" s="48" t="s">
        <v>1466</v>
      </c>
      <c r="S3403" s="48" t="s">
        <v>1466</v>
      </c>
      <c r="T3403" s="48" t="s">
        <v>1466</v>
      </c>
      <c r="U3403" s="49" t="s">
        <v>1466</v>
      </c>
      <c r="V3403" s="224">
        <f t="shared" si="303"/>
        <v>180653</v>
      </c>
      <c r="W3403" s="225">
        <v>3221259.96</v>
      </c>
      <c r="X3403" s="225">
        <v>3221259.96</v>
      </c>
      <c r="Y3403" s="225">
        <v>3221259.96</v>
      </c>
      <c r="Z3403" s="225">
        <v>3221259.96</v>
      </c>
      <c r="AA3403" s="225">
        <v>3221259.96</v>
      </c>
      <c r="AB3403" s="225">
        <v>3221259.96</v>
      </c>
      <c r="AC3403" s="225">
        <v>3221259.96</v>
      </c>
      <c r="AD3403" s="226">
        <v>3221259.96</v>
      </c>
      <c r="AE3403" s="227" t="s">
        <v>1454</v>
      </c>
      <c r="AF3403" s="244" t="s">
        <v>1454</v>
      </c>
      <c r="AG3403" s="244" t="s">
        <v>1454</v>
      </c>
      <c r="AH3403" s="244" t="s">
        <v>1454</v>
      </c>
      <c r="AI3403" s="244" t="s">
        <v>1454</v>
      </c>
      <c r="AJ3403" s="244" t="s">
        <v>1454</v>
      </c>
      <c r="AK3403" s="244" t="s">
        <v>1454</v>
      </c>
      <c r="AL3403" s="244" t="s">
        <v>1454</v>
      </c>
      <c r="AM3403" s="245" t="s">
        <v>1454</v>
      </c>
      <c r="AN3403" s="246" t="s">
        <v>1454</v>
      </c>
      <c r="AO3403" s="225" t="s">
        <v>1454</v>
      </c>
      <c r="AP3403" s="225" t="s">
        <v>1454</v>
      </c>
      <c r="AQ3403" s="225" t="s">
        <v>1454</v>
      </c>
      <c r="AR3403" s="225" t="s">
        <v>1454</v>
      </c>
      <c r="AS3403" s="225" t="s">
        <v>1454</v>
      </c>
      <c r="AT3403" s="225" t="s">
        <v>1454</v>
      </c>
      <c r="AU3403" s="225" t="s">
        <v>1454</v>
      </c>
      <c r="AV3403" s="247" t="s">
        <v>1454</v>
      </c>
    </row>
    <row r="3404" spans="2:48" ht="23.25" customHeight="1">
      <c r="B3404" s="73"/>
      <c r="C3404" s="74"/>
      <c r="D3404" s="74"/>
      <c r="E3404" s="75"/>
      <c r="F3404" s="48" t="s">
        <v>1467</v>
      </c>
      <c r="G3404" s="48" t="s">
        <v>1467</v>
      </c>
      <c r="H3404" s="48" t="s">
        <v>1467</v>
      </c>
      <c r="I3404" s="48" t="s">
        <v>1467</v>
      </c>
      <c r="J3404" s="48" t="s">
        <v>1467</v>
      </c>
      <c r="K3404" s="48" t="s">
        <v>1467</v>
      </c>
      <c r="L3404" s="48" t="s">
        <v>1467</v>
      </c>
      <c r="M3404" s="48" t="s">
        <v>1467</v>
      </c>
      <c r="N3404" s="48" t="s">
        <v>1467</v>
      </c>
      <c r="O3404" s="48" t="s">
        <v>1467</v>
      </c>
      <c r="P3404" s="48" t="s">
        <v>1467</v>
      </c>
      <c r="Q3404" s="48" t="s">
        <v>1467</v>
      </c>
      <c r="R3404" s="48" t="s">
        <v>1467</v>
      </c>
      <c r="S3404" s="48" t="s">
        <v>1467</v>
      </c>
      <c r="T3404" s="48" t="s">
        <v>1467</v>
      </c>
      <c r="U3404" s="49" t="s">
        <v>1467</v>
      </c>
      <c r="V3404" s="224">
        <f t="shared" si="303"/>
        <v>66512</v>
      </c>
      <c r="W3404" s="225">
        <v>3221259.96</v>
      </c>
      <c r="X3404" s="225">
        <v>3221259.96</v>
      </c>
      <c r="Y3404" s="225">
        <v>3221259.96</v>
      </c>
      <c r="Z3404" s="225">
        <v>3221259.96</v>
      </c>
      <c r="AA3404" s="225">
        <v>3221259.96</v>
      </c>
      <c r="AB3404" s="225">
        <v>3221259.96</v>
      </c>
      <c r="AC3404" s="225">
        <v>3221259.96</v>
      </c>
      <c r="AD3404" s="226">
        <v>3221259.96</v>
      </c>
      <c r="AE3404" s="227" t="s">
        <v>1454</v>
      </c>
      <c r="AF3404" s="244" t="s">
        <v>1454</v>
      </c>
      <c r="AG3404" s="244" t="s">
        <v>1454</v>
      </c>
      <c r="AH3404" s="244" t="s">
        <v>1454</v>
      </c>
      <c r="AI3404" s="244" t="s">
        <v>1454</v>
      </c>
      <c r="AJ3404" s="244" t="s">
        <v>1454</v>
      </c>
      <c r="AK3404" s="244" t="s">
        <v>1454</v>
      </c>
      <c r="AL3404" s="244" t="s">
        <v>1454</v>
      </c>
      <c r="AM3404" s="245" t="s">
        <v>1454</v>
      </c>
      <c r="AN3404" s="246" t="s">
        <v>1454</v>
      </c>
      <c r="AO3404" s="225" t="s">
        <v>1454</v>
      </c>
      <c r="AP3404" s="225" t="s">
        <v>1454</v>
      </c>
      <c r="AQ3404" s="225" t="s">
        <v>1454</v>
      </c>
      <c r="AR3404" s="225" t="s">
        <v>1454</v>
      </c>
      <c r="AS3404" s="225" t="s">
        <v>1454</v>
      </c>
      <c r="AT3404" s="225" t="s">
        <v>1454</v>
      </c>
      <c r="AU3404" s="225" t="s">
        <v>1454</v>
      </c>
      <c r="AV3404" s="247" t="s">
        <v>1454</v>
      </c>
    </row>
    <row r="3405" spans="2:48" ht="23.25" customHeight="1">
      <c r="B3405" s="73"/>
      <c r="C3405" s="74"/>
      <c r="D3405" s="74"/>
      <c r="E3405" s="75"/>
      <c r="F3405" s="48" t="s">
        <v>1468</v>
      </c>
      <c r="G3405" s="48" t="s">
        <v>1468</v>
      </c>
      <c r="H3405" s="48" t="s">
        <v>1468</v>
      </c>
      <c r="I3405" s="48" t="s">
        <v>1468</v>
      </c>
      <c r="J3405" s="48" t="s">
        <v>1468</v>
      </c>
      <c r="K3405" s="48" t="s">
        <v>1468</v>
      </c>
      <c r="L3405" s="48" t="s">
        <v>1468</v>
      </c>
      <c r="M3405" s="48" t="s">
        <v>1468</v>
      </c>
      <c r="N3405" s="48" t="s">
        <v>1468</v>
      </c>
      <c r="O3405" s="48" t="s">
        <v>1468</v>
      </c>
      <c r="P3405" s="48" t="s">
        <v>1468</v>
      </c>
      <c r="Q3405" s="48" t="s">
        <v>1468</v>
      </c>
      <c r="R3405" s="48" t="s">
        <v>1468</v>
      </c>
      <c r="S3405" s="48" t="s">
        <v>1468</v>
      </c>
      <c r="T3405" s="48" t="s">
        <v>1468</v>
      </c>
      <c r="U3405" s="49" t="s">
        <v>1468</v>
      </c>
      <c r="V3405" s="224">
        <f t="shared" si="303"/>
        <v>139969</v>
      </c>
      <c r="W3405" s="225">
        <v>3221259.96</v>
      </c>
      <c r="X3405" s="225">
        <v>3221259.96</v>
      </c>
      <c r="Y3405" s="225">
        <v>3221259.96</v>
      </c>
      <c r="Z3405" s="225">
        <v>3221259.96</v>
      </c>
      <c r="AA3405" s="225">
        <v>3221259.96</v>
      </c>
      <c r="AB3405" s="225">
        <v>3221259.96</v>
      </c>
      <c r="AC3405" s="225">
        <v>3221259.96</v>
      </c>
      <c r="AD3405" s="226">
        <v>3221259.96</v>
      </c>
      <c r="AE3405" s="227" t="s">
        <v>1454</v>
      </c>
      <c r="AF3405" s="244" t="s">
        <v>1454</v>
      </c>
      <c r="AG3405" s="244" t="s">
        <v>1454</v>
      </c>
      <c r="AH3405" s="244" t="s">
        <v>1454</v>
      </c>
      <c r="AI3405" s="244" t="s">
        <v>1454</v>
      </c>
      <c r="AJ3405" s="244" t="s">
        <v>1454</v>
      </c>
      <c r="AK3405" s="244" t="s">
        <v>1454</v>
      </c>
      <c r="AL3405" s="244" t="s">
        <v>1454</v>
      </c>
      <c r="AM3405" s="245" t="s">
        <v>1454</v>
      </c>
      <c r="AN3405" s="246" t="s">
        <v>1454</v>
      </c>
      <c r="AO3405" s="225" t="s">
        <v>1454</v>
      </c>
      <c r="AP3405" s="225" t="s">
        <v>1454</v>
      </c>
      <c r="AQ3405" s="225" t="s">
        <v>1454</v>
      </c>
      <c r="AR3405" s="225" t="s">
        <v>1454</v>
      </c>
      <c r="AS3405" s="225" t="s">
        <v>1454</v>
      </c>
      <c r="AT3405" s="225" t="s">
        <v>1454</v>
      </c>
      <c r="AU3405" s="225" t="s">
        <v>1454</v>
      </c>
      <c r="AV3405" s="247" t="s">
        <v>1454</v>
      </c>
    </row>
    <row r="3406" spans="2:48" ht="23.25" customHeight="1">
      <c r="B3406" s="73"/>
      <c r="C3406" s="74"/>
      <c r="D3406" s="74"/>
      <c r="E3406" s="75"/>
      <c r="F3406" s="48" t="s">
        <v>1469</v>
      </c>
      <c r="G3406" s="48" t="s">
        <v>1469</v>
      </c>
      <c r="H3406" s="48" t="s">
        <v>1469</v>
      </c>
      <c r="I3406" s="48" t="s">
        <v>1469</v>
      </c>
      <c r="J3406" s="48" t="s">
        <v>1469</v>
      </c>
      <c r="K3406" s="48" t="s">
        <v>1469</v>
      </c>
      <c r="L3406" s="48" t="s">
        <v>1469</v>
      </c>
      <c r="M3406" s="48" t="s">
        <v>1469</v>
      </c>
      <c r="N3406" s="48" t="s">
        <v>1469</v>
      </c>
      <c r="O3406" s="48" t="s">
        <v>1469</v>
      </c>
      <c r="P3406" s="48" t="s">
        <v>1469</v>
      </c>
      <c r="Q3406" s="48" t="s">
        <v>1469</v>
      </c>
      <c r="R3406" s="48" t="s">
        <v>1469</v>
      </c>
      <c r="S3406" s="48" t="s">
        <v>1469</v>
      </c>
      <c r="T3406" s="48" t="s">
        <v>1469</v>
      </c>
      <c r="U3406" s="49" t="s">
        <v>1469</v>
      </c>
      <c r="V3406" s="224">
        <f t="shared" si="303"/>
        <v>673818</v>
      </c>
      <c r="W3406" s="225">
        <v>3221259.96</v>
      </c>
      <c r="X3406" s="225">
        <v>3221259.96</v>
      </c>
      <c r="Y3406" s="225">
        <v>3221259.96</v>
      </c>
      <c r="Z3406" s="225">
        <v>3221259.96</v>
      </c>
      <c r="AA3406" s="225">
        <v>3221259.96</v>
      </c>
      <c r="AB3406" s="225">
        <v>3221259.96</v>
      </c>
      <c r="AC3406" s="225">
        <v>3221259.96</v>
      </c>
      <c r="AD3406" s="226">
        <v>3221259.96</v>
      </c>
      <c r="AE3406" s="227">
        <v>0.9</v>
      </c>
      <c r="AF3406" s="244">
        <v>0.62</v>
      </c>
      <c r="AG3406" s="244">
        <v>0.62</v>
      </c>
      <c r="AH3406" s="244">
        <v>0.62</v>
      </c>
      <c r="AI3406" s="244">
        <v>0.62</v>
      </c>
      <c r="AJ3406" s="244">
        <v>0.62</v>
      </c>
      <c r="AK3406" s="244">
        <v>0.62</v>
      </c>
      <c r="AL3406" s="244">
        <v>0.62</v>
      </c>
      <c r="AM3406" s="245">
        <v>0.62</v>
      </c>
      <c r="AN3406" s="246">
        <f>V3406*AE3406/100</f>
        <v>6064.362000000001</v>
      </c>
      <c r="AO3406" s="225">
        <v>4214.0910819999999</v>
      </c>
      <c r="AP3406" s="225">
        <v>4214.0910819999999</v>
      </c>
      <c r="AQ3406" s="225">
        <v>4214.0910819999999</v>
      </c>
      <c r="AR3406" s="225">
        <v>4214.0910819999999</v>
      </c>
      <c r="AS3406" s="225">
        <v>4214.0910819999999</v>
      </c>
      <c r="AT3406" s="225">
        <v>4214.0910819999999</v>
      </c>
      <c r="AU3406" s="225">
        <v>4214.0910819999999</v>
      </c>
      <c r="AV3406" s="247">
        <v>4214.0910819999999</v>
      </c>
    </row>
    <row r="3407" spans="2:48" ht="23.25" customHeight="1">
      <c r="B3407" s="137"/>
      <c r="C3407" s="138"/>
      <c r="D3407" s="138"/>
      <c r="E3407" s="139"/>
      <c r="F3407" s="156" t="s">
        <v>1470</v>
      </c>
      <c r="G3407" s="156" t="s">
        <v>1470</v>
      </c>
      <c r="H3407" s="156" t="s">
        <v>1470</v>
      </c>
      <c r="I3407" s="156" t="s">
        <v>1470</v>
      </c>
      <c r="J3407" s="156" t="s">
        <v>1470</v>
      </c>
      <c r="K3407" s="156" t="s">
        <v>1470</v>
      </c>
      <c r="L3407" s="156" t="s">
        <v>1470</v>
      </c>
      <c r="M3407" s="156" t="s">
        <v>1470</v>
      </c>
      <c r="N3407" s="156" t="s">
        <v>1470</v>
      </c>
      <c r="O3407" s="156" t="s">
        <v>1470</v>
      </c>
      <c r="P3407" s="156" t="s">
        <v>1470</v>
      </c>
      <c r="Q3407" s="156" t="s">
        <v>1470</v>
      </c>
      <c r="R3407" s="156" t="s">
        <v>1470</v>
      </c>
      <c r="S3407" s="156" t="s">
        <v>1470</v>
      </c>
      <c r="T3407" s="156" t="s">
        <v>1470</v>
      </c>
      <c r="U3407" s="157" t="s">
        <v>1470</v>
      </c>
      <c r="V3407" s="232">
        <f t="shared" si="303"/>
        <v>44802</v>
      </c>
      <c r="W3407" s="233">
        <v>3221259.96</v>
      </c>
      <c r="X3407" s="233">
        <v>3221259.96</v>
      </c>
      <c r="Y3407" s="233">
        <v>3221259.96</v>
      </c>
      <c r="Z3407" s="233">
        <v>3221259.96</v>
      </c>
      <c r="AA3407" s="233">
        <v>3221259.96</v>
      </c>
      <c r="AB3407" s="233">
        <v>3221259.96</v>
      </c>
      <c r="AC3407" s="233">
        <v>3221259.96</v>
      </c>
      <c r="AD3407" s="234">
        <v>3221259.96</v>
      </c>
      <c r="AE3407" s="235">
        <v>0.4</v>
      </c>
      <c r="AF3407" s="236">
        <v>1.27</v>
      </c>
      <c r="AG3407" s="236">
        <v>1.27</v>
      </c>
      <c r="AH3407" s="236">
        <v>1.27</v>
      </c>
      <c r="AI3407" s="236">
        <v>1.27</v>
      </c>
      <c r="AJ3407" s="236">
        <v>1.27</v>
      </c>
      <c r="AK3407" s="236">
        <v>1.27</v>
      </c>
      <c r="AL3407" s="236">
        <v>1.27</v>
      </c>
      <c r="AM3407" s="237">
        <v>1.27</v>
      </c>
      <c r="AN3407" s="238">
        <f>V3407*AE3407/100</f>
        <v>179.208</v>
      </c>
      <c r="AO3407" s="233">
        <v>572.42316300000005</v>
      </c>
      <c r="AP3407" s="233">
        <v>572.42316300000005</v>
      </c>
      <c r="AQ3407" s="233">
        <v>572.42316300000005</v>
      </c>
      <c r="AR3407" s="233">
        <v>572.42316300000005</v>
      </c>
      <c r="AS3407" s="233">
        <v>572.42316300000005</v>
      </c>
      <c r="AT3407" s="233">
        <v>572.42316300000005</v>
      </c>
      <c r="AU3407" s="233">
        <v>572.42316300000005</v>
      </c>
      <c r="AV3407" s="239">
        <v>572.42316300000005</v>
      </c>
    </row>
    <row r="3408" spans="2:48" ht="14.25" customHeight="1">
      <c r="B3408" s="43" t="s">
        <v>1471</v>
      </c>
    </row>
    <row r="3409" spans="1:48" ht="14.25" customHeight="1">
      <c r="B3409" s="44" t="s">
        <v>1600</v>
      </c>
    </row>
    <row r="3411" spans="1:48" ht="14.25" customHeight="1">
      <c r="A3411" t="s">
        <v>1546</v>
      </c>
    </row>
    <row r="3412" spans="1:48" ht="45.75" customHeight="1">
      <c r="B3412" s="165"/>
      <c r="C3412" s="166"/>
      <c r="D3412" s="166"/>
      <c r="E3412" s="166"/>
      <c r="F3412" s="166"/>
      <c r="G3412" s="166"/>
      <c r="H3412" s="166"/>
      <c r="I3412" s="166"/>
      <c r="J3412" s="166"/>
      <c r="K3412" s="166"/>
      <c r="L3412" s="166"/>
      <c r="M3412" s="166"/>
      <c r="N3412" s="166"/>
      <c r="O3412" s="166"/>
      <c r="P3412" s="166"/>
      <c r="Q3412" s="166"/>
      <c r="R3412" s="166"/>
      <c r="S3412" s="166"/>
      <c r="T3412" s="166"/>
      <c r="U3412" s="167"/>
      <c r="V3412" s="168" t="s">
        <v>1561</v>
      </c>
      <c r="W3412" s="58"/>
      <c r="X3412" s="58"/>
      <c r="Y3412" s="58"/>
      <c r="Z3412" s="58"/>
      <c r="AA3412" s="58"/>
      <c r="AB3412" s="58"/>
      <c r="AC3412" s="58"/>
      <c r="AD3412" s="169"/>
      <c r="AE3412" s="57" t="s">
        <v>1482</v>
      </c>
      <c r="AF3412" s="58"/>
      <c r="AG3412" s="58"/>
      <c r="AH3412" s="58"/>
      <c r="AI3412" s="58"/>
      <c r="AJ3412" s="58"/>
      <c r="AK3412" s="58"/>
      <c r="AL3412" s="58"/>
      <c r="AM3412" s="169"/>
      <c r="AN3412" s="57" t="s">
        <v>1483</v>
      </c>
      <c r="AO3412" s="58"/>
      <c r="AP3412" s="58"/>
      <c r="AQ3412" s="58"/>
      <c r="AR3412" s="58"/>
      <c r="AS3412" s="58"/>
      <c r="AT3412" s="58"/>
      <c r="AU3412" s="58"/>
      <c r="AV3412" s="59"/>
    </row>
    <row r="3413" spans="1:48" ht="23.25" customHeight="1" thickBot="1">
      <c r="B3413" s="186" t="s">
        <v>1451</v>
      </c>
      <c r="C3413" s="187"/>
      <c r="D3413" s="187"/>
      <c r="E3413" s="187"/>
      <c r="F3413" s="187"/>
      <c r="G3413" s="187"/>
      <c r="H3413" s="187"/>
      <c r="I3413" s="187"/>
      <c r="J3413" s="187"/>
      <c r="K3413" s="187"/>
      <c r="L3413" s="187"/>
      <c r="M3413" s="187"/>
      <c r="N3413" s="187"/>
      <c r="O3413" s="187"/>
      <c r="P3413" s="187"/>
      <c r="Q3413" s="187"/>
      <c r="R3413" s="187"/>
      <c r="S3413" s="187"/>
      <c r="T3413" s="187"/>
      <c r="U3413" s="188"/>
      <c r="V3413" s="248">
        <f>V3360</f>
        <v>3197475</v>
      </c>
      <c r="W3413" s="249">
        <v>3221259.96</v>
      </c>
      <c r="X3413" s="249">
        <v>3221259.96</v>
      </c>
      <c r="Y3413" s="249">
        <v>3221259.96</v>
      </c>
      <c r="Z3413" s="249">
        <v>3221259.96</v>
      </c>
      <c r="AA3413" s="249">
        <v>3221259.96</v>
      </c>
      <c r="AB3413" s="249">
        <v>3221259.96</v>
      </c>
      <c r="AC3413" s="249">
        <v>3221259.96</v>
      </c>
      <c r="AD3413" s="250">
        <v>3221259.96</v>
      </c>
      <c r="AE3413" s="251">
        <v>3</v>
      </c>
      <c r="AF3413" s="252">
        <v>2.41</v>
      </c>
      <c r="AG3413" s="252">
        <v>2.41</v>
      </c>
      <c r="AH3413" s="252">
        <v>2.41</v>
      </c>
      <c r="AI3413" s="252">
        <v>2.41</v>
      </c>
      <c r="AJ3413" s="252">
        <v>2.41</v>
      </c>
      <c r="AK3413" s="252">
        <v>2.41</v>
      </c>
      <c r="AL3413" s="252">
        <v>2.41</v>
      </c>
      <c r="AM3413" s="253">
        <v>2.41</v>
      </c>
      <c r="AN3413" s="254">
        <f>V3413*AE3413/100</f>
        <v>95924.25</v>
      </c>
      <c r="AO3413" s="249">
        <v>77632.365036000003</v>
      </c>
      <c r="AP3413" s="249">
        <v>77632.365036000003</v>
      </c>
      <c r="AQ3413" s="249">
        <v>77632.365036000003</v>
      </c>
      <c r="AR3413" s="249">
        <v>77632.365036000003</v>
      </c>
      <c r="AS3413" s="249">
        <v>77632.365036000003</v>
      </c>
      <c r="AT3413" s="249">
        <v>77632.365036000003</v>
      </c>
      <c r="AU3413" s="249">
        <v>77632.365036000003</v>
      </c>
      <c r="AV3413" s="255">
        <v>77632.365036000003</v>
      </c>
    </row>
    <row r="3414" spans="1:48" ht="23.25" customHeight="1" thickTop="1">
      <c r="B3414" s="194" t="s">
        <v>1472</v>
      </c>
      <c r="C3414" s="195"/>
      <c r="D3414" s="195"/>
      <c r="E3414" s="196"/>
      <c r="F3414" s="256" t="s">
        <v>1473</v>
      </c>
      <c r="G3414" s="256" t="s">
        <v>1473</v>
      </c>
      <c r="H3414" s="256" t="s">
        <v>1473</v>
      </c>
      <c r="I3414" s="256" t="s">
        <v>1473</v>
      </c>
      <c r="J3414" s="256" t="s">
        <v>1473</v>
      </c>
      <c r="K3414" s="256" t="s">
        <v>1473</v>
      </c>
      <c r="L3414" s="256" t="s">
        <v>1473</v>
      </c>
      <c r="M3414" s="256" t="s">
        <v>1473</v>
      </c>
      <c r="N3414" s="256" t="s">
        <v>1473</v>
      </c>
      <c r="O3414" s="256" t="s">
        <v>1473</v>
      </c>
      <c r="P3414" s="256" t="s">
        <v>1473</v>
      </c>
      <c r="Q3414" s="256" t="s">
        <v>1473</v>
      </c>
      <c r="R3414" s="256" t="s">
        <v>1473</v>
      </c>
      <c r="S3414" s="256" t="s">
        <v>1473</v>
      </c>
      <c r="T3414" s="256" t="s">
        <v>1473</v>
      </c>
      <c r="U3414" s="257" t="s">
        <v>1473</v>
      </c>
      <c r="V3414" s="258">
        <f t="shared" ref="V3414:V3425" si="304">V3361</f>
        <v>1215832</v>
      </c>
      <c r="W3414" s="259">
        <v>3221259.96</v>
      </c>
      <c r="X3414" s="259">
        <v>3221259.96</v>
      </c>
      <c r="Y3414" s="259">
        <v>3221259.96</v>
      </c>
      <c r="Z3414" s="259">
        <v>3221259.96</v>
      </c>
      <c r="AA3414" s="259">
        <v>3221259.96</v>
      </c>
      <c r="AB3414" s="259">
        <v>3221259.96</v>
      </c>
      <c r="AC3414" s="259">
        <v>3221259.96</v>
      </c>
      <c r="AD3414" s="260">
        <v>3221259.96</v>
      </c>
      <c r="AE3414" s="261">
        <v>4</v>
      </c>
      <c r="AF3414" s="262">
        <v>3.2</v>
      </c>
      <c r="AG3414" s="262">
        <v>3.2</v>
      </c>
      <c r="AH3414" s="262">
        <v>3.2</v>
      </c>
      <c r="AI3414" s="262">
        <v>3.2</v>
      </c>
      <c r="AJ3414" s="262">
        <v>3.2</v>
      </c>
      <c r="AK3414" s="262">
        <v>3.2</v>
      </c>
      <c r="AL3414" s="262">
        <v>3.2</v>
      </c>
      <c r="AM3414" s="263">
        <v>3.2</v>
      </c>
      <c r="AN3414" s="264">
        <f>V3414*AE3414/100</f>
        <v>48633.279999999999</v>
      </c>
      <c r="AO3414" s="259">
        <v>39214.793279999998</v>
      </c>
      <c r="AP3414" s="259">
        <v>39214.793279999998</v>
      </c>
      <c r="AQ3414" s="259">
        <v>39214.793279999998</v>
      </c>
      <c r="AR3414" s="259">
        <v>39214.793279999998</v>
      </c>
      <c r="AS3414" s="259">
        <v>39214.793279999998</v>
      </c>
      <c r="AT3414" s="259">
        <v>39214.793279999998</v>
      </c>
      <c r="AU3414" s="259">
        <v>39214.793279999998</v>
      </c>
      <c r="AV3414" s="265">
        <v>39214.793279999998</v>
      </c>
    </row>
    <row r="3415" spans="1:48" ht="23.25" customHeight="1">
      <c r="B3415" s="73"/>
      <c r="C3415" s="74"/>
      <c r="D3415" s="74"/>
      <c r="E3415" s="75"/>
      <c r="F3415" s="48" t="s">
        <v>1474</v>
      </c>
      <c r="G3415" s="48" t="s">
        <v>1474</v>
      </c>
      <c r="H3415" s="48" t="s">
        <v>1474</v>
      </c>
      <c r="I3415" s="48" t="s">
        <v>1474</v>
      </c>
      <c r="J3415" s="48" t="s">
        <v>1474</v>
      </c>
      <c r="K3415" s="48" t="s">
        <v>1474</v>
      </c>
      <c r="L3415" s="48" t="s">
        <v>1474</v>
      </c>
      <c r="M3415" s="48" t="s">
        <v>1474</v>
      </c>
      <c r="N3415" s="48" t="s">
        <v>1474</v>
      </c>
      <c r="O3415" s="48" t="s">
        <v>1474</v>
      </c>
      <c r="P3415" s="48" t="s">
        <v>1474</v>
      </c>
      <c r="Q3415" s="48" t="s">
        <v>1474</v>
      </c>
      <c r="R3415" s="48" t="s">
        <v>1474</v>
      </c>
      <c r="S3415" s="48" t="s">
        <v>1474</v>
      </c>
      <c r="T3415" s="48" t="s">
        <v>1474</v>
      </c>
      <c r="U3415" s="49" t="s">
        <v>1474</v>
      </c>
      <c r="V3415" s="224">
        <f t="shared" si="304"/>
        <v>1384496</v>
      </c>
      <c r="W3415" s="225">
        <v>3221259.96</v>
      </c>
      <c r="X3415" s="225">
        <v>3221259.96</v>
      </c>
      <c r="Y3415" s="225">
        <v>3221259.96</v>
      </c>
      <c r="Z3415" s="225">
        <v>3221259.96</v>
      </c>
      <c r="AA3415" s="225">
        <v>3221259.96</v>
      </c>
      <c r="AB3415" s="225">
        <v>3221259.96</v>
      </c>
      <c r="AC3415" s="225">
        <v>3221259.96</v>
      </c>
      <c r="AD3415" s="226">
        <v>3221259.96</v>
      </c>
      <c r="AE3415" s="227">
        <v>0.8</v>
      </c>
      <c r="AF3415" s="228">
        <v>0.65</v>
      </c>
      <c r="AG3415" s="228">
        <v>0.65</v>
      </c>
      <c r="AH3415" s="228">
        <v>0.65</v>
      </c>
      <c r="AI3415" s="228">
        <v>0.65</v>
      </c>
      <c r="AJ3415" s="228">
        <v>0.65</v>
      </c>
      <c r="AK3415" s="228">
        <v>0.65</v>
      </c>
      <c r="AL3415" s="228">
        <v>0.65</v>
      </c>
      <c r="AM3415" s="229">
        <v>0.65</v>
      </c>
      <c r="AN3415" s="230">
        <f>V3415*AE3415/100</f>
        <v>11075.968000000001</v>
      </c>
      <c r="AO3415" s="225">
        <v>9071.3305799999998</v>
      </c>
      <c r="AP3415" s="225">
        <v>9071.3305799999998</v>
      </c>
      <c r="AQ3415" s="225">
        <v>9071.3305799999998</v>
      </c>
      <c r="AR3415" s="225">
        <v>9071.3305799999998</v>
      </c>
      <c r="AS3415" s="225">
        <v>9071.3305799999998</v>
      </c>
      <c r="AT3415" s="225">
        <v>9071.3305799999998</v>
      </c>
      <c r="AU3415" s="225">
        <v>9071.3305799999998</v>
      </c>
      <c r="AV3415" s="231">
        <v>9071.3305799999998</v>
      </c>
    </row>
    <row r="3416" spans="1:48" ht="23.25" customHeight="1">
      <c r="B3416" s="137"/>
      <c r="C3416" s="138"/>
      <c r="D3416" s="138"/>
      <c r="E3416" s="139"/>
      <c r="F3416" s="156" t="s">
        <v>17</v>
      </c>
      <c r="G3416" s="156" t="s">
        <v>17</v>
      </c>
      <c r="H3416" s="156" t="s">
        <v>17</v>
      </c>
      <c r="I3416" s="156" t="s">
        <v>17</v>
      </c>
      <c r="J3416" s="156" t="s">
        <v>17</v>
      </c>
      <c r="K3416" s="156" t="s">
        <v>17</v>
      </c>
      <c r="L3416" s="156" t="s">
        <v>17</v>
      </c>
      <c r="M3416" s="156" t="s">
        <v>17</v>
      </c>
      <c r="N3416" s="156" t="s">
        <v>17</v>
      </c>
      <c r="O3416" s="156" t="s">
        <v>17</v>
      </c>
      <c r="P3416" s="156" t="s">
        <v>17</v>
      </c>
      <c r="Q3416" s="156" t="s">
        <v>17</v>
      </c>
      <c r="R3416" s="156" t="s">
        <v>17</v>
      </c>
      <c r="S3416" s="156" t="s">
        <v>17</v>
      </c>
      <c r="T3416" s="156" t="s">
        <v>17</v>
      </c>
      <c r="U3416" s="157" t="s">
        <v>17</v>
      </c>
      <c r="V3416" s="266">
        <f t="shared" si="304"/>
        <v>597147</v>
      </c>
      <c r="W3416" s="267">
        <v>3221259.96</v>
      </c>
      <c r="X3416" s="267">
        <v>3221259.96</v>
      </c>
      <c r="Y3416" s="267">
        <v>3221259.96</v>
      </c>
      <c r="Z3416" s="267">
        <v>3221259.96</v>
      </c>
      <c r="AA3416" s="267">
        <v>3221259.96</v>
      </c>
      <c r="AB3416" s="267">
        <v>3221259.96</v>
      </c>
      <c r="AC3416" s="267">
        <v>3221259.96</v>
      </c>
      <c r="AD3416" s="268">
        <v>3221259.96</v>
      </c>
      <c r="AE3416" s="269" t="s">
        <v>1454</v>
      </c>
      <c r="AF3416" s="270" t="s">
        <v>1454</v>
      </c>
      <c r="AG3416" s="270" t="s">
        <v>1454</v>
      </c>
      <c r="AH3416" s="270" t="s">
        <v>1454</v>
      </c>
      <c r="AI3416" s="270" t="s">
        <v>1454</v>
      </c>
      <c r="AJ3416" s="270" t="s">
        <v>1454</v>
      </c>
      <c r="AK3416" s="270" t="s">
        <v>1454</v>
      </c>
      <c r="AL3416" s="270" t="s">
        <v>1454</v>
      </c>
      <c r="AM3416" s="271" t="s">
        <v>1454</v>
      </c>
      <c r="AN3416" s="272" t="s">
        <v>1454</v>
      </c>
      <c r="AO3416" s="267" t="s">
        <v>1454</v>
      </c>
      <c r="AP3416" s="267" t="s">
        <v>1454</v>
      </c>
      <c r="AQ3416" s="267" t="s">
        <v>1454</v>
      </c>
      <c r="AR3416" s="267" t="s">
        <v>1454</v>
      </c>
      <c r="AS3416" s="267" t="s">
        <v>1454</v>
      </c>
      <c r="AT3416" s="267" t="s">
        <v>1454</v>
      </c>
      <c r="AU3416" s="267" t="s">
        <v>1454</v>
      </c>
      <c r="AV3416" s="273" t="s">
        <v>1454</v>
      </c>
    </row>
    <row r="3417" spans="1:48" ht="23.25" customHeight="1">
      <c r="B3417" s="73" t="s">
        <v>1475</v>
      </c>
      <c r="C3417" s="74"/>
      <c r="D3417" s="74"/>
      <c r="E3417" s="75"/>
      <c r="F3417" s="147" t="s">
        <v>10</v>
      </c>
      <c r="G3417" s="147" t="s">
        <v>10</v>
      </c>
      <c r="H3417" s="147" t="s">
        <v>10</v>
      </c>
      <c r="I3417" s="147" t="s">
        <v>10</v>
      </c>
      <c r="J3417" s="147" t="s">
        <v>10</v>
      </c>
      <c r="K3417" s="147" t="s">
        <v>10</v>
      </c>
      <c r="L3417" s="147" t="s">
        <v>10</v>
      </c>
      <c r="M3417" s="147" t="s">
        <v>10</v>
      </c>
      <c r="N3417" s="147" t="s">
        <v>10</v>
      </c>
      <c r="O3417" s="147" t="s">
        <v>10</v>
      </c>
      <c r="P3417" s="147" t="s">
        <v>10</v>
      </c>
      <c r="Q3417" s="147" t="s">
        <v>10</v>
      </c>
      <c r="R3417" s="147" t="s">
        <v>10</v>
      </c>
      <c r="S3417" s="147" t="s">
        <v>10</v>
      </c>
      <c r="T3417" s="147" t="s">
        <v>10</v>
      </c>
      <c r="U3417" s="148" t="s">
        <v>10</v>
      </c>
      <c r="V3417" s="216">
        <f t="shared" si="304"/>
        <v>2189472</v>
      </c>
      <c r="W3417" s="217">
        <v>3221259.96</v>
      </c>
      <c r="X3417" s="217">
        <v>3221259.96</v>
      </c>
      <c r="Y3417" s="217">
        <v>3221259.96</v>
      </c>
      <c r="Z3417" s="217">
        <v>3221259.96</v>
      </c>
      <c r="AA3417" s="217">
        <v>3221259.96</v>
      </c>
      <c r="AB3417" s="217">
        <v>3221259.96</v>
      </c>
      <c r="AC3417" s="217">
        <v>3221259.96</v>
      </c>
      <c r="AD3417" s="218">
        <v>3221259.96</v>
      </c>
      <c r="AE3417" s="219">
        <v>4.3</v>
      </c>
      <c r="AF3417" s="220">
        <v>3.74</v>
      </c>
      <c r="AG3417" s="220">
        <v>3.74</v>
      </c>
      <c r="AH3417" s="220">
        <v>3.74</v>
      </c>
      <c r="AI3417" s="220">
        <v>3.74</v>
      </c>
      <c r="AJ3417" s="220">
        <v>3.74</v>
      </c>
      <c r="AK3417" s="220">
        <v>3.74</v>
      </c>
      <c r="AL3417" s="220">
        <v>3.74</v>
      </c>
      <c r="AM3417" s="221">
        <v>3.74</v>
      </c>
      <c r="AN3417" s="222">
        <v>99545</v>
      </c>
      <c r="AO3417" s="217">
        <v>84799.191929254433</v>
      </c>
      <c r="AP3417" s="217">
        <v>84799.191929254433</v>
      </c>
      <c r="AQ3417" s="217">
        <v>84799.191929254433</v>
      </c>
      <c r="AR3417" s="217">
        <v>84799.191929254433</v>
      </c>
      <c r="AS3417" s="217">
        <v>84799.191929254433</v>
      </c>
      <c r="AT3417" s="217">
        <v>84799.191929254433</v>
      </c>
      <c r="AU3417" s="217">
        <v>84799.191929254433</v>
      </c>
      <c r="AV3417" s="223">
        <v>84799.191929254433</v>
      </c>
    </row>
    <row r="3418" spans="1:48" ht="23.25" customHeight="1">
      <c r="B3418" s="73"/>
      <c r="C3418" s="74"/>
      <c r="D3418" s="74"/>
      <c r="E3418" s="75"/>
      <c r="F3418" s="48" t="s">
        <v>11</v>
      </c>
      <c r="G3418" s="48" t="s">
        <v>11</v>
      </c>
      <c r="H3418" s="48" t="s">
        <v>11</v>
      </c>
      <c r="I3418" s="48" t="s">
        <v>11</v>
      </c>
      <c r="J3418" s="48" t="s">
        <v>11</v>
      </c>
      <c r="K3418" s="48" t="s">
        <v>11</v>
      </c>
      <c r="L3418" s="48" t="s">
        <v>11</v>
      </c>
      <c r="M3418" s="48" t="s">
        <v>11</v>
      </c>
      <c r="N3418" s="48" t="s">
        <v>11</v>
      </c>
      <c r="O3418" s="48" t="s">
        <v>11</v>
      </c>
      <c r="P3418" s="48" t="s">
        <v>11</v>
      </c>
      <c r="Q3418" s="48" t="s">
        <v>11</v>
      </c>
      <c r="R3418" s="48" t="s">
        <v>11</v>
      </c>
      <c r="S3418" s="48" t="s">
        <v>11</v>
      </c>
      <c r="T3418" s="48" t="s">
        <v>11</v>
      </c>
      <c r="U3418" s="49" t="s">
        <v>11</v>
      </c>
      <c r="V3418" s="224">
        <f t="shared" si="304"/>
        <v>27904</v>
      </c>
      <c r="W3418" s="225">
        <v>3221259.96</v>
      </c>
      <c r="X3418" s="225">
        <v>3221259.96</v>
      </c>
      <c r="Y3418" s="225">
        <v>3221259.96</v>
      </c>
      <c r="Z3418" s="225">
        <v>3221259.96</v>
      </c>
      <c r="AA3418" s="225">
        <v>3221259.96</v>
      </c>
      <c r="AB3418" s="225">
        <v>3221259.96</v>
      </c>
      <c r="AC3418" s="225">
        <v>3221259.96</v>
      </c>
      <c r="AD3418" s="226">
        <v>3221259.96</v>
      </c>
      <c r="AE3418" s="227" t="s">
        <v>1454</v>
      </c>
      <c r="AF3418" s="228" t="s">
        <v>1454</v>
      </c>
      <c r="AG3418" s="228" t="s">
        <v>1454</v>
      </c>
      <c r="AH3418" s="228" t="s">
        <v>1454</v>
      </c>
      <c r="AI3418" s="228" t="s">
        <v>1454</v>
      </c>
      <c r="AJ3418" s="228" t="s">
        <v>1454</v>
      </c>
      <c r="AK3418" s="228" t="s">
        <v>1454</v>
      </c>
      <c r="AL3418" s="228" t="s">
        <v>1454</v>
      </c>
      <c r="AM3418" s="229" t="s">
        <v>1454</v>
      </c>
      <c r="AN3418" s="230" t="s">
        <v>1454</v>
      </c>
      <c r="AO3418" s="225" t="s">
        <v>1454</v>
      </c>
      <c r="AP3418" s="225" t="s">
        <v>1454</v>
      </c>
      <c r="AQ3418" s="225" t="s">
        <v>1454</v>
      </c>
      <c r="AR3418" s="225" t="s">
        <v>1454</v>
      </c>
      <c r="AS3418" s="225" t="s">
        <v>1454</v>
      </c>
      <c r="AT3418" s="225" t="s">
        <v>1454</v>
      </c>
      <c r="AU3418" s="225" t="s">
        <v>1454</v>
      </c>
      <c r="AV3418" s="231" t="s">
        <v>1454</v>
      </c>
    </row>
    <row r="3419" spans="1:48" ht="23.25" customHeight="1">
      <c r="B3419" s="73"/>
      <c r="C3419" s="74"/>
      <c r="D3419" s="74"/>
      <c r="E3419" s="75"/>
      <c r="F3419" s="48" t="s">
        <v>12</v>
      </c>
      <c r="G3419" s="48" t="s">
        <v>12</v>
      </c>
      <c r="H3419" s="48" t="s">
        <v>12</v>
      </c>
      <c r="I3419" s="48" t="s">
        <v>12</v>
      </c>
      <c r="J3419" s="48" t="s">
        <v>12</v>
      </c>
      <c r="K3419" s="48" t="s">
        <v>12</v>
      </c>
      <c r="L3419" s="48" t="s">
        <v>12</v>
      </c>
      <c r="M3419" s="48" t="s">
        <v>12</v>
      </c>
      <c r="N3419" s="48" t="s">
        <v>12</v>
      </c>
      <c r="O3419" s="48" t="s">
        <v>12</v>
      </c>
      <c r="P3419" s="48" t="s">
        <v>12</v>
      </c>
      <c r="Q3419" s="48" t="s">
        <v>12</v>
      </c>
      <c r="R3419" s="48" t="s">
        <v>12</v>
      </c>
      <c r="S3419" s="48" t="s">
        <v>12</v>
      </c>
      <c r="T3419" s="48" t="s">
        <v>12</v>
      </c>
      <c r="U3419" s="49" t="s">
        <v>12</v>
      </c>
      <c r="V3419" s="224">
        <f t="shared" si="304"/>
        <v>97521</v>
      </c>
      <c r="W3419" s="225">
        <v>3221259.96</v>
      </c>
      <c r="X3419" s="225">
        <v>3221259.96</v>
      </c>
      <c r="Y3419" s="225">
        <v>3221259.96</v>
      </c>
      <c r="Z3419" s="225">
        <v>3221259.96</v>
      </c>
      <c r="AA3419" s="225">
        <v>3221259.96</v>
      </c>
      <c r="AB3419" s="225">
        <v>3221259.96</v>
      </c>
      <c r="AC3419" s="225">
        <v>3221259.96</v>
      </c>
      <c r="AD3419" s="226">
        <v>3221259.96</v>
      </c>
      <c r="AE3419" s="227" t="s">
        <v>1454</v>
      </c>
      <c r="AF3419" s="228" t="s">
        <v>1454</v>
      </c>
      <c r="AG3419" s="228" t="s">
        <v>1454</v>
      </c>
      <c r="AH3419" s="228" t="s">
        <v>1454</v>
      </c>
      <c r="AI3419" s="228" t="s">
        <v>1454</v>
      </c>
      <c r="AJ3419" s="228" t="s">
        <v>1454</v>
      </c>
      <c r="AK3419" s="228" t="s">
        <v>1454</v>
      </c>
      <c r="AL3419" s="228" t="s">
        <v>1454</v>
      </c>
      <c r="AM3419" s="229" t="s">
        <v>1454</v>
      </c>
      <c r="AN3419" s="230" t="s">
        <v>1454</v>
      </c>
      <c r="AO3419" s="225" t="s">
        <v>1454</v>
      </c>
      <c r="AP3419" s="225" t="s">
        <v>1454</v>
      </c>
      <c r="AQ3419" s="225" t="s">
        <v>1454</v>
      </c>
      <c r="AR3419" s="225" t="s">
        <v>1454</v>
      </c>
      <c r="AS3419" s="225" t="s">
        <v>1454</v>
      </c>
      <c r="AT3419" s="225" t="s">
        <v>1454</v>
      </c>
      <c r="AU3419" s="225" t="s">
        <v>1454</v>
      </c>
      <c r="AV3419" s="231" t="s">
        <v>1454</v>
      </c>
    </row>
    <row r="3420" spans="1:48" ht="23.25" customHeight="1">
      <c r="B3420" s="73"/>
      <c r="C3420" s="74"/>
      <c r="D3420" s="74"/>
      <c r="E3420" s="75"/>
      <c r="F3420" s="48" t="s">
        <v>13</v>
      </c>
      <c r="G3420" s="48" t="s">
        <v>13</v>
      </c>
      <c r="H3420" s="48" t="s">
        <v>13</v>
      </c>
      <c r="I3420" s="48" t="s">
        <v>13</v>
      </c>
      <c r="J3420" s="48" t="s">
        <v>13</v>
      </c>
      <c r="K3420" s="48" t="s">
        <v>13</v>
      </c>
      <c r="L3420" s="48" t="s">
        <v>13</v>
      </c>
      <c r="M3420" s="48" t="s">
        <v>13</v>
      </c>
      <c r="N3420" s="48" t="s">
        <v>13</v>
      </c>
      <c r="O3420" s="48" t="s">
        <v>13</v>
      </c>
      <c r="P3420" s="48" t="s">
        <v>13</v>
      </c>
      <c r="Q3420" s="48" t="s">
        <v>13</v>
      </c>
      <c r="R3420" s="48" t="s">
        <v>13</v>
      </c>
      <c r="S3420" s="48" t="s">
        <v>13</v>
      </c>
      <c r="T3420" s="48" t="s">
        <v>13</v>
      </c>
      <c r="U3420" s="49" t="s">
        <v>13</v>
      </c>
      <c r="V3420" s="224">
        <f t="shared" si="304"/>
        <v>12082</v>
      </c>
      <c r="W3420" s="225">
        <v>3221259.96</v>
      </c>
      <c r="X3420" s="225">
        <v>3221259.96</v>
      </c>
      <c r="Y3420" s="225">
        <v>3221259.96</v>
      </c>
      <c r="Z3420" s="225">
        <v>3221259.96</v>
      </c>
      <c r="AA3420" s="225">
        <v>3221259.96</v>
      </c>
      <c r="AB3420" s="225">
        <v>3221259.96</v>
      </c>
      <c r="AC3420" s="225">
        <v>3221259.96</v>
      </c>
      <c r="AD3420" s="226">
        <v>3221259.96</v>
      </c>
      <c r="AE3420" s="227">
        <v>0.6</v>
      </c>
      <c r="AF3420" s="228">
        <v>0.72</v>
      </c>
      <c r="AG3420" s="228">
        <v>0.72</v>
      </c>
      <c r="AH3420" s="228">
        <v>0.72</v>
      </c>
      <c r="AI3420" s="228">
        <v>0.72</v>
      </c>
      <c r="AJ3420" s="228">
        <v>0.72</v>
      </c>
      <c r="AK3420" s="228">
        <v>0.72</v>
      </c>
      <c r="AL3420" s="228">
        <v>0.72</v>
      </c>
      <c r="AM3420" s="229">
        <v>0.72</v>
      </c>
      <c r="AN3420" s="230">
        <v>78</v>
      </c>
      <c r="AO3420" s="225">
        <v>86.549702756320599</v>
      </c>
      <c r="AP3420" s="225">
        <v>86.549702756320599</v>
      </c>
      <c r="AQ3420" s="225">
        <v>86.549702756320599</v>
      </c>
      <c r="AR3420" s="225">
        <v>86.549702756320599</v>
      </c>
      <c r="AS3420" s="225">
        <v>86.549702756320599</v>
      </c>
      <c r="AT3420" s="225">
        <v>86.549702756320599</v>
      </c>
      <c r="AU3420" s="225">
        <v>86.549702756320599</v>
      </c>
      <c r="AV3420" s="231">
        <v>86.549702756320599</v>
      </c>
    </row>
    <row r="3421" spans="1:48" ht="23.25" customHeight="1">
      <c r="B3421" s="73"/>
      <c r="C3421" s="74"/>
      <c r="D3421" s="74"/>
      <c r="E3421" s="75"/>
      <c r="F3421" s="48" t="s">
        <v>14</v>
      </c>
      <c r="G3421" s="48" t="s">
        <v>14</v>
      </c>
      <c r="H3421" s="48" t="s">
        <v>14</v>
      </c>
      <c r="I3421" s="48" t="s">
        <v>14</v>
      </c>
      <c r="J3421" s="48" t="s">
        <v>14</v>
      </c>
      <c r="K3421" s="48" t="s">
        <v>14</v>
      </c>
      <c r="L3421" s="48" t="s">
        <v>14</v>
      </c>
      <c r="M3421" s="48" t="s">
        <v>14</v>
      </c>
      <c r="N3421" s="48" t="s">
        <v>14</v>
      </c>
      <c r="O3421" s="48" t="s">
        <v>14</v>
      </c>
      <c r="P3421" s="48" t="s">
        <v>14</v>
      </c>
      <c r="Q3421" s="48" t="s">
        <v>14</v>
      </c>
      <c r="R3421" s="48" t="s">
        <v>14</v>
      </c>
      <c r="S3421" s="48" t="s">
        <v>14</v>
      </c>
      <c r="T3421" s="48" t="s">
        <v>14</v>
      </c>
      <c r="U3421" s="49" t="s">
        <v>14</v>
      </c>
      <c r="V3421" s="224">
        <f t="shared" si="304"/>
        <v>608139</v>
      </c>
      <c r="W3421" s="225">
        <v>3221259.96</v>
      </c>
      <c r="X3421" s="225">
        <v>3221259.96</v>
      </c>
      <c r="Y3421" s="225">
        <v>3221259.96</v>
      </c>
      <c r="Z3421" s="225">
        <v>3221259.96</v>
      </c>
      <c r="AA3421" s="225">
        <v>3221259.96</v>
      </c>
      <c r="AB3421" s="225">
        <v>3221259.96</v>
      </c>
      <c r="AC3421" s="225">
        <v>3221259.96</v>
      </c>
      <c r="AD3421" s="226">
        <v>3221259.96</v>
      </c>
      <c r="AE3421" s="227">
        <v>0.9</v>
      </c>
      <c r="AF3421" s="228">
        <v>0.45</v>
      </c>
      <c r="AG3421" s="228">
        <v>0.45</v>
      </c>
      <c r="AH3421" s="228">
        <v>0.45</v>
      </c>
      <c r="AI3421" s="228">
        <v>0.45</v>
      </c>
      <c r="AJ3421" s="228">
        <v>0.45</v>
      </c>
      <c r="AK3421" s="228">
        <v>0.45</v>
      </c>
      <c r="AL3421" s="228">
        <v>0.45</v>
      </c>
      <c r="AM3421" s="229">
        <v>0.45</v>
      </c>
      <c r="AN3421" s="230">
        <v>5584</v>
      </c>
      <c r="AO3421" s="225">
        <v>183.61025727676167</v>
      </c>
      <c r="AP3421" s="225">
        <v>183.61025727676167</v>
      </c>
      <c r="AQ3421" s="225">
        <v>183.61025727676167</v>
      </c>
      <c r="AR3421" s="225">
        <v>183.61025727676167</v>
      </c>
      <c r="AS3421" s="225">
        <v>183.61025727676167</v>
      </c>
      <c r="AT3421" s="225">
        <v>183.61025727676167</v>
      </c>
      <c r="AU3421" s="225">
        <v>183.61025727676167</v>
      </c>
      <c r="AV3421" s="231">
        <v>183.61025727676167</v>
      </c>
    </row>
    <row r="3422" spans="1:48" ht="23.25" customHeight="1">
      <c r="B3422" s="73"/>
      <c r="C3422" s="74"/>
      <c r="D3422" s="74"/>
      <c r="E3422" s="75"/>
      <c r="F3422" s="48" t="s">
        <v>15</v>
      </c>
      <c r="G3422" s="48" t="s">
        <v>15</v>
      </c>
      <c r="H3422" s="48" t="s">
        <v>15</v>
      </c>
      <c r="I3422" s="48" t="s">
        <v>15</v>
      </c>
      <c r="J3422" s="48" t="s">
        <v>15</v>
      </c>
      <c r="K3422" s="48" t="s">
        <v>15</v>
      </c>
      <c r="L3422" s="48" t="s">
        <v>15</v>
      </c>
      <c r="M3422" s="48" t="s">
        <v>15</v>
      </c>
      <c r="N3422" s="48" t="s">
        <v>15</v>
      </c>
      <c r="O3422" s="48" t="s">
        <v>15</v>
      </c>
      <c r="P3422" s="48" t="s">
        <v>15</v>
      </c>
      <c r="Q3422" s="48" t="s">
        <v>15</v>
      </c>
      <c r="R3422" s="48" t="s">
        <v>15</v>
      </c>
      <c r="S3422" s="48" t="s">
        <v>15</v>
      </c>
      <c r="T3422" s="48" t="s">
        <v>15</v>
      </c>
      <c r="U3422" s="49" t="s">
        <v>15</v>
      </c>
      <c r="V3422" s="224">
        <f t="shared" si="304"/>
        <v>197631</v>
      </c>
      <c r="W3422" s="225">
        <v>3221259.96</v>
      </c>
      <c r="X3422" s="225">
        <v>3221259.96</v>
      </c>
      <c r="Y3422" s="225">
        <v>3221259.96</v>
      </c>
      <c r="Z3422" s="225">
        <v>3221259.96</v>
      </c>
      <c r="AA3422" s="225">
        <v>3221259.96</v>
      </c>
      <c r="AB3422" s="225">
        <v>3221259.96</v>
      </c>
      <c r="AC3422" s="225">
        <v>3221259.96</v>
      </c>
      <c r="AD3422" s="226">
        <v>3221259.96</v>
      </c>
      <c r="AE3422" s="227">
        <v>0.7</v>
      </c>
      <c r="AF3422" s="228" t="s">
        <v>1454</v>
      </c>
      <c r="AG3422" s="228" t="s">
        <v>1454</v>
      </c>
      <c r="AH3422" s="228" t="s">
        <v>1454</v>
      </c>
      <c r="AI3422" s="228" t="s">
        <v>1454</v>
      </c>
      <c r="AJ3422" s="228" t="s">
        <v>1454</v>
      </c>
      <c r="AK3422" s="228" t="s">
        <v>1454</v>
      </c>
      <c r="AL3422" s="228" t="s">
        <v>1454</v>
      </c>
      <c r="AM3422" s="229" t="s">
        <v>1454</v>
      </c>
      <c r="AN3422" s="230">
        <v>580</v>
      </c>
      <c r="AO3422" s="225" t="s">
        <v>1454</v>
      </c>
      <c r="AP3422" s="225" t="s">
        <v>1454</v>
      </c>
      <c r="AQ3422" s="225" t="s">
        <v>1454</v>
      </c>
      <c r="AR3422" s="225" t="s">
        <v>1454</v>
      </c>
      <c r="AS3422" s="225" t="s">
        <v>1454</v>
      </c>
      <c r="AT3422" s="225" t="s">
        <v>1454</v>
      </c>
      <c r="AU3422" s="225" t="s">
        <v>1454</v>
      </c>
      <c r="AV3422" s="231" t="s">
        <v>1454</v>
      </c>
    </row>
    <row r="3423" spans="1:48" ht="23.25" customHeight="1">
      <c r="B3423" s="73"/>
      <c r="C3423" s="74"/>
      <c r="D3423" s="74"/>
      <c r="E3423" s="75"/>
      <c r="F3423" s="48" t="s">
        <v>16</v>
      </c>
      <c r="G3423" s="48" t="s">
        <v>16</v>
      </c>
      <c r="H3423" s="48" t="s">
        <v>16</v>
      </c>
      <c r="I3423" s="48" t="s">
        <v>16</v>
      </c>
      <c r="J3423" s="48" t="s">
        <v>16</v>
      </c>
      <c r="K3423" s="48" t="s">
        <v>16</v>
      </c>
      <c r="L3423" s="48" t="s">
        <v>16</v>
      </c>
      <c r="M3423" s="48" t="s">
        <v>16</v>
      </c>
      <c r="N3423" s="48" t="s">
        <v>16</v>
      </c>
      <c r="O3423" s="48" t="s">
        <v>16</v>
      </c>
      <c r="P3423" s="48" t="s">
        <v>16</v>
      </c>
      <c r="Q3423" s="48" t="s">
        <v>16</v>
      </c>
      <c r="R3423" s="48" t="s">
        <v>16</v>
      </c>
      <c r="S3423" s="48" t="s">
        <v>16</v>
      </c>
      <c r="T3423" s="48" t="s">
        <v>16</v>
      </c>
      <c r="U3423" s="49" t="s">
        <v>16</v>
      </c>
      <c r="V3423" s="224">
        <f t="shared" si="304"/>
        <v>64726</v>
      </c>
      <c r="W3423" s="225">
        <v>3221259.96</v>
      </c>
      <c r="X3423" s="225">
        <v>3221259.96</v>
      </c>
      <c r="Y3423" s="225">
        <v>3221259.96</v>
      </c>
      <c r="Z3423" s="225">
        <v>3221259.96</v>
      </c>
      <c r="AA3423" s="225">
        <v>3221259.96</v>
      </c>
      <c r="AB3423" s="225">
        <v>3221259.96</v>
      </c>
      <c r="AC3423" s="225">
        <v>3221259.96</v>
      </c>
      <c r="AD3423" s="226">
        <v>3221259.96</v>
      </c>
      <c r="AE3423" s="227" t="s">
        <v>1454</v>
      </c>
      <c r="AF3423" s="228" t="s">
        <v>1454</v>
      </c>
      <c r="AG3423" s="228" t="s">
        <v>1454</v>
      </c>
      <c r="AH3423" s="228" t="s">
        <v>1454</v>
      </c>
      <c r="AI3423" s="228" t="s">
        <v>1454</v>
      </c>
      <c r="AJ3423" s="228" t="s">
        <v>1454</v>
      </c>
      <c r="AK3423" s="228" t="s">
        <v>1454</v>
      </c>
      <c r="AL3423" s="228" t="s">
        <v>1454</v>
      </c>
      <c r="AM3423" s="229" t="s">
        <v>1454</v>
      </c>
      <c r="AN3423" s="230" t="s">
        <v>1454</v>
      </c>
      <c r="AO3423" s="225" t="s">
        <v>1454</v>
      </c>
      <c r="AP3423" s="225" t="s">
        <v>1454</v>
      </c>
      <c r="AQ3423" s="225" t="s">
        <v>1454</v>
      </c>
      <c r="AR3423" s="225" t="s">
        <v>1454</v>
      </c>
      <c r="AS3423" s="225" t="s">
        <v>1454</v>
      </c>
      <c r="AT3423" s="225" t="s">
        <v>1454</v>
      </c>
      <c r="AU3423" s="225" t="s">
        <v>1454</v>
      </c>
      <c r="AV3423" s="231" t="s">
        <v>1454</v>
      </c>
    </row>
    <row r="3424" spans="1:48" ht="23.25" customHeight="1">
      <c r="B3424" s="137"/>
      <c r="C3424" s="138"/>
      <c r="D3424" s="138"/>
      <c r="E3424" s="139"/>
      <c r="F3424" s="156" t="s">
        <v>17</v>
      </c>
      <c r="G3424" s="156" t="s">
        <v>17</v>
      </c>
      <c r="H3424" s="156" t="s">
        <v>17</v>
      </c>
      <c r="I3424" s="156" t="s">
        <v>17</v>
      </c>
      <c r="J3424" s="156" t="s">
        <v>17</v>
      </c>
      <c r="K3424" s="156" t="s">
        <v>17</v>
      </c>
      <c r="L3424" s="156" t="s">
        <v>17</v>
      </c>
      <c r="M3424" s="156" t="s">
        <v>17</v>
      </c>
      <c r="N3424" s="156" t="s">
        <v>17</v>
      </c>
      <c r="O3424" s="156" t="s">
        <v>17</v>
      </c>
      <c r="P3424" s="156" t="s">
        <v>17</v>
      </c>
      <c r="Q3424" s="156" t="s">
        <v>17</v>
      </c>
      <c r="R3424" s="156" t="s">
        <v>17</v>
      </c>
      <c r="S3424" s="156" t="s">
        <v>17</v>
      </c>
      <c r="T3424" s="156" t="s">
        <v>17</v>
      </c>
      <c r="U3424" s="157" t="s">
        <v>17</v>
      </c>
      <c r="V3424" s="232" t="str">
        <f t="shared" si="304"/>
        <v>*</v>
      </c>
      <c r="W3424" s="233">
        <v>3221259.96</v>
      </c>
      <c r="X3424" s="233">
        <v>3221259.96</v>
      </c>
      <c r="Y3424" s="233">
        <v>3221259.96</v>
      </c>
      <c r="Z3424" s="233">
        <v>3221259.96</v>
      </c>
      <c r="AA3424" s="233">
        <v>3221259.96</v>
      </c>
      <c r="AB3424" s="233">
        <v>3221259.96</v>
      </c>
      <c r="AC3424" s="233">
        <v>3221259.96</v>
      </c>
      <c r="AD3424" s="234">
        <v>3221259.96</v>
      </c>
      <c r="AE3424" s="235" t="s">
        <v>1454</v>
      </c>
      <c r="AF3424" s="236" t="s">
        <v>1454</v>
      </c>
      <c r="AG3424" s="236" t="s">
        <v>1454</v>
      </c>
      <c r="AH3424" s="236" t="s">
        <v>1454</v>
      </c>
      <c r="AI3424" s="236" t="s">
        <v>1454</v>
      </c>
      <c r="AJ3424" s="236" t="s">
        <v>1454</v>
      </c>
      <c r="AK3424" s="236" t="s">
        <v>1454</v>
      </c>
      <c r="AL3424" s="236" t="s">
        <v>1454</v>
      </c>
      <c r="AM3424" s="237" t="s">
        <v>1454</v>
      </c>
      <c r="AN3424" s="238" t="s">
        <v>1454</v>
      </c>
      <c r="AO3424" s="233" t="s">
        <v>1454</v>
      </c>
      <c r="AP3424" s="233" t="s">
        <v>1454</v>
      </c>
      <c r="AQ3424" s="233" t="s">
        <v>1454</v>
      </c>
      <c r="AR3424" s="233" t="s">
        <v>1454</v>
      </c>
      <c r="AS3424" s="233" t="s">
        <v>1454</v>
      </c>
      <c r="AT3424" s="233" t="s">
        <v>1454</v>
      </c>
      <c r="AU3424" s="233" t="s">
        <v>1454</v>
      </c>
      <c r="AV3424" s="239" t="s">
        <v>1454</v>
      </c>
    </row>
    <row r="3425" spans="1:48" ht="23.25" customHeight="1">
      <c r="B3425" s="127" t="s">
        <v>1476</v>
      </c>
      <c r="C3425" s="128"/>
      <c r="D3425" s="128"/>
      <c r="E3425" s="128"/>
      <c r="F3425" s="128"/>
      <c r="G3425" s="128"/>
      <c r="H3425" s="128"/>
      <c r="I3425" s="128"/>
      <c r="J3425" s="128"/>
      <c r="K3425" s="128"/>
      <c r="L3425" s="128"/>
      <c r="M3425" s="128"/>
      <c r="N3425" s="128"/>
      <c r="O3425" s="128"/>
      <c r="P3425" s="128"/>
      <c r="Q3425" s="128"/>
      <c r="R3425" s="128"/>
      <c r="S3425" s="128"/>
      <c r="T3425" s="128"/>
      <c r="U3425" s="129"/>
      <c r="V3425" s="205">
        <f t="shared" si="304"/>
        <v>550203</v>
      </c>
      <c r="W3425" s="206">
        <v>3221259.96</v>
      </c>
      <c r="X3425" s="206">
        <v>3221259.96</v>
      </c>
      <c r="Y3425" s="206">
        <v>3221259.96</v>
      </c>
      <c r="Z3425" s="206">
        <v>3221259.96</v>
      </c>
      <c r="AA3425" s="206">
        <v>3221259.96</v>
      </c>
      <c r="AB3425" s="206">
        <v>3221259.96</v>
      </c>
      <c r="AC3425" s="206">
        <v>3221259.96</v>
      </c>
      <c r="AD3425" s="207">
        <v>3221259.96</v>
      </c>
      <c r="AE3425" s="208">
        <v>4.5</v>
      </c>
      <c r="AF3425" s="209">
        <v>3.32</v>
      </c>
      <c r="AG3425" s="209">
        <v>3.32</v>
      </c>
      <c r="AH3425" s="209">
        <v>3.32</v>
      </c>
      <c r="AI3425" s="209">
        <v>3.32</v>
      </c>
      <c r="AJ3425" s="209">
        <v>3.32</v>
      </c>
      <c r="AK3425" s="209">
        <v>3.32</v>
      </c>
      <c r="AL3425" s="209">
        <v>3.32</v>
      </c>
      <c r="AM3425" s="210">
        <v>3.32</v>
      </c>
      <c r="AN3425" s="211">
        <f>V3425*AE3425/100</f>
        <v>24759.134999999998</v>
      </c>
      <c r="AO3425" s="206">
        <v>64640.27722781706</v>
      </c>
      <c r="AP3425" s="206">
        <v>64640.27722781706</v>
      </c>
      <c r="AQ3425" s="206">
        <v>64640.27722781706</v>
      </c>
      <c r="AR3425" s="206">
        <v>64640.27722781706</v>
      </c>
      <c r="AS3425" s="206">
        <v>64640.27722781706</v>
      </c>
      <c r="AT3425" s="206">
        <v>64640.27722781706</v>
      </c>
      <c r="AU3425" s="206">
        <v>64640.27722781706</v>
      </c>
      <c r="AV3425" s="212">
        <v>64640.27722781706</v>
      </c>
    </row>
    <row r="3426" spans="1:48" ht="14.25" customHeight="1">
      <c r="B3426" s="43" t="s">
        <v>1471</v>
      </c>
    </row>
    <row r="3427" spans="1:48" ht="14.25" customHeight="1">
      <c r="B3427" s="44" t="s">
        <v>1600</v>
      </c>
    </row>
    <row r="3430" spans="1:48" ht="14.25" customHeight="1">
      <c r="A3430" t="s">
        <v>1547</v>
      </c>
    </row>
    <row r="3435" spans="1:48" ht="14.25" customHeight="1">
      <c r="A3435" t="s">
        <v>1548</v>
      </c>
    </row>
    <row r="3436" spans="1:48" ht="45.75" customHeight="1">
      <c r="B3436" s="165"/>
      <c r="C3436" s="166"/>
      <c r="D3436" s="166"/>
      <c r="E3436" s="166"/>
      <c r="F3436" s="166"/>
      <c r="G3436" s="166"/>
      <c r="H3436" s="166"/>
      <c r="I3436" s="166"/>
      <c r="J3436" s="166"/>
      <c r="K3436" s="166"/>
      <c r="L3436" s="166"/>
      <c r="M3436" s="166"/>
      <c r="N3436" s="166"/>
      <c r="O3436" s="166"/>
      <c r="P3436" s="166"/>
      <c r="Q3436" s="166"/>
      <c r="R3436" s="166"/>
      <c r="S3436" s="166"/>
      <c r="T3436" s="166"/>
      <c r="U3436" s="167"/>
      <c r="V3436" s="168" t="s">
        <v>1540</v>
      </c>
      <c r="W3436" s="58" t="s">
        <v>1448</v>
      </c>
      <c r="X3436" s="58" t="s">
        <v>1448</v>
      </c>
      <c r="Y3436" s="58" t="s">
        <v>1448</v>
      </c>
      <c r="Z3436" s="58" t="s">
        <v>1448</v>
      </c>
      <c r="AA3436" s="58" t="s">
        <v>1448</v>
      </c>
      <c r="AB3436" s="58" t="s">
        <v>1448</v>
      </c>
      <c r="AC3436" s="58" t="s">
        <v>1448</v>
      </c>
      <c r="AD3436" s="169" t="s">
        <v>1448</v>
      </c>
      <c r="AE3436" s="57" t="s">
        <v>1484</v>
      </c>
      <c r="AF3436" s="58"/>
      <c r="AG3436" s="58"/>
      <c r="AH3436" s="58"/>
      <c r="AI3436" s="58"/>
      <c r="AJ3436" s="58"/>
      <c r="AK3436" s="58"/>
      <c r="AL3436" s="58"/>
      <c r="AM3436" s="169"/>
      <c r="AN3436" s="57" t="s">
        <v>1485</v>
      </c>
      <c r="AO3436" s="58"/>
      <c r="AP3436" s="58"/>
      <c r="AQ3436" s="58"/>
      <c r="AR3436" s="58"/>
      <c r="AS3436" s="58"/>
      <c r="AT3436" s="58"/>
      <c r="AU3436" s="58"/>
      <c r="AV3436" s="59"/>
    </row>
    <row r="3437" spans="1:48" ht="23.25" customHeight="1" thickBot="1">
      <c r="B3437" s="186" t="s">
        <v>1451</v>
      </c>
      <c r="C3437" s="187"/>
      <c r="D3437" s="187"/>
      <c r="E3437" s="187"/>
      <c r="F3437" s="187"/>
      <c r="G3437" s="187"/>
      <c r="H3437" s="187"/>
      <c r="I3437" s="187"/>
      <c r="J3437" s="187"/>
      <c r="K3437" s="187"/>
      <c r="L3437" s="187"/>
      <c r="M3437" s="187"/>
      <c r="N3437" s="187"/>
      <c r="O3437" s="187"/>
      <c r="P3437" s="187"/>
      <c r="Q3437" s="187"/>
      <c r="R3437" s="187"/>
      <c r="S3437" s="187"/>
      <c r="T3437" s="187"/>
      <c r="U3437" s="188"/>
      <c r="V3437" s="248">
        <f>V3391</f>
        <v>3197475</v>
      </c>
      <c r="W3437" s="1119"/>
      <c r="X3437" s="1119"/>
      <c r="Y3437" s="1119"/>
      <c r="Z3437" s="1119"/>
      <c r="AA3437" s="1119"/>
      <c r="AB3437" s="1119"/>
      <c r="AC3437" s="1119"/>
      <c r="AD3437" s="1120"/>
      <c r="AE3437" s="251">
        <v>1.8</v>
      </c>
      <c r="AF3437" s="252">
        <v>2.08</v>
      </c>
      <c r="AG3437" s="252">
        <v>2.08</v>
      </c>
      <c r="AH3437" s="252">
        <v>2.08</v>
      </c>
      <c r="AI3437" s="252">
        <v>2.08</v>
      </c>
      <c r="AJ3437" s="252">
        <v>2.08</v>
      </c>
      <c r="AK3437" s="252">
        <v>2.08</v>
      </c>
      <c r="AL3437" s="252">
        <v>2.08</v>
      </c>
      <c r="AM3437" s="253">
        <v>2.08</v>
      </c>
      <c r="AN3437" s="254">
        <f>V3437*AE3437/100</f>
        <v>57554.55</v>
      </c>
      <c r="AO3437" s="249">
        <v>67002.207168000008</v>
      </c>
      <c r="AP3437" s="249">
        <v>67002.207168000008</v>
      </c>
      <c r="AQ3437" s="249">
        <v>67002.207168000008</v>
      </c>
      <c r="AR3437" s="249">
        <v>67002.207168000008</v>
      </c>
      <c r="AS3437" s="249">
        <v>67002.207168000008</v>
      </c>
      <c r="AT3437" s="249">
        <v>67002.207168000008</v>
      </c>
      <c r="AU3437" s="249">
        <v>67002.207168000008</v>
      </c>
      <c r="AV3437" s="255">
        <v>67002.207168000008</v>
      </c>
    </row>
    <row r="3438" spans="1:48" ht="23.25" customHeight="1" thickTop="1">
      <c r="B3438" s="194" t="s">
        <v>1452</v>
      </c>
      <c r="C3438" s="195"/>
      <c r="D3438" s="195"/>
      <c r="E3438" s="196"/>
      <c r="F3438" s="256" t="s">
        <v>1453</v>
      </c>
      <c r="G3438" s="256" t="s">
        <v>1453</v>
      </c>
      <c r="H3438" s="256" t="s">
        <v>1453</v>
      </c>
      <c r="I3438" s="256" t="s">
        <v>1453</v>
      </c>
      <c r="J3438" s="256" t="s">
        <v>1453</v>
      </c>
      <c r="K3438" s="256" t="s">
        <v>1453</v>
      </c>
      <c r="L3438" s="256" t="s">
        <v>1453</v>
      </c>
      <c r="M3438" s="256" t="s">
        <v>1453</v>
      </c>
      <c r="N3438" s="256" t="s">
        <v>1453</v>
      </c>
      <c r="O3438" s="256" t="s">
        <v>1453</v>
      </c>
      <c r="P3438" s="256" t="s">
        <v>1453</v>
      </c>
      <c r="Q3438" s="256" t="s">
        <v>1453</v>
      </c>
      <c r="R3438" s="256" t="s">
        <v>1453</v>
      </c>
      <c r="S3438" s="256" t="s">
        <v>1453</v>
      </c>
      <c r="T3438" s="256" t="s">
        <v>1453</v>
      </c>
      <c r="U3438" s="257" t="s">
        <v>1453</v>
      </c>
      <c r="V3438" s="258">
        <f t="shared" ref="V3438:V3453" si="305">V3392</f>
        <v>295885</v>
      </c>
      <c r="W3438" s="1121"/>
      <c r="X3438" s="1121"/>
      <c r="Y3438" s="1121"/>
      <c r="Z3438" s="1121"/>
      <c r="AA3438" s="1121"/>
      <c r="AB3438" s="1121"/>
      <c r="AC3438" s="1121"/>
      <c r="AD3438" s="1122"/>
      <c r="AE3438" s="261" t="s">
        <v>1454</v>
      </c>
      <c r="AF3438" s="274" t="s">
        <v>1454</v>
      </c>
      <c r="AG3438" s="274" t="s">
        <v>1454</v>
      </c>
      <c r="AH3438" s="274" t="s">
        <v>1454</v>
      </c>
      <c r="AI3438" s="274" t="s">
        <v>1454</v>
      </c>
      <c r="AJ3438" s="274" t="s">
        <v>1454</v>
      </c>
      <c r="AK3438" s="274" t="s">
        <v>1454</v>
      </c>
      <c r="AL3438" s="274" t="s">
        <v>1454</v>
      </c>
      <c r="AM3438" s="275" t="s">
        <v>1454</v>
      </c>
      <c r="AN3438" s="276" t="s">
        <v>1454</v>
      </c>
      <c r="AO3438" s="259" t="s">
        <v>1454</v>
      </c>
      <c r="AP3438" s="259" t="s">
        <v>1454</v>
      </c>
      <c r="AQ3438" s="259" t="s">
        <v>1454</v>
      </c>
      <c r="AR3438" s="259" t="s">
        <v>1454</v>
      </c>
      <c r="AS3438" s="259" t="s">
        <v>1454</v>
      </c>
      <c r="AT3438" s="259" t="s">
        <v>1454</v>
      </c>
      <c r="AU3438" s="259" t="s">
        <v>1454</v>
      </c>
      <c r="AV3438" s="277" t="s">
        <v>1454</v>
      </c>
    </row>
    <row r="3439" spans="1:48" ht="23.25" customHeight="1">
      <c r="B3439" s="73"/>
      <c r="C3439" s="74"/>
      <c r="D3439" s="74"/>
      <c r="E3439" s="75"/>
      <c r="F3439" s="48" t="s">
        <v>1455</v>
      </c>
      <c r="G3439" s="48" t="s">
        <v>1455</v>
      </c>
      <c r="H3439" s="48" t="s">
        <v>1455</v>
      </c>
      <c r="I3439" s="48" t="s">
        <v>1455</v>
      </c>
      <c r="J3439" s="48" t="s">
        <v>1455</v>
      </c>
      <c r="K3439" s="48" t="s">
        <v>1455</v>
      </c>
      <c r="L3439" s="48" t="s">
        <v>1455</v>
      </c>
      <c r="M3439" s="48" t="s">
        <v>1455</v>
      </c>
      <c r="N3439" s="48" t="s">
        <v>1455</v>
      </c>
      <c r="O3439" s="48" t="s">
        <v>1455</v>
      </c>
      <c r="P3439" s="48" t="s">
        <v>1455</v>
      </c>
      <c r="Q3439" s="48" t="s">
        <v>1455</v>
      </c>
      <c r="R3439" s="48" t="s">
        <v>1455</v>
      </c>
      <c r="S3439" s="48" t="s">
        <v>1455</v>
      </c>
      <c r="T3439" s="48" t="s">
        <v>1455</v>
      </c>
      <c r="U3439" s="49" t="s">
        <v>1455</v>
      </c>
      <c r="V3439" s="224">
        <f t="shared" si="305"/>
        <v>36608</v>
      </c>
      <c r="W3439" s="383"/>
      <c r="X3439" s="383"/>
      <c r="Y3439" s="383"/>
      <c r="Z3439" s="383"/>
      <c r="AA3439" s="383"/>
      <c r="AB3439" s="383"/>
      <c r="AC3439" s="383"/>
      <c r="AD3439" s="384"/>
      <c r="AE3439" s="227">
        <v>1</v>
      </c>
      <c r="AF3439" s="244" t="s">
        <v>1454</v>
      </c>
      <c r="AG3439" s="244" t="s">
        <v>1454</v>
      </c>
      <c r="AH3439" s="244" t="s">
        <v>1454</v>
      </c>
      <c r="AI3439" s="244" t="s">
        <v>1454</v>
      </c>
      <c r="AJ3439" s="244" t="s">
        <v>1454</v>
      </c>
      <c r="AK3439" s="244" t="s">
        <v>1454</v>
      </c>
      <c r="AL3439" s="244" t="s">
        <v>1454</v>
      </c>
      <c r="AM3439" s="245" t="s">
        <v>1454</v>
      </c>
      <c r="AN3439" s="246">
        <f>V3439*AE3439/100</f>
        <v>366.08</v>
      </c>
      <c r="AO3439" s="225" t="s">
        <v>1454</v>
      </c>
      <c r="AP3439" s="225" t="s">
        <v>1454</v>
      </c>
      <c r="AQ3439" s="225" t="s">
        <v>1454</v>
      </c>
      <c r="AR3439" s="225" t="s">
        <v>1454</v>
      </c>
      <c r="AS3439" s="225" t="s">
        <v>1454</v>
      </c>
      <c r="AT3439" s="225" t="s">
        <v>1454</v>
      </c>
      <c r="AU3439" s="225" t="s">
        <v>1454</v>
      </c>
      <c r="AV3439" s="247" t="s">
        <v>1454</v>
      </c>
    </row>
    <row r="3440" spans="1:48" ht="23.25" customHeight="1">
      <c r="B3440" s="73"/>
      <c r="C3440" s="74"/>
      <c r="D3440" s="74"/>
      <c r="E3440" s="75"/>
      <c r="F3440" s="48" t="s">
        <v>1456</v>
      </c>
      <c r="G3440" s="48" t="s">
        <v>1456</v>
      </c>
      <c r="H3440" s="48" t="s">
        <v>1456</v>
      </c>
      <c r="I3440" s="48" t="s">
        <v>1456</v>
      </c>
      <c r="J3440" s="48" t="s">
        <v>1456</v>
      </c>
      <c r="K3440" s="48" t="s">
        <v>1456</v>
      </c>
      <c r="L3440" s="48" t="s">
        <v>1456</v>
      </c>
      <c r="M3440" s="48" t="s">
        <v>1456</v>
      </c>
      <c r="N3440" s="48" t="s">
        <v>1456</v>
      </c>
      <c r="O3440" s="48" t="s">
        <v>1456</v>
      </c>
      <c r="P3440" s="48" t="s">
        <v>1456</v>
      </c>
      <c r="Q3440" s="48" t="s">
        <v>1456</v>
      </c>
      <c r="R3440" s="48" t="s">
        <v>1456</v>
      </c>
      <c r="S3440" s="48" t="s">
        <v>1456</v>
      </c>
      <c r="T3440" s="48" t="s">
        <v>1456</v>
      </c>
      <c r="U3440" s="49" t="s">
        <v>1456</v>
      </c>
      <c r="V3440" s="224">
        <f t="shared" si="305"/>
        <v>76187</v>
      </c>
      <c r="W3440" s="383"/>
      <c r="X3440" s="383"/>
      <c r="Y3440" s="383"/>
      <c r="Z3440" s="383"/>
      <c r="AA3440" s="383"/>
      <c r="AB3440" s="383"/>
      <c r="AC3440" s="383"/>
      <c r="AD3440" s="384"/>
      <c r="AE3440" s="227" t="s">
        <v>1454</v>
      </c>
      <c r="AF3440" s="244" t="s">
        <v>1454</v>
      </c>
      <c r="AG3440" s="244" t="s">
        <v>1454</v>
      </c>
      <c r="AH3440" s="244" t="s">
        <v>1454</v>
      </c>
      <c r="AI3440" s="244" t="s">
        <v>1454</v>
      </c>
      <c r="AJ3440" s="244" t="s">
        <v>1454</v>
      </c>
      <c r="AK3440" s="244" t="s">
        <v>1454</v>
      </c>
      <c r="AL3440" s="244" t="s">
        <v>1454</v>
      </c>
      <c r="AM3440" s="245" t="s">
        <v>1454</v>
      </c>
      <c r="AN3440" s="246" t="s">
        <v>1454</v>
      </c>
      <c r="AO3440" s="225" t="s">
        <v>1454</v>
      </c>
      <c r="AP3440" s="225" t="s">
        <v>1454</v>
      </c>
      <c r="AQ3440" s="225" t="s">
        <v>1454</v>
      </c>
      <c r="AR3440" s="225" t="s">
        <v>1454</v>
      </c>
      <c r="AS3440" s="225" t="s">
        <v>1454</v>
      </c>
      <c r="AT3440" s="225" t="s">
        <v>1454</v>
      </c>
      <c r="AU3440" s="225" t="s">
        <v>1454</v>
      </c>
      <c r="AV3440" s="247" t="s">
        <v>1454</v>
      </c>
    </row>
    <row r="3441" spans="2:48" ht="23.25" customHeight="1">
      <c r="B3441" s="73"/>
      <c r="C3441" s="74"/>
      <c r="D3441" s="74"/>
      <c r="E3441" s="75"/>
      <c r="F3441" s="48" t="s">
        <v>1457</v>
      </c>
      <c r="G3441" s="48" t="s">
        <v>1457</v>
      </c>
      <c r="H3441" s="48" t="s">
        <v>1457</v>
      </c>
      <c r="I3441" s="48" t="s">
        <v>1457</v>
      </c>
      <c r="J3441" s="48" t="s">
        <v>1457</v>
      </c>
      <c r="K3441" s="48" t="s">
        <v>1457</v>
      </c>
      <c r="L3441" s="48" t="s">
        <v>1457</v>
      </c>
      <c r="M3441" s="48" t="s">
        <v>1457</v>
      </c>
      <c r="N3441" s="48" t="s">
        <v>1457</v>
      </c>
      <c r="O3441" s="48" t="s">
        <v>1457</v>
      </c>
      <c r="P3441" s="48" t="s">
        <v>1457</v>
      </c>
      <c r="Q3441" s="48" t="s">
        <v>1457</v>
      </c>
      <c r="R3441" s="48" t="s">
        <v>1457</v>
      </c>
      <c r="S3441" s="48" t="s">
        <v>1457</v>
      </c>
      <c r="T3441" s="48" t="s">
        <v>1457</v>
      </c>
      <c r="U3441" s="49" t="s">
        <v>1457</v>
      </c>
      <c r="V3441" s="224">
        <f t="shared" si="305"/>
        <v>289895</v>
      </c>
      <c r="W3441" s="383"/>
      <c r="X3441" s="383"/>
      <c r="Y3441" s="383"/>
      <c r="Z3441" s="383"/>
      <c r="AA3441" s="383"/>
      <c r="AB3441" s="383"/>
      <c r="AC3441" s="383"/>
      <c r="AD3441" s="384"/>
      <c r="AE3441" s="227">
        <v>2.4</v>
      </c>
      <c r="AF3441" s="244">
        <v>2.77</v>
      </c>
      <c r="AG3441" s="244">
        <v>2.77</v>
      </c>
      <c r="AH3441" s="244">
        <v>2.77</v>
      </c>
      <c r="AI3441" s="244">
        <v>2.77</v>
      </c>
      <c r="AJ3441" s="244">
        <v>2.77</v>
      </c>
      <c r="AK3441" s="244">
        <v>2.77</v>
      </c>
      <c r="AL3441" s="244">
        <v>2.77</v>
      </c>
      <c r="AM3441" s="245">
        <v>2.77</v>
      </c>
      <c r="AN3441" s="246">
        <f>V3441*AE3441/100</f>
        <v>6957.48</v>
      </c>
      <c r="AO3441" s="225">
        <v>8096.6659569999993</v>
      </c>
      <c r="AP3441" s="225">
        <v>8096.6659569999993</v>
      </c>
      <c r="AQ3441" s="225">
        <v>8096.6659569999993</v>
      </c>
      <c r="AR3441" s="225">
        <v>8096.6659569999993</v>
      </c>
      <c r="AS3441" s="225">
        <v>8096.6659569999993</v>
      </c>
      <c r="AT3441" s="225">
        <v>8096.6659569999993</v>
      </c>
      <c r="AU3441" s="225">
        <v>8096.6659569999993</v>
      </c>
      <c r="AV3441" s="247">
        <v>8096.6659569999993</v>
      </c>
    </row>
    <row r="3442" spans="2:48" ht="23.25" customHeight="1">
      <c r="B3442" s="73"/>
      <c r="C3442" s="74"/>
      <c r="D3442" s="74"/>
      <c r="E3442" s="75"/>
      <c r="F3442" s="48" t="s">
        <v>1458</v>
      </c>
      <c r="G3442" s="48" t="s">
        <v>1458</v>
      </c>
      <c r="H3442" s="48" t="s">
        <v>1458</v>
      </c>
      <c r="I3442" s="48" t="s">
        <v>1458</v>
      </c>
      <c r="J3442" s="48" t="s">
        <v>1458</v>
      </c>
      <c r="K3442" s="48" t="s">
        <v>1458</v>
      </c>
      <c r="L3442" s="48" t="s">
        <v>1458</v>
      </c>
      <c r="M3442" s="48" t="s">
        <v>1458</v>
      </c>
      <c r="N3442" s="48" t="s">
        <v>1458</v>
      </c>
      <c r="O3442" s="48" t="s">
        <v>1458</v>
      </c>
      <c r="P3442" s="48" t="s">
        <v>1458</v>
      </c>
      <c r="Q3442" s="48" t="s">
        <v>1458</v>
      </c>
      <c r="R3442" s="48" t="s">
        <v>1458</v>
      </c>
      <c r="S3442" s="48" t="s">
        <v>1458</v>
      </c>
      <c r="T3442" s="48" t="s">
        <v>1458</v>
      </c>
      <c r="U3442" s="49" t="s">
        <v>1458</v>
      </c>
      <c r="V3442" s="224">
        <f t="shared" si="305"/>
        <v>137198</v>
      </c>
      <c r="W3442" s="383"/>
      <c r="X3442" s="383"/>
      <c r="Y3442" s="383"/>
      <c r="Z3442" s="383"/>
      <c r="AA3442" s="383"/>
      <c r="AB3442" s="383"/>
      <c r="AC3442" s="383"/>
      <c r="AD3442" s="384"/>
      <c r="AE3442" s="227" t="s">
        <v>1454</v>
      </c>
      <c r="AF3442" s="244" t="s">
        <v>1454</v>
      </c>
      <c r="AG3442" s="244" t="s">
        <v>1454</v>
      </c>
      <c r="AH3442" s="244" t="s">
        <v>1454</v>
      </c>
      <c r="AI3442" s="244" t="s">
        <v>1454</v>
      </c>
      <c r="AJ3442" s="244" t="s">
        <v>1454</v>
      </c>
      <c r="AK3442" s="244" t="s">
        <v>1454</v>
      </c>
      <c r="AL3442" s="244" t="s">
        <v>1454</v>
      </c>
      <c r="AM3442" s="245" t="s">
        <v>1454</v>
      </c>
      <c r="AN3442" s="246" t="s">
        <v>1454</v>
      </c>
      <c r="AO3442" s="225" t="s">
        <v>1454</v>
      </c>
      <c r="AP3442" s="225" t="s">
        <v>1454</v>
      </c>
      <c r="AQ3442" s="225" t="s">
        <v>1454</v>
      </c>
      <c r="AR3442" s="225" t="s">
        <v>1454</v>
      </c>
      <c r="AS3442" s="225" t="s">
        <v>1454</v>
      </c>
      <c r="AT3442" s="225" t="s">
        <v>1454</v>
      </c>
      <c r="AU3442" s="225" t="s">
        <v>1454</v>
      </c>
      <c r="AV3442" s="247" t="s">
        <v>1454</v>
      </c>
    </row>
    <row r="3443" spans="2:48" ht="23.25" customHeight="1">
      <c r="B3443" s="73"/>
      <c r="C3443" s="74"/>
      <c r="D3443" s="74"/>
      <c r="E3443" s="75"/>
      <c r="F3443" s="48" t="s">
        <v>1459</v>
      </c>
      <c r="G3443" s="48" t="s">
        <v>1459</v>
      </c>
      <c r="H3443" s="48" t="s">
        <v>1459</v>
      </c>
      <c r="I3443" s="48" t="s">
        <v>1459</v>
      </c>
      <c r="J3443" s="48" t="s">
        <v>1459</v>
      </c>
      <c r="K3443" s="48" t="s">
        <v>1459</v>
      </c>
      <c r="L3443" s="48" t="s">
        <v>1459</v>
      </c>
      <c r="M3443" s="48" t="s">
        <v>1459</v>
      </c>
      <c r="N3443" s="48" t="s">
        <v>1459</v>
      </c>
      <c r="O3443" s="48" t="s">
        <v>1459</v>
      </c>
      <c r="P3443" s="48" t="s">
        <v>1459</v>
      </c>
      <c r="Q3443" s="48" t="s">
        <v>1459</v>
      </c>
      <c r="R3443" s="48" t="s">
        <v>1459</v>
      </c>
      <c r="S3443" s="48" t="s">
        <v>1459</v>
      </c>
      <c r="T3443" s="48" t="s">
        <v>1459</v>
      </c>
      <c r="U3443" s="49" t="s">
        <v>1459</v>
      </c>
      <c r="V3443" s="224">
        <f t="shared" si="305"/>
        <v>33059</v>
      </c>
      <c r="W3443" s="383"/>
      <c r="X3443" s="383"/>
      <c r="Y3443" s="383"/>
      <c r="Z3443" s="383"/>
      <c r="AA3443" s="383"/>
      <c r="AB3443" s="383"/>
      <c r="AC3443" s="383"/>
      <c r="AD3443" s="384"/>
      <c r="AE3443" s="227" t="s">
        <v>1454</v>
      </c>
      <c r="AF3443" s="244" t="s">
        <v>1454</v>
      </c>
      <c r="AG3443" s="244" t="s">
        <v>1454</v>
      </c>
      <c r="AH3443" s="244" t="s">
        <v>1454</v>
      </c>
      <c r="AI3443" s="244" t="s">
        <v>1454</v>
      </c>
      <c r="AJ3443" s="244" t="s">
        <v>1454</v>
      </c>
      <c r="AK3443" s="244" t="s">
        <v>1454</v>
      </c>
      <c r="AL3443" s="244" t="s">
        <v>1454</v>
      </c>
      <c r="AM3443" s="245" t="s">
        <v>1454</v>
      </c>
      <c r="AN3443" s="246" t="s">
        <v>1454</v>
      </c>
      <c r="AO3443" s="225" t="s">
        <v>1454</v>
      </c>
      <c r="AP3443" s="225" t="s">
        <v>1454</v>
      </c>
      <c r="AQ3443" s="225" t="s">
        <v>1454</v>
      </c>
      <c r="AR3443" s="225" t="s">
        <v>1454</v>
      </c>
      <c r="AS3443" s="225" t="s">
        <v>1454</v>
      </c>
      <c r="AT3443" s="225" t="s">
        <v>1454</v>
      </c>
      <c r="AU3443" s="225" t="s">
        <v>1454</v>
      </c>
      <c r="AV3443" s="247" t="s">
        <v>1454</v>
      </c>
    </row>
    <row r="3444" spans="2:48" ht="23.25" customHeight="1">
      <c r="B3444" s="73"/>
      <c r="C3444" s="74"/>
      <c r="D3444" s="74"/>
      <c r="E3444" s="75"/>
      <c r="F3444" s="48" t="s">
        <v>1460</v>
      </c>
      <c r="G3444" s="48" t="s">
        <v>1460</v>
      </c>
      <c r="H3444" s="48" t="s">
        <v>1460</v>
      </c>
      <c r="I3444" s="48" t="s">
        <v>1460</v>
      </c>
      <c r="J3444" s="48" t="s">
        <v>1460</v>
      </c>
      <c r="K3444" s="48" t="s">
        <v>1460</v>
      </c>
      <c r="L3444" s="48" t="s">
        <v>1460</v>
      </c>
      <c r="M3444" s="48" t="s">
        <v>1460</v>
      </c>
      <c r="N3444" s="48" t="s">
        <v>1460</v>
      </c>
      <c r="O3444" s="48" t="s">
        <v>1460</v>
      </c>
      <c r="P3444" s="48" t="s">
        <v>1460</v>
      </c>
      <c r="Q3444" s="48" t="s">
        <v>1460</v>
      </c>
      <c r="R3444" s="48" t="s">
        <v>1460</v>
      </c>
      <c r="S3444" s="48" t="s">
        <v>1460</v>
      </c>
      <c r="T3444" s="48" t="s">
        <v>1460</v>
      </c>
      <c r="U3444" s="49" t="s">
        <v>1460</v>
      </c>
      <c r="V3444" s="224">
        <f t="shared" si="305"/>
        <v>75846</v>
      </c>
      <c r="W3444" s="383"/>
      <c r="X3444" s="383"/>
      <c r="Y3444" s="383"/>
      <c r="Z3444" s="383"/>
      <c r="AA3444" s="383"/>
      <c r="AB3444" s="383"/>
      <c r="AC3444" s="383"/>
      <c r="AD3444" s="384"/>
      <c r="AE3444" s="227" t="s">
        <v>1454</v>
      </c>
      <c r="AF3444" s="244" t="s">
        <v>1454</v>
      </c>
      <c r="AG3444" s="244" t="s">
        <v>1454</v>
      </c>
      <c r="AH3444" s="244" t="s">
        <v>1454</v>
      </c>
      <c r="AI3444" s="244" t="s">
        <v>1454</v>
      </c>
      <c r="AJ3444" s="244" t="s">
        <v>1454</v>
      </c>
      <c r="AK3444" s="244" t="s">
        <v>1454</v>
      </c>
      <c r="AL3444" s="244" t="s">
        <v>1454</v>
      </c>
      <c r="AM3444" s="245" t="s">
        <v>1454</v>
      </c>
      <c r="AN3444" s="246" t="s">
        <v>1454</v>
      </c>
      <c r="AO3444" s="225" t="s">
        <v>1454</v>
      </c>
      <c r="AP3444" s="225" t="s">
        <v>1454</v>
      </c>
      <c r="AQ3444" s="225" t="s">
        <v>1454</v>
      </c>
      <c r="AR3444" s="225" t="s">
        <v>1454</v>
      </c>
      <c r="AS3444" s="225" t="s">
        <v>1454</v>
      </c>
      <c r="AT3444" s="225" t="s">
        <v>1454</v>
      </c>
      <c r="AU3444" s="225" t="s">
        <v>1454</v>
      </c>
      <c r="AV3444" s="247" t="s">
        <v>1454</v>
      </c>
    </row>
    <row r="3445" spans="2:48" ht="23.25" customHeight="1">
      <c r="B3445" s="73"/>
      <c r="C3445" s="74"/>
      <c r="D3445" s="74"/>
      <c r="E3445" s="75"/>
      <c r="F3445" s="48" t="s">
        <v>1461</v>
      </c>
      <c r="G3445" s="48" t="s">
        <v>1461</v>
      </c>
      <c r="H3445" s="48" t="s">
        <v>1461</v>
      </c>
      <c r="I3445" s="48" t="s">
        <v>1461</v>
      </c>
      <c r="J3445" s="48" t="s">
        <v>1461</v>
      </c>
      <c r="K3445" s="48" t="s">
        <v>1461</v>
      </c>
      <c r="L3445" s="48" t="s">
        <v>1461</v>
      </c>
      <c r="M3445" s="48" t="s">
        <v>1461</v>
      </c>
      <c r="N3445" s="48" t="s">
        <v>1461</v>
      </c>
      <c r="O3445" s="48" t="s">
        <v>1461</v>
      </c>
      <c r="P3445" s="48" t="s">
        <v>1461</v>
      </c>
      <c r="Q3445" s="48" t="s">
        <v>1461</v>
      </c>
      <c r="R3445" s="48" t="s">
        <v>1461</v>
      </c>
      <c r="S3445" s="48" t="s">
        <v>1461</v>
      </c>
      <c r="T3445" s="48" t="s">
        <v>1461</v>
      </c>
      <c r="U3445" s="49" t="s">
        <v>1461</v>
      </c>
      <c r="V3445" s="224">
        <f t="shared" si="305"/>
        <v>175879</v>
      </c>
      <c r="W3445" s="383"/>
      <c r="X3445" s="383"/>
      <c r="Y3445" s="383"/>
      <c r="Z3445" s="383"/>
      <c r="AA3445" s="383"/>
      <c r="AB3445" s="383"/>
      <c r="AC3445" s="383"/>
      <c r="AD3445" s="384"/>
      <c r="AE3445" s="227" t="s">
        <v>1454</v>
      </c>
      <c r="AF3445" s="244" t="s">
        <v>1454</v>
      </c>
      <c r="AG3445" s="244" t="s">
        <v>1454</v>
      </c>
      <c r="AH3445" s="244" t="s">
        <v>1454</v>
      </c>
      <c r="AI3445" s="244" t="s">
        <v>1454</v>
      </c>
      <c r="AJ3445" s="244" t="s">
        <v>1454</v>
      </c>
      <c r="AK3445" s="244" t="s">
        <v>1454</v>
      </c>
      <c r="AL3445" s="244" t="s">
        <v>1454</v>
      </c>
      <c r="AM3445" s="245" t="s">
        <v>1454</v>
      </c>
      <c r="AN3445" s="246" t="s">
        <v>1454</v>
      </c>
      <c r="AO3445" s="225" t="s">
        <v>1454</v>
      </c>
      <c r="AP3445" s="225" t="s">
        <v>1454</v>
      </c>
      <c r="AQ3445" s="225" t="s">
        <v>1454</v>
      </c>
      <c r="AR3445" s="225" t="s">
        <v>1454</v>
      </c>
      <c r="AS3445" s="225" t="s">
        <v>1454</v>
      </c>
      <c r="AT3445" s="225" t="s">
        <v>1454</v>
      </c>
      <c r="AU3445" s="225" t="s">
        <v>1454</v>
      </c>
      <c r="AV3445" s="247" t="s">
        <v>1454</v>
      </c>
    </row>
    <row r="3446" spans="2:48" ht="23.25" customHeight="1">
      <c r="B3446" s="137"/>
      <c r="C3446" s="138"/>
      <c r="D3446" s="138"/>
      <c r="E3446" s="139"/>
      <c r="F3446" s="156" t="s">
        <v>1462</v>
      </c>
      <c r="G3446" s="156" t="s">
        <v>1462</v>
      </c>
      <c r="H3446" s="156" t="s">
        <v>1462</v>
      </c>
      <c r="I3446" s="156" t="s">
        <v>1462</v>
      </c>
      <c r="J3446" s="156" t="s">
        <v>1462</v>
      </c>
      <c r="K3446" s="156" t="s">
        <v>1462</v>
      </c>
      <c r="L3446" s="156" t="s">
        <v>1462</v>
      </c>
      <c r="M3446" s="156" t="s">
        <v>1462</v>
      </c>
      <c r="N3446" s="156" t="s">
        <v>1462</v>
      </c>
      <c r="O3446" s="156" t="s">
        <v>1462</v>
      </c>
      <c r="P3446" s="156" t="s">
        <v>1462</v>
      </c>
      <c r="Q3446" s="156" t="s">
        <v>1462</v>
      </c>
      <c r="R3446" s="156" t="s">
        <v>1462</v>
      </c>
      <c r="S3446" s="156" t="s">
        <v>1462</v>
      </c>
      <c r="T3446" s="156" t="s">
        <v>1462</v>
      </c>
      <c r="U3446" s="157" t="s">
        <v>1462</v>
      </c>
      <c r="V3446" s="266">
        <f t="shared" si="305"/>
        <v>95276</v>
      </c>
      <c r="W3446" s="362"/>
      <c r="X3446" s="362"/>
      <c r="Y3446" s="362"/>
      <c r="Z3446" s="362"/>
      <c r="AA3446" s="362"/>
      <c r="AB3446" s="362"/>
      <c r="AC3446" s="362"/>
      <c r="AD3446" s="363"/>
      <c r="AE3446" s="269" t="s">
        <v>1454</v>
      </c>
      <c r="AF3446" s="236" t="s">
        <v>1454</v>
      </c>
      <c r="AG3446" s="236" t="s">
        <v>1454</v>
      </c>
      <c r="AH3446" s="236" t="s">
        <v>1454</v>
      </c>
      <c r="AI3446" s="236" t="s">
        <v>1454</v>
      </c>
      <c r="AJ3446" s="236" t="s">
        <v>1454</v>
      </c>
      <c r="AK3446" s="236" t="s">
        <v>1454</v>
      </c>
      <c r="AL3446" s="236" t="s">
        <v>1454</v>
      </c>
      <c r="AM3446" s="237" t="s">
        <v>1454</v>
      </c>
      <c r="AN3446" s="238" t="s">
        <v>1454</v>
      </c>
      <c r="AO3446" s="267" t="s">
        <v>1454</v>
      </c>
      <c r="AP3446" s="267" t="s">
        <v>1454</v>
      </c>
      <c r="AQ3446" s="267" t="s">
        <v>1454</v>
      </c>
      <c r="AR3446" s="267" t="s">
        <v>1454</v>
      </c>
      <c r="AS3446" s="267" t="s">
        <v>1454</v>
      </c>
      <c r="AT3446" s="267" t="s">
        <v>1454</v>
      </c>
      <c r="AU3446" s="267" t="s">
        <v>1454</v>
      </c>
      <c r="AV3446" s="239" t="s">
        <v>1454</v>
      </c>
    </row>
    <row r="3447" spans="2:48" ht="23.25" customHeight="1">
      <c r="B3447" s="73" t="s">
        <v>1463</v>
      </c>
      <c r="C3447" s="74"/>
      <c r="D3447" s="74"/>
      <c r="E3447" s="75"/>
      <c r="F3447" s="147" t="s">
        <v>1464</v>
      </c>
      <c r="G3447" s="147" t="s">
        <v>1464</v>
      </c>
      <c r="H3447" s="147" t="s">
        <v>1464</v>
      </c>
      <c r="I3447" s="147" t="s">
        <v>1464</v>
      </c>
      <c r="J3447" s="147" t="s">
        <v>1464</v>
      </c>
      <c r="K3447" s="147" t="s">
        <v>1464</v>
      </c>
      <c r="L3447" s="147" t="s">
        <v>1464</v>
      </c>
      <c r="M3447" s="147" t="s">
        <v>1464</v>
      </c>
      <c r="N3447" s="147" t="s">
        <v>1464</v>
      </c>
      <c r="O3447" s="147" t="s">
        <v>1464</v>
      </c>
      <c r="P3447" s="147" t="s">
        <v>1464</v>
      </c>
      <c r="Q3447" s="147" t="s">
        <v>1464</v>
      </c>
      <c r="R3447" s="147" t="s">
        <v>1464</v>
      </c>
      <c r="S3447" s="147" t="s">
        <v>1464</v>
      </c>
      <c r="T3447" s="147" t="s">
        <v>1464</v>
      </c>
      <c r="U3447" s="148" t="s">
        <v>1464</v>
      </c>
      <c r="V3447" s="1123">
        <f t="shared" si="305"/>
        <v>158216</v>
      </c>
      <c r="W3447" s="345"/>
      <c r="X3447" s="345"/>
      <c r="Y3447" s="345"/>
      <c r="Z3447" s="345"/>
      <c r="AA3447" s="345"/>
      <c r="AB3447" s="345"/>
      <c r="AC3447" s="345"/>
      <c r="AD3447" s="386"/>
      <c r="AE3447" s="219" t="s">
        <v>1454</v>
      </c>
      <c r="AF3447" s="240" t="s">
        <v>1454</v>
      </c>
      <c r="AG3447" s="240" t="s">
        <v>1454</v>
      </c>
      <c r="AH3447" s="240" t="s">
        <v>1454</v>
      </c>
      <c r="AI3447" s="240" t="s">
        <v>1454</v>
      </c>
      <c r="AJ3447" s="240" t="s">
        <v>1454</v>
      </c>
      <c r="AK3447" s="240" t="s">
        <v>1454</v>
      </c>
      <c r="AL3447" s="240" t="s">
        <v>1454</v>
      </c>
      <c r="AM3447" s="241" t="s">
        <v>1454</v>
      </c>
      <c r="AN3447" s="242" t="s">
        <v>1454</v>
      </c>
      <c r="AO3447" s="217" t="s">
        <v>1454</v>
      </c>
      <c r="AP3447" s="217" t="s">
        <v>1454</v>
      </c>
      <c r="AQ3447" s="217" t="s">
        <v>1454</v>
      </c>
      <c r="AR3447" s="217" t="s">
        <v>1454</v>
      </c>
      <c r="AS3447" s="217" t="s">
        <v>1454</v>
      </c>
      <c r="AT3447" s="217" t="s">
        <v>1454</v>
      </c>
      <c r="AU3447" s="217" t="s">
        <v>1454</v>
      </c>
      <c r="AV3447" s="243" t="s">
        <v>1454</v>
      </c>
    </row>
    <row r="3448" spans="2:48" ht="23.25" customHeight="1">
      <c r="B3448" s="73"/>
      <c r="C3448" s="74"/>
      <c r="D3448" s="74"/>
      <c r="E3448" s="75"/>
      <c r="F3448" s="48" t="s">
        <v>1465</v>
      </c>
      <c r="G3448" s="48" t="s">
        <v>1465</v>
      </c>
      <c r="H3448" s="48" t="s">
        <v>1465</v>
      </c>
      <c r="I3448" s="48" t="s">
        <v>1465</v>
      </c>
      <c r="J3448" s="48" t="s">
        <v>1465</v>
      </c>
      <c r="K3448" s="48" t="s">
        <v>1465</v>
      </c>
      <c r="L3448" s="48" t="s">
        <v>1465</v>
      </c>
      <c r="M3448" s="48" t="s">
        <v>1465</v>
      </c>
      <c r="N3448" s="48" t="s">
        <v>1465</v>
      </c>
      <c r="O3448" s="48" t="s">
        <v>1465</v>
      </c>
      <c r="P3448" s="48" t="s">
        <v>1465</v>
      </c>
      <c r="Q3448" s="48" t="s">
        <v>1465</v>
      </c>
      <c r="R3448" s="48" t="s">
        <v>1465</v>
      </c>
      <c r="S3448" s="48" t="s">
        <v>1465</v>
      </c>
      <c r="T3448" s="48" t="s">
        <v>1465</v>
      </c>
      <c r="U3448" s="49" t="s">
        <v>1465</v>
      </c>
      <c r="V3448" s="224">
        <f t="shared" si="305"/>
        <v>120526</v>
      </c>
      <c r="W3448" s="383"/>
      <c r="X3448" s="383"/>
      <c r="Y3448" s="383"/>
      <c r="Z3448" s="383"/>
      <c r="AA3448" s="383"/>
      <c r="AB3448" s="383"/>
      <c r="AC3448" s="383"/>
      <c r="AD3448" s="384"/>
      <c r="AE3448" s="227" t="s">
        <v>1454</v>
      </c>
      <c r="AF3448" s="244" t="s">
        <v>1454</v>
      </c>
      <c r="AG3448" s="244" t="s">
        <v>1454</v>
      </c>
      <c r="AH3448" s="244" t="s">
        <v>1454</v>
      </c>
      <c r="AI3448" s="244" t="s">
        <v>1454</v>
      </c>
      <c r="AJ3448" s="244" t="s">
        <v>1454</v>
      </c>
      <c r="AK3448" s="244" t="s">
        <v>1454</v>
      </c>
      <c r="AL3448" s="244" t="s">
        <v>1454</v>
      </c>
      <c r="AM3448" s="245" t="s">
        <v>1454</v>
      </c>
      <c r="AN3448" s="246" t="s">
        <v>1454</v>
      </c>
      <c r="AO3448" s="225" t="s">
        <v>1454</v>
      </c>
      <c r="AP3448" s="225" t="s">
        <v>1454</v>
      </c>
      <c r="AQ3448" s="225" t="s">
        <v>1454</v>
      </c>
      <c r="AR3448" s="225" t="s">
        <v>1454</v>
      </c>
      <c r="AS3448" s="225" t="s">
        <v>1454</v>
      </c>
      <c r="AT3448" s="225" t="s">
        <v>1454</v>
      </c>
      <c r="AU3448" s="225" t="s">
        <v>1454</v>
      </c>
      <c r="AV3448" s="247" t="s">
        <v>1454</v>
      </c>
    </row>
    <row r="3449" spans="2:48" ht="23.25" customHeight="1">
      <c r="B3449" s="73"/>
      <c r="C3449" s="74"/>
      <c r="D3449" s="74"/>
      <c r="E3449" s="75"/>
      <c r="F3449" s="48" t="s">
        <v>1466</v>
      </c>
      <c r="G3449" s="48" t="s">
        <v>1466</v>
      </c>
      <c r="H3449" s="48" t="s">
        <v>1466</v>
      </c>
      <c r="I3449" s="48" t="s">
        <v>1466</v>
      </c>
      <c r="J3449" s="48" t="s">
        <v>1466</v>
      </c>
      <c r="K3449" s="48" t="s">
        <v>1466</v>
      </c>
      <c r="L3449" s="48" t="s">
        <v>1466</v>
      </c>
      <c r="M3449" s="48" t="s">
        <v>1466</v>
      </c>
      <c r="N3449" s="48" t="s">
        <v>1466</v>
      </c>
      <c r="O3449" s="48" t="s">
        <v>1466</v>
      </c>
      <c r="P3449" s="48" t="s">
        <v>1466</v>
      </c>
      <c r="Q3449" s="48" t="s">
        <v>1466</v>
      </c>
      <c r="R3449" s="48" t="s">
        <v>1466</v>
      </c>
      <c r="S3449" s="48" t="s">
        <v>1466</v>
      </c>
      <c r="T3449" s="48" t="s">
        <v>1466</v>
      </c>
      <c r="U3449" s="49" t="s">
        <v>1466</v>
      </c>
      <c r="V3449" s="224">
        <f t="shared" si="305"/>
        <v>180653</v>
      </c>
      <c r="W3449" s="383"/>
      <c r="X3449" s="383"/>
      <c r="Y3449" s="383"/>
      <c r="Z3449" s="383"/>
      <c r="AA3449" s="383"/>
      <c r="AB3449" s="383"/>
      <c r="AC3449" s="383"/>
      <c r="AD3449" s="384"/>
      <c r="AE3449" s="227" t="s">
        <v>1454</v>
      </c>
      <c r="AF3449" s="244" t="s">
        <v>1454</v>
      </c>
      <c r="AG3449" s="244" t="s">
        <v>1454</v>
      </c>
      <c r="AH3449" s="244" t="s">
        <v>1454</v>
      </c>
      <c r="AI3449" s="244" t="s">
        <v>1454</v>
      </c>
      <c r="AJ3449" s="244" t="s">
        <v>1454</v>
      </c>
      <c r="AK3449" s="244" t="s">
        <v>1454</v>
      </c>
      <c r="AL3449" s="244" t="s">
        <v>1454</v>
      </c>
      <c r="AM3449" s="245" t="s">
        <v>1454</v>
      </c>
      <c r="AN3449" s="246" t="s">
        <v>1454</v>
      </c>
      <c r="AO3449" s="225" t="s">
        <v>1454</v>
      </c>
      <c r="AP3449" s="225" t="s">
        <v>1454</v>
      </c>
      <c r="AQ3449" s="225" t="s">
        <v>1454</v>
      </c>
      <c r="AR3449" s="225" t="s">
        <v>1454</v>
      </c>
      <c r="AS3449" s="225" t="s">
        <v>1454</v>
      </c>
      <c r="AT3449" s="225" t="s">
        <v>1454</v>
      </c>
      <c r="AU3449" s="225" t="s">
        <v>1454</v>
      </c>
      <c r="AV3449" s="247" t="s">
        <v>1454</v>
      </c>
    </row>
    <row r="3450" spans="2:48" ht="23.25" customHeight="1">
      <c r="B3450" s="73"/>
      <c r="C3450" s="74"/>
      <c r="D3450" s="74"/>
      <c r="E3450" s="75"/>
      <c r="F3450" s="48" t="s">
        <v>1467</v>
      </c>
      <c r="G3450" s="48" t="s">
        <v>1467</v>
      </c>
      <c r="H3450" s="48" t="s">
        <v>1467</v>
      </c>
      <c r="I3450" s="48" t="s">
        <v>1467</v>
      </c>
      <c r="J3450" s="48" t="s">
        <v>1467</v>
      </c>
      <c r="K3450" s="48" t="s">
        <v>1467</v>
      </c>
      <c r="L3450" s="48" t="s">
        <v>1467</v>
      </c>
      <c r="M3450" s="48" t="s">
        <v>1467</v>
      </c>
      <c r="N3450" s="48" t="s">
        <v>1467</v>
      </c>
      <c r="O3450" s="48" t="s">
        <v>1467</v>
      </c>
      <c r="P3450" s="48" t="s">
        <v>1467</v>
      </c>
      <c r="Q3450" s="48" t="s">
        <v>1467</v>
      </c>
      <c r="R3450" s="48" t="s">
        <v>1467</v>
      </c>
      <c r="S3450" s="48" t="s">
        <v>1467</v>
      </c>
      <c r="T3450" s="48" t="s">
        <v>1467</v>
      </c>
      <c r="U3450" s="49" t="s">
        <v>1467</v>
      </c>
      <c r="V3450" s="224">
        <f t="shared" si="305"/>
        <v>66512</v>
      </c>
      <c r="W3450" s="383"/>
      <c r="X3450" s="383"/>
      <c r="Y3450" s="383"/>
      <c r="Z3450" s="383"/>
      <c r="AA3450" s="383"/>
      <c r="AB3450" s="383"/>
      <c r="AC3450" s="383"/>
      <c r="AD3450" s="384"/>
      <c r="AE3450" s="227" t="s">
        <v>1454</v>
      </c>
      <c r="AF3450" s="244" t="s">
        <v>1454</v>
      </c>
      <c r="AG3450" s="244" t="s">
        <v>1454</v>
      </c>
      <c r="AH3450" s="244" t="s">
        <v>1454</v>
      </c>
      <c r="AI3450" s="244" t="s">
        <v>1454</v>
      </c>
      <c r="AJ3450" s="244" t="s">
        <v>1454</v>
      </c>
      <c r="AK3450" s="244" t="s">
        <v>1454</v>
      </c>
      <c r="AL3450" s="244" t="s">
        <v>1454</v>
      </c>
      <c r="AM3450" s="245" t="s">
        <v>1454</v>
      </c>
      <c r="AN3450" s="246" t="s">
        <v>1454</v>
      </c>
      <c r="AO3450" s="225" t="s">
        <v>1454</v>
      </c>
      <c r="AP3450" s="225" t="s">
        <v>1454</v>
      </c>
      <c r="AQ3450" s="225" t="s">
        <v>1454</v>
      </c>
      <c r="AR3450" s="225" t="s">
        <v>1454</v>
      </c>
      <c r="AS3450" s="225" t="s">
        <v>1454</v>
      </c>
      <c r="AT3450" s="225" t="s">
        <v>1454</v>
      </c>
      <c r="AU3450" s="225" t="s">
        <v>1454</v>
      </c>
      <c r="AV3450" s="247" t="s">
        <v>1454</v>
      </c>
    </row>
    <row r="3451" spans="2:48" ht="23.25" customHeight="1">
      <c r="B3451" s="73"/>
      <c r="C3451" s="74"/>
      <c r="D3451" s="74"/>
      <c r="E3451" s="75"/>
      <c r="F3451" s="48" t="s">
        <v>1468</v>
      </c>
      <c r="G3451" s="48" t="s">
        <v>1468</v>
      </c>
      <c r="H3451" s="48" t="s">
        <v>1468</v>
      </c>
      <c r="I3451" s="48" t="s">
        <v>1468</v>
      </c>
      <c r="J3451" s="48" t="s">
        <v>1468</v>
      </c>
      <c r="K3451" s="48" t="s">
        <v>1468</v>
      </c>
      <c r="L3451" s="48" t="s">
        <v>1468</v>
      </c>
      <c r="M3451" s="48" t="s">
        <v>1468</v>
      </c>
      <c r="N3451" s="48" t="s">
        <v>1468</v>
      </c>
      <c r="O3451" s="48" t="s">
        <v>1468</v>
      </c>
      <c r="P3451" s="48" t="s">
        <v>1468</v>
      </c>
      <c r="Q3451" s="48" t="s">
        <v>1468</v>
      </c>
      <c r="R3451" s="48" t="s">
        <v>1468</v>
      </c>
      <c r="S3451" s="48" t="s">
        <v>1468</v>
      </c>
      <c r="T3451" s="48" t="s">
        <v>1468</v>
      </c>
      <c r="U3451" s="49" t="s">
        <v>1468</v>
      </c>
      <c r="V3451" s="224">
        <f t="shared" si="305"/>
        <v>139969</v>
      </c>
      <c r="W3451" s="383"/>
      <c r="X3451" s="383"/>
      <c r="Y3451" s="383"/>
      <c r="Z3451" s="383"/>
      <c r="AA3451" s="383"/>
      <c r="AB3451" s="383"/>
      <c r="AC3451" s="383"/>
      <c r="AD3451" s="384"/>
      <c r="AE3451" s="227" t="s">
        <v>1454</v>
      </c>
      <c r="AF3451" s="244" t="s">
        <v>1454</v>
      </c>
      <c r="AG3451" s="244" t="s">
        <v>1454</v>
      </c>
      <c r="AH3451" s="244" t="s">
        <v>1454</v>
      </c>
      <c r="AI3451" s="244" t="s">
        <v>1454</v>
      </c>
      <c r="AJ3451" s="244" t="s">
        <v>1454</v>
      </c>
      <c r="AK3451" s="244" t="s">
        <v>1454</v>
      </c>
      <c r="AL3451" s="244" t="s">
        <v>1454</v>
      </c>
      <c r="AM3451" s="245" t="s">
        <v>1454</v>
      </c>
      <c r="AN3451" s="246" t="s">
        <v>1454</v>
      </c>
      <c r="AO3451" s="225" t="s">
        <v>1454</v>
      </c>
      <c r="AP3451" s="225" t="s">
        <v>1454</v>
      </c>
      <c r="AQ3451" s="225" t="s">
        <v>1454</v>
      </c>
      <c r="AR3451" s="225" t="s">
        <v>1454</v>
      </c>
      <c r="AS3451" s="225" t="s">
        <v>1454</v>
      </c>
      <c r="AT3451" s="225" t="s">
        <v>1454</v>
      </c>
      <c r="AU3451" s="225" t="s">
        <v>1454</v>
      </c>
      <c r="AV3451" s="247" t="s">
        <v>1454</v>
      </c>
    </row>
    <row r="3452" spans="2:48" ht="23.25" customHeight="1">
      <c r="B3452" s="73"/>
      <c r="C3452" s="74"/>
      <c r="D3452" s="74"/>
      <c r="E3452" s="75"/>
      <c r="F3452" s="48" t="s">
        <v>1469</v>
      </c>
      <c r="G3452" s="48" t="s">
        <v>1469</v>
      </c>
      <c r="H3452" s="48" t="s">
        <v>1469</v>
      </c>
      <c r="I3452" s="48" t="s">
        <v>1469</v>
      </c>
      <c r="J3452" s="48" t="s">
        <v>1469</v>
      </c>
      <c r="K3452" s="48" t="s">
        <v>1469</v>
      </c>
      <c r="L3452" s="48" t="s">
        <v>1469</v>
      </c>
      <c r="M3452" s="48" t="s">
        <v>1469</v>
      </c>
      <c r="N3452" s="48" t="s">
        <v>1469</v>
      </c>
      <c r="O3452" s="48" t="s">
        <v>1469</v>
      </c>
      <c r="P3452" s="48" t="s">
        <v>1469</v>
      </c>
      <c r="Q3452" s="48" t="s">
        <v>1469</v>
      </c>
      <c r="R3452" s="48" t="s">
        <v>1469</v>
      </c>
      <c r="S3452" s="48" t="s">
        <v>1469</v>
      </c>
      <c r="T3452" s="48" t="s">
        <v>1469</v>
      </c>
      <c r="U3452" s="49" t="s">
        <v>1469</v>
      </c>
      <c r="V3452" s="224">
        <f t="shared" si="305"/>
        <v>673818</v>
      </c>
      <c r="W3452" s="383"/>
      <c r="X3452" s="383"/>
      <c r="Y3452" s="383"/>
      <c r="Z3452" s="383"/>
      <c r="AA3452" s="383"/>
      <c r="AB3452" s="383"/>
      <c r="AC3452" s="383"/>
      <c r="AD3452" s="384"/>
      <c r="AE3452" s="227">
        <v>0.5</v>
      </c>
      <c r="AF3452" s="244">
        <v>0.21</v>
      </c>
      <c r="AG3452" s="244">
        <v>0.21</v>
      </c>
      <c r="AH3452" s="244">
        <v>0.21</v>
      </c>
      <c r="AI3452" s="244">
        <v>0.21</v>
      </c>
      <c r="AJ3452" s="244">
        <v>0.21</v>
      </c>
      <c r="AK3452" s="244">
        <v>0.21</v>
      </c>
      <c r="AL3452" s="244">
        <v>0.21</v>
      </c>
      <c r="AM3452" s="245">
        <v>0.21</v>
      </c>
      <c r="AN3452" s="246">
        <f>V3452*AE3452/100</f>
        <v>3369.09</v>
      </c>
      <c r="AO3452" s="225">
        <v>1427.353431</v>
      </c>
      <c r="AP3452" s="225">
        <v>1427.353431</v>
      </c>
      <c r="AQ3452" s="225">
        <v>1427.353431</v>
      </c>
      <c r="AR3452" s="225">
        <v>1427.353431</v>
      </c>
      <c r="AS3452" s="225">
        <v>1427.353431</v>
      </c>
      <c r="AT3452" s="225">
        <v>1427.353431</v>
      </c>
      <c r="AU3452" s="225">
        <v>1427.353431</v>
      </c>
      <c r="AV3452" s="247">
        <v>1427.353431</v>
      </c>
    </row>
    <row r="3453" spans="2:48" ht="23.25" customHeight="1">
      <c r="B3453" s="137"/>
      <c r="C3453" s="138"/>
      <c r="D3453" s="138"/>
      <c r="E3453" s="139"/>
      <c r="F3453" s="156" t="s">
        <v>1470</v>
      </c>
      <c r="G3453" s="156" t="s">
        <v>1470</v>
      </c>
      <c r="H3453" s="156" t="s">
        <v>1470</v>
      </c>
      <c r="I3453" s="156" t="s">
        <v>1470</v>
      </c>
      <c r="J3453" s="156" t="s">
        <v>1470</v>
      </c>
      <c r="K3453" s="156" t="s">
        <v>1470</v>
      </c>
      <c r="L3453" s="156" t="s">
        <v>1470</v>
      </c>
      <c r="M3453" s="156" t="s">
        <v>1470</v>
      </c>
      <c r="N3453" s="156" t="s">
        <v>1470</v>
      </c>
      <c r="O3453" s="156" t="s">
        <v>1470</v>
      </c>
      <c r="P3453" s="156" t="s">
        <v>1470</v>
      </c>
      <c r="Q3453" s="156" t="s">
        <v>1470</v>
      </c>
      <c r="R3453" s="156" t="s">
        <v>1470</v>
      </c>
      <c r="S3453" s="156" t="s">
        <v>1470</v>
      </c>
      <c r="T3453" s="156" t="s">
        <v>1470</v>
      </c>
      <c r="U3453" s="157" t="s">
        <v>1470</v>
      </c>
      <c r="V3453" s="232">
        <f t="shared" si="305"/>
        <v>44802</v>
      </c>
      <c r="W3453" s="362"/>
      <c r="X3453" s="362"/>
      <c r="Y3453" s="362"/>
      <c r="Z3453" s="362"/>
      <c r="AA3453" s="362"/>
      <c r="AB3453" s="362"/>
      <c r="AC3453" s="362"/>
      <c r="AD3453" s="363"/>
      <c r="AE3453" s="235">
        <v>0.1</v>
      </c>
      <c r="AF3453" s="236">
        <v>0.25</v>
      </c>
      <c r="AG3453" s="236">
        <v>0.25</v>
      </c>
      <c r="AH3453" s="236">
        <v>0.25</v>
      </c>
      <c r="AI3453" s="236">
        <v>0.25</v>
      </c>
      <c r="AJ3453" s="236">
        <v>0.25</v>
      </c>
      <c r="AK3453" s="236">
        <v>0.25</v>
      </c>
      <c r="AL3453" s="236">
        <v>0.25</v>
      </c>
      <c r="AM3453" s="237">
        <v>0.25</v>
      </c>
      <c r="AN3453" s="238">
        <f>V3453*AE3453/100</f>
        <v>44.802</v>
      </c>
      <c r="AO3453" s="233">
        <v>112.681725</v>
      </c>
      <c r="AP3453" s="233">
        <v>112.681725</v>
      </c>
      <c r="AQ3453" s="233">
        <v>112.681725</v>
      </c>
      <c r="AR3453" s="233">
        <v>112.681725</v>
      </c>
      <c r="AS3453" s="233">
        <v>112.681725</v>
      </c>
      <c r="AT3453" s="233">
        <v>112.681725</v>
      </c>
      <c r="AU3453" s="233">
        <v>112.681725</v>
      </c>
      <c r="AV3453" s="239">
        <v>112.681725</v>
      </c>
    </row>
    <row r="3454" spans="2:48" ht="14.25" customHeight="1">
      <c r="B3454" s="43" t="s">
        <v>1471</v>
      </c>
      <c r="C3454" s="24"/>
    </row>
    <row r="3455" spans="2:48" ht="14.25" customHeight="1">
      <c r="B3455" s="44" t="s">
        <v>1600</v>
      </c>
    </row>
    <row r="3457" spans="1:48" ht="14.25" customHeight="1">
      <c r="A3457" t="s">
        <v>1549</v>
      </c>
    </row>
    <row r="3458" spans="1:48" ht="45.75" customHeight="1">
      <c r="B3458" s="165"/>
      <c r="C3458" s="166"/>
      <c r="D3458" s="166"/>
      <c r="E3458" s="166"/>
      <c r="F3458" s="166"/>
      <c r="G3458" s="166"/>
      <c r="H3458" s="166"/>
      <c r="I3458" s="166"/>
      <c r="J3458" s="166"/>
      <c r="K3458" s="166"/>
      <c r="L3458" s="166"/>
      <c r="M3458" s="166"/>
      <c r="N3458" s="166"/>
      <c r="O3458" s="166"/>
      <c r="P3458" s="166"/>
      <c r="Q3458" s="166"/>
      <c r="R3458" s="166"/>
      <c r="S3458" s="166"/>
      <c r="T3458" s="166"/>
      <c r="U3458" s="167"/>
      <c r="V3458" s="168" t="s">
        <v>1561</v>
      </c>
      <c r="W3458" s="58"/>
      <c r="X3458" s="58"/>
      <c r="Y3458" s="58"/>
      <c r="Z3458" s="58"/>
      <c r="AA3458" s="58"/>
      <c r="AB3458" s="58"/>
      <c r="AC3458" s="58"/>
      <c r="AD3458" s="169"/>
      <c r="AE3458" s="57" t="s">
        <v>1484</v>
      </c>
      <c r="AF3458" s="58"/>
      <c r="AG3458" s="58"/>
      <c r="AH3458" s="58"/>
      <c r="AI3458" s="58"/>
      <c r="AJ3458" s="58"/>
      <c r="AK3458" s="58"/>
      <c r="AL3458" s="58"/>
      <c r="AM3458" s="169"/>
      <c r="AN3458" s="57" t="s">
        <v>1485</v>
      </c>
      <c r="AO3458" s="58"/>
      <c r="AP3458" s="58"/>
      <c r="AQ3458" s="58"/>
      <c r="AR3458" s="58"/>
      <c r="AS3458" s="58"/>
      <c r="AT3458" s="58"/>
      <c r="AU3458" s="58"/>
      <c r="AV3458" s="59"/>
    </row>
    <row r="3459" spans="1:48" ht="23.25" customHeight="1" thickBot="1">
      <c r="B3459" s="186" t="s">
        <v>1451</v>
      </c>
      <c r="C3459" s="187"/>
      <c r="D3459" s="187"/>
      <c r="E3459" s="187"/>
      <c r="F3459" s="187"/>
      <c r="G3459" s="187"/>
      <c r="H3459" s="187"/>
      <c r="I3459" s="187"/>
      <c r="J3459" s="187"/>
      <c r="K3459" s="187"/>
      <c r="L3459" s="187"/>
      <c r="M3459" s="187"/>
      <c r="N3459" s="187"/>
      <c r="O3459" s="187"/>
      <c r="P3459" s="187"/>
      <c r="Q3459" s="187"/>
      <c r="R3459" s="187"/>
      <c r="S3459" s="187"/>
      <c r="T3459" s="187"/>
      <c r="U3459" s="188"/>
      <c r="V3459" s="248">
        <f>V3413</f>
        <v>3197475</v>
      </c>
      <c r="W3459" s="249">
        <v>3221259.96</v>
      </c>
      <c r="X3459" s="249">
        <v>3221259.96</v>
      </c>
      <c r="Y3459" s="249">
        <v>3221259.96</v>
      </c>
      <c r="Z3459" s="249">
        <v>3221259.96</v>
      </c>
      <c r="AA3459" s="249">
        <v>3221259.96</v>
      </c>
      <c r="AB3459" s="249">
        <v>3221259.96</v>
      </c>
      <c r="AC3459" s="249">
        <v>3221259.96</v>
      </c>
      <c r="AD3459" s="250">
        <v>3221259.96</v>
      </c>
      <c r="AE3459" s="251">
        <v>1.8</v>
      </c>
      <c r="AF3459" s="252">
        <v>2.08</v>
      </c>
      <c r="AG3459" s="252">
        <v>2.08</v>
      </c>
      <c r="AH3459" s="252">
        <v>2.08</v>
      </c>
      <c r="AI3459" s="252">
        <v>2.08</v>
      </c>
      <c r="AJ3459" s="252">
        <v>2.08</v>
      </c>
      <c r="AK3459" s="252">
        <v>2.08</v>
      </c>
      <c r="AL3459" s="252">
        <v>2.08</v>
      </c>
      <c r="AM3459" s="253">
        <v>2.08</v>
      </c>
      <c r="AN3459" s="254">
        <f>V3459*AE3459/100</f>
        <v>57554.55</v>
      </c>
      <c r="AO3459" s="249">
        <v>67002.207168000008</v>
      </c>
      <c r="AP3459" s="249">
        <v>67002.207168000008</v>
      </c>
      <c r="AQ3459" s="249">
        <v>67002.207168000008</v>
      </c>
      <c r="AR3459" s="249">
        <v>67002.207168000008</v>
      </c>
      <c r="AS3459" s="249">
        <v>67002.207168000008</v>
      </c>
      <c r="AT3459" s="249">
        <v>67002.207168000008</v>
      </c>
      <c r="AU3459" s="249">
        <v>67002.207168000008</v>
      </c>
      <c r="AV3459" s="255">
        <v>67002.207168000008</v>
      </c>
    </row>
    <row r="3460" spans="1:48" ht="23.25" customHeight="1" thickTop="1">
      <c r="B3460" s="194" t="s">
        <v>1472</v>
      </c>
      <c r="C3460" s="195"/>
      <c r="D3460" s="195"/>
      <c r="E3460" s="196"/>
      <c r="F3460" s="256" t="s">
        <v>1473</v>
      </c>
      <c r="G3460" s="256"/>
      <c r="H3460" s="256" t="s">
        <v>1473</v>
      </c>
      <c r="I3460" s="256"/>
      <c r="J3460" s="256" t="s">
        <v>1473</v>
      </c>
      <c r="K3460" s="256"/>
      <c r="L3460" s="256" t="s">
        <v>1473</v>
      </c>
      <c r="M3460" s="256"/>
      <c r="N3460" s="256" t="s">
        <v>1473</v>
      </c>
      <c r="O3460" s="256"/>
      <c r="P3460" s="256" t="s">
        <v>1473</v>
      </c>
      <c r="Q3460" s="256"/>
      <c r="R3460" s="256" t="s">
        <v>1473</v>
      </c>
      <c r="S3460" s="256"/>
      <c r="T3460" s="256" t="s">
        <v>1473</v>
      </c>
      <c r="U3460" s="257"/>
      <c r="V3460" s="258">
        <f t="shared" ref="V3460:V3471" si="306">V3414</f>
        <v>1215832</v>
      </c>
      <c r="W3460" s="259">
        <v>3221259.96</v>
      </c>
      <c r="X3460" s="259">
        <v>3221259.96</v>
      </c>
      <c r="Y3460" s="259">
        <v>3221259.96</v>
      </c>
      <c r="Z3460" s="259">
        <v>3221259.96</v>
      </c>
      <c r="AA3460" s="259">
        <v>3221259.96</v>
      </c>
      <c r="AB3460" s="259">
        <v>3221259.96</v>
      </c>
      <c r="AC3460" s="259">
        <v>3221259.96</v>
      </c>
      <c r="AD3460" s="260">
        <v>3221259.96</v>
      </c>
      <c r="AE3460" s="261">
        <v>2.4</v>
      </c>
      <c r="AF3460" s="262">
        <v>2.5499999999999998</v>
      </c>
      <c r="AG3460" s="262">
        <v>2.5499999999999998</v>
      </c>
      <c r="AH3460" s="262">
        <v>2.5499999999999998</v>
      </c>
      <c r="AI3460" s="262">
        <v>2.5499999999999998</v>
      </c>
      <c r="AJ3460" s="262">
        <v>2.5499999999999998</v>
      </c>
      <c r="AK3460" s="262">
        <v>2.5499999999999998</v>
      </c>
      <c r="AL3460" s="262">
        <v>2.5499999999999998</v>
      </c>
      <c r="AM3460" s="263">
        <v>2.5499999999999998</v>
      </c>
      <c r="AN3460" s="264">
        <f>V3460*AE3460/100</f>
        <v>29179.967999999997</v>
      </c>
      <c r="AO3460" s="259">
        <v>31249.288394999992</v>
      </c>
      <c r="AP3460" s="259">
        <v>31249.288394999992</v>
      </c>
      <c r="AQ3460" s="259">
        <v>31249.288394999992</v>
      </c>
      <c r="AR3460" s="259">
        <v>31249.288394999992</v>
      </c>
      <c r="AS3460" s="259">
        <v>31249.288394999992</v>
      </c>
      <c r="AT3460" s="259">
        <v>31249.288394999992</v>
      </c>
      <c r="AU3460" s="259">
        <v>31249.288394999992</v>
      </c>
      <c r="AV3460" s="265">
        <v>31249.288394999992</v>
      </c>
    </row>
    <row r="3461" spans="1:48" ht="23.25" customHeight="1">
      <c r="B3461" s="73"/>
      <c r="C3461" s="74"/>
      <c r="D3461" s="74"/>
      <c r="E3461" s="75"/>
      <c r="F3461" s="48" t="s">
        <v>1474</v>
      </c>
      <c r="G3461" s="48"/>
      <c r="H3461" s="48" t="s">
        <v>1474</v>
      </c>
      <c r="I3461" s="48"/>
      <c r="J3461" s="48" t="s">
        <v>1474</v>
      </c>
      <c r="K3461" s="48"/>
      <c r="L3461" s="48" t="s">
        <v>1474</v>
      </c>
      <c r="M3461" s="48"/>
      <c r="N3461" s="48" t="s">
        <v>1474</v>
      </c>
      <c r="O3461" s="48"/>
      <c r="P3461" s="48" t="s">
        <v>1474</v>
      </c>
      <c r="Q3461" s="48"/>
      <c r="R3461" s="48" t="s">
        <v>1474</v>
      </c>
      <c r="S3461" s="48"/>
      <c r="T3461" s="48" t="s">
        <v>1474</v>
      </c>
      <c r="U3461" s="49"/>
      <c r="V3461" s="224">
        <f t="shared" si="306"/>
        <v>1384496</v>
      </c>
      <c r="W3461" s="225">
        <v>3221259.96</v>
      </c>
      <c r="X3461" s="225">
        <v>3221259.96</v>
      </c>
      <c r="Y3461" s="225">
        <v>3221259.96</v>
      </c>
      <c r="Z3461" s="225">
        <v>3221259.96</v>
      </c>
      <c r="AA3461" s="225">
        <v>3221259.96</v>
      </c>
      <c r="AB3461" s="225">
        <v>3221259.96</v>
      </c>
      <c r="AC3461" s="225">
        <v>3221259.96</v>
      </c>
      <c r="AD3461" s="226">
        <v>3221259.96</v>
      </c>
      <c r="AE3461" s="227">
        <v>0.6</v>
      </c>
      <c r="AF3461" s="228">
        <v>1.06</v>
      </c>
      <c r="AG3461" s="228">
        <v>1.06</v>
      </c>
      <c r="AH3461" s="228">
        <v>1.06</v>
      </c>
      <c r="AI3461" s="228">
        <v>1.06</v>
      </c>
      <c r="AJ3461" s="228">
        <v>1.06</v>
      </c>
      <c r="AK3461" s="228">
        <v>1.06</v>
      </c>
      <c r="AL3461" s="228">
        <v>1.06</v>
      </c>
      <c r="AM3461" s="229">
        <v>1.06</v>
      </c>
      <c r="AN3461" s="230">
        <f>V3461*AE3461/100</f>
        <v>8306.9760000000006</v>
      </c>
      <c r="AO3461" s="225">
        <v>14793.246791999998</v>
      </c>
      <c r="AP3461" s="225">
        <v>14793.246791999998</v>
      </c>
      <c r="AQ3461" s="225">
        <v>14793.246791999998</v>
      </c>
      <c r="AR3461" s="225">
        <v>14793.246791999998</v>
      </c>
      <c r="AS3461" s="225">
        <v>14793.246791999998</v>
      </c>
      <c r="AT3461" s="225">
        <v>14793.246791999998</v>
      </c>
      <c r="AU3461" s="225">
        <v>14793.246791999998</v>
      </c>
      <c r="AV3461" s="231">
        <v>14793.246791999998</v>
      </c>
    </row>
    <row r="3462" spans="1:48" ht="23.25" customHeight="1">
      <c r="B3462" s="137"/>
      <c r="C3462" s="138"/>
      <c r="D3462" s="138"/>
      <c r="E3462" s="139"/>
      <c r="F3462" s="156" t="s">
        <v>17</v>
      </c>
      <c r="G3462" s="156"/>
      <c r="H3462" s="156" t="s">
        <v>17</v>
      </c>
      <c r="I3462" s="156"/>
      <c r="J3462" s="156" t="s">
        <v>17</v>
      </c>
      <c r="K3462" s="156"/>
      <c r="L3462" s="156" t="s">
        <v>17</v>
      </c>
      <c r="M3462" s="156"/>
      <c r="N3462" s="156" t="s">
        <v>17</v>
      </c>
      <c r="O3462" s="156"/>
      <c r="P3462" s="156" t="s">
        <v>17</v>
      </c>
      <c r="Q3462" s="156"/>
      <c r="R3462" s="156" t="s">
        <v>17</v>
      </c>
      <c r="S3462" s="156"/>
      <c r="T3462" s="156" t="s">
        <v>17</v>
      </c>
      <c r="U3462" s="157"/>
      <c r="V3462" s="266">
        <f t="shared" si="306"/>
        <v>597147</v>
      </c>
      <c r="W3462" s="267">
        <v>3221259.96</v>
      </c>
      <c r="X3462" s="267">
        <v>3221259.96</v>
      </c>
      <c r="Y3462" s="267">
        <v>3221259.96</v>
      </c>
      <c r="Z3462" s="267">
        <v>3221259.96</v>
      </c>
      <c r="AA3462" s="267">
        <v>3221259.96</v>
      </c>
      <c r="AB3462" s="267">
        <v>3221259.96</v>
      </c>
      <c r="AC3462" s="267">
        <v>3221259.96</v>
      </c>
      <c r="AD3462" s="268">
        <v>3221259.96</v>
      </c>
      <c r="AE3462" s="269" t="s">
        <v>1454</v>
      </c>
      <c r="AF3462" s="270" t="s">
        <v>1454</v>
      </c>
      <c r="AG3462" s="270" t="s">
        <v>1454</v>
      </c>
      <c r="AH3462" s="270" t="s">
        <v>1454</v>
      </c>
      <c r="AI3462" s="270" t="s">
        <v>1454</v>
      </c>
      <c r="AJ3462" s="270" t="s">
        <v>1454</v>
      </c>
      <c r="AK3462" s="270" t="s">
        <v>1454</v>
      </c>
      <c r="AL3462" s="270" t="s">
        <v>1454</v>
      </c>
      <c r="AM3462" s="271" t="s">
        <v>1454</v>
      </c>
      <c r="AN3462" s="272" t="s">
        <v>1454</v>
      </c>
      <c r="AO3462" s="267" t="s">
        <v>1454</v>
      </c>
      <c r="AP3462" s="267" t="s">
        <v>1454</v>
      </c>
      <c r="AQ3462" s="267" t="s">
        <v>1454</v>
      </c>
      <c r="AR3462" s="267" t="s">
        <v>1454</v>
      </c>
      <c r="AS3462" s="267" t="s">
        <v>1454</v>
      </c>
      <c r="AT3462" s="267" t="s">
        <v>1454</v>
      </c>
      <c r="AU3462" s="267" t="s">
        <v>1454</v>
      </c>
      <c r="AV3462" s="273" t="s">
        <v>1454</v>
      </c>
    </row>
    <row r="3463" spans="1:48" ht="23.25" customHeight="1">
      <c r="B3463" s="73" t="s">
        <v>1475</v>
      </c>
      <c r="C3463" s="74"/>
      <c r="D3463" s="74"/>
      <c r="E3463" s="75"/>
      <c r="F3463" s="147" t="s">
        <v>10</v>
      </c>
      <c r="G3463" s="147"/>
      <c r="H3463" s="147" t="s">
        <v>10</v>
      </c>
      <c r="I3463" s="147"/>
      <c r="J3463" s="147" t="s">
        <v>10</v>
      </c>
      <c r="K3463" s="147"/>
      <c r="L3463" s="147" t="s">
        <v>10</v>
      </c>
      <c r="M3463" s="147"/>
      <c r="N3463" s="147" t="s">
        <v>10</v>
      </c>
      <c r="O3463" s="147"/>
      <c r="P3463" s="147" t="s">
        <v>10</v>
      </c>
      <c r="Q3463" s="147"/>
      <c r="R3463" s="147" t="s">
        <v>10</v>
      </c>
      <c r="S3463" s="147"/>
      <c r="T3463" s="147" t="s">
        <v>10</v>
      </c>
      <c r="U3463" s="148"/>
      <c r="V3463" s="216">
        <f t="shared" si="306"/>
        <v>2189472</v>
      </c>
      <c r="W3463" s="217">
        <v>3221259.96</v>
      </c>
      <c r="X3463" s="217">
        <v>3221259.96</v>
      </c>
      <c r="Y3463" s="217">
        <v>3221259.96</v>
      </c>
      <c r="Z3463" s="217">
        <v>3221259.96</v>
      </c>
      <c r="AA3463" s="217">
        <v>3221259.96</v>
      </c>
      <c r="AB3463" s="217">
        <v>3221259.96</v>
      </c>
      <c r="AC3463" s="217">
        <v>3221259.96</v>
      </c>
      <c r="AD3463" s="218">
        <v>3221259.96</v>
      </c>
      <c r="AE3463" s="219">
        <v>2.6</v>
      </c>
      <c r="AF3463" s="220">
        <v>2.97</v>
      </c>
      <c r="AG3463" s="220">
        <v>2.97</v>
      </c>
      <c r="AH3463" s="220">
        <v>2.97</v>
      </c>
      <c r="AI3463" s="220">
        <v>2.97</v>
      </c>
      <c r="AJ3463" s="220">
        <v>2.97</v>
      </c>
      <c r="AK3463" s="220">
        <v>2.97</v>
      </c>
      <c r="AL3463" s="220">
        <v>2.97</v>
      </c>
      <c r="AM3463" s="221">
        <v>2.97</v>
      </c>
      <c r="AN3463" s="222">
        <v>56068</v>
      </c>
      <c r="AO3463" s="217">
        <v>71850.164377994341</v>
      </c>
      <c r="AP3463" s="217">
        <v>71850.164377994341</v>
      </c>
      <c r="AQ3463" s="217">
        <v>71850.164377994341</v>
      </c>
      <c r="AR3463" s="217">
        <v>71850.164377994341</v>
      </c>
      <c r="AS3463" s="217">
        <v>71850.164377994341</v>
      </c>
      <c r="AT3463" s="217">
        <v>71850.164377994341</v>
      </c>
      <c r="AU3463" s="217">
        <v>71850.164377994341</v>
      </c>
      <c r="AV3463" s="223">
        <v>71850.164377994341</v>
      </c>
    </row>
    <row r="3464" spans="1:48" ht="23.25" customHeight="1">
      <c r="B3464" s="73"/>
      <c r="C3464" s="74"/>
      <c r="D3464" s="74"/>
      <c r="E3464" s="75"/>
      <c r="F3464" s="48" t="s">
        <v>11</v>
      </c>
      <c r="G3464" s="48"/>
      <c r="H3464" s="48" t="s">
        <v>11</v>
      </c>
      <c r="I3464" s="48"/>
      <c r="J3464" s="48" t="s">
        <v>11</v>
      </c>
      <c r="K3464" s="48"/>
      <c r="L3464" s="48" t="s">
        <v>11</v>
      </c>
      <c r="M3464" s="48"/>
      <c r="N3464" s="48" t="s">
        <v>11</v>
      </c>
      <c r="O3464" s="48"/>
      <c r="P3464" s="48" t="s">
        <v>11</v>
      </c>
      <c r="Q3464" s="48"/>
      <c r="R3464" s="48" t="s">
        <v>11</v>
      </c>
      <c r="S3464" s="48"/>
      <c r="T3464" s="48" t="s">
        <v>11</v>
      </c>
      <c r="U3464" s="49"/>
      <c r="V3464" s="224">
        <f t="shared" si="306"/>
        <v>27904</v>
      </c>
      <c r="W3464" s="225">
        <v>3221259.96</v>
      </c>
      <c r="X3464" s="225">
        <v>3221259.96</v>
      </c>
      <c r="Y3464" s="225">
        <v>3221259.96</v>
      </c>
      <c r="Z3464" s="225">
        <v>3221259.96</v>
      </c>
      <c r="AA3464" s="225">
        <v>3221259.96</v>
      </c>
      <c r="AB3464" s="225">
        <v>3221259.96</v>
      </c>
      <c r="AC3464" s="225">
        <v>3221259.96</v>
      </c>
      <c r="AD3464" s="226">
        <v>3221259.96</v>
      </c>
      <c r="AE3464" s="227" t="s">
        <v>1454</v>
      </c>
      <c r="AF3464" s="228" t="s">
        <v>1454</v>
      </c>
      <c r="AG3464" s="228" t="s">
        <v>1454</v>
      </c>
      <c r="AH3464" s="228" t="s">
        <v>1454</v>
      </c>
      <c r="AI3464" s="228" t="s">
        <v>1454</v>
      </c>
      <c r="AJ3464" s="228" t="s">
        <v>1454</v>
      </c>
      <c r="AK3464" s="228" t="s">
        <v>1454</v>
      </c>
      <c r="AL3464" s="228" t="s">
        <v>1454</v>
      </c>
      <c r="AM3464" s="229" t="s">
        <v>1454</v>
      </c>
      <c r="AN3464" s="230" t="s">
        <v>1454</v>
      </c>
      <c r="AO3464" s="225" t="s">
        <v>1454</v>
      </c>
      <c r="AP3464" s="225" t="s">
        <v>1454</v>
      </c>
      <c r="AQ3464" s="225" t="s">
        <v>1454</v>
      </c>
      <c r="AR3464" s="225" t="s">
        <v>1454</v>
      </c>
      <c r="AS3464" s="225" t="s">
        <v>1454</v>
      </c>
      <c r="AT3464" s="225" t="s">
        <v>1454</v>
      </c>
      <c r="AU3464" s="225" t="s">
        <v>1454</v>
      </c>
      <c r="AV3464" s="231" t="s">
        <v>1454</v>
      </c>
    </row>
    <row r="3465" spans="1:48" ht="23.25" customHeight="1">
      <c r="B3465" s="73"/>
      <c r="C3465" s="74"/>
      <c r="D3465" s="74"/>
      <c r="E3465" s="75"/>
      <c r="F3465" s="48" t="s">
        <v>12</v>
      </c>
      <c r="G3465" s="48"/>
      <c r="H3465" s="48" t="s">
        <v>12</v>
      </c>
      <c r="I3465" s="48"/>
      <c r="J3465" s="48" t="s">
        <v>12</v>
      </c>
      <c r="K3465" s="48"/>
      <c r="L3465" s="48" t="s">
        <v>12</v>
      </c>
      <c r="M3465" s="48"/>
      <c r="N3465" s="48" t="s">
        <v>12</v>
      </c>
      <c r="O3465" s="48"/>
      <c r="P3465" s="48" t="s">
        <v>12</v>
      </c>
      <c r="Q3465" s="48"/>
      <c r="R3465" s="48" t="s">
        <v>12</v>
      </c>
      <c r="S3465" s="48"/>
      <c r="T3465" s="48" t="s">
        <v>12</v>
      </c>
      <c r="U3465" s="49"/>
      <c r="V3465" s="224">
        <f t="shared" si="306"/>
        <v>97521</v>
      </c>
      <c r="W3465" s="225">
        <v>3221259.96</v>
      </c>
      <c r="X3465" s="225">
        <v>3221259.96</v>
      </c>
      <c r="Y3465" s="225">
        <v>3221259.96</v>
      </c>
      <c r="Z3465" s="225">
        <v>3221259.96</v>
      </c>
      <c r="AA3465" s="225">
        <v>3221259.96</v>
      </c>
      <c r="AB3465" s="225">
        <v>3221259.96</v>
      </c>
      <c r="AC3465" s="225">
        <v>3221259.96</v>
      </c>
      <c r="AD3465" s="226">
        <v>3221259.96</v>
      </c>
      <c r="AE3465" s="227" t="s">
        <v>1454</v>
      </c>
      <c r="AF3465" s="228" t="s">
        <v>1454</v>
      </c>
      <c r="AG3465" s="228" t="s">
        <v>1454</v>
      </c>
      <c r="AH3465" s="228" t="s">
        <v>1454</v>
      </c>
      <c r="AI3465" s="228" t="s">
        <v>1454</v>
      </c>
      <c r="AJ3465" s="228" t="s">
        <v>1454</v>
      </c>
      <c r="AK3465" s="228" t="s">
        <v>1454</v>
      </c>
      <c r="AL3465" s="228" t="s">
        <v>1454</v>
      </c>
      <c r="AM3465" s="229" t="s">
        <v>1454</v>
      </c>
      <c r="AN3465" s="230" t="s">
        <v>1454</v>
      </c>
      <c r="AO3465" s="225" t="s">
        <v>1454</v>
      </c>
      <c r="AP3465" s="225" t="s">
        <v>1454</v>
      </c>
      <c r="AQ3465" s="225" t="s">
        <v>1454</v>
      </c>
      <c r="AR3465" s="225" t="s">
        <v>1454</v>
      </c>
      <c r="AS3465" s="225" t="s">
        <v>1454</v>
      </c>
      <c r="AT3465" s="225" t="s">
        <v>1454</v>
      </c>
      <c r="AU3465" s="225" t="s">
        <v>1454</v>
      </c>
      <c r="AV3465" s="231" t="s">
        <v>1454</v>
      </c>
    </row>
    <row r="3466" spans="1:48" ht="23.25" customHeight="1">
      <c r="B3466" s="73"/>
      <c r="C3466" s="74"/>
      <c r="D3466" s="74"/>
      <c r="E3466" s="75"/>
      <c r="F3466" s="48" t="s">
        <v>13</v>
      </c>
      <c r="G3466" s="48"/>
      <c r="H3466" s="48" t="s">
        <v>13</v>
      </c>
      <c r="I3466" s="48"/>
      <c r="J3466" s="48" t="s">
        <v>13</v>
      </c>
      <c r="K3466" s="48"/>
      <c r="L3466" s="48" t="s">
        <v>13</v>
      </c>
      <c r="M3466" s="48"/>
      <c r="N3466" s="48" t="s">
        <v>13</v>
      </c>
      <c r="O3466" s="48"/>
      <c r="P3466" s="48" t="s">
        <v>13</v>
      </c>
      <c r="Q3466" s="48"/>
      <c r="R3466" s="48" t="s">
        <v>13</v>
      </c>
      <c r="S3466" s="48"/>
      <c r="T3466" s="48" t="s">
        <v>13</v>
      </c>
      <c r="U3466" s="49"/>
      <c r="V3466" s="224">
        <f t="shared" si="306"/>
        <v>12082</v>
      </c>
      <c r="W3466" s="225">
        <v>3221259.96</v>
      </c>
      <c r="X3466" s="225">
        <v>3221259.96</v>
      </c>
      <c r="Y3466" s="225">
        <v>3221259.96</v>
      </c>
      <c r="Z3466" s="225">
        <v>3221259.96</v>
      </c>
      <c r="AA3466" s="225">
        <v>3221259.96</v>
      </c>
      <c r="AB3466" s="225">
        <v>3221259.96</v>
      </c>
      <c r="AC3466" s="225">
        <v>3221259.96</v>
      </c>
      <c r="AD3466" s="226">
        <v>3221259.96</v>
      </c>
      <c r="AE3466" s="227">
        <v>0.34</v>
      </c>
      <c r="AF3466" s="228">
        <v>0.34</v>
      </c>
      <c r="AG3466" s="228">
        <v>0.34</v>
      </c>
      <c r="AH3466" s="228">
        <v>0.34</v>
      </c>
      <c r="AI3466" s="228">
        <v>0.34</v>
      </c>
      <c r="AJ3466" s="228">
        <v>0.34</v>
      </c>
      <c r="AK3466" s="228">
        <v>0.34</v>
      </c>
      <c r="AL3466" s="228">
        <v>0.34</v>
      </c>
      <c r="AM3466" s="229">
        <v>0.34</v>
      </c>
      <c r="AN3466" s="230">
        <v>1</v>
      </c>
      <c r="AO3466" s="225">
        <v>29.684255493537968</v>
      </c>
      <c r="AP3466" s="225">
        <v>29.684255493537968</v>
      </c>
      <c r="AQ3466" s="225">
        <v>29.684255493537968</v>
      </c>
      <c r="AR3466" s="225">
        <v>29.684255493537968</v>
      </c>
      <c r="AS3466" s="225">
        <v>29.684255493537968</v>
      </c>
      <c r="AT3466" s="225">
        <v>29.684255493537968</v>
      </c>
      <c r="AU3466" s="225">
        <v>29.684255493537968</v>
      </c>
      <c r="AV3466" s="231">
        <v>29.684255493537968</v>
      </c>
    </row>
    <row r="3467" spans="1:48" ht="23.25" customHeight="1">
      <c r="B3467" s="73"/>
      <c r="C3467" s="74"/>
      <c r="D3467" s="74"/>
      <c r="E3467" s="75"/>
      <c r="F3467" s="48" t="s">
        <v>14</v>
      </c>
      <c r="G3467" s="48"/>
      <c r="H3467" s="48" t="s">
        <v>14</v>
      </c>
      <c r="I3467" s="48"/>
      <c r="J3467" s="48" t="s">
        <v>14</v>
      </c>
      <c r="K3467" s="48"/>
      <c r="L3467" s="48" t="s">
        <v>14</v>
      </c>
      <c r="M3467" s="48"/>
      <c r="N3467" s="48" t="s">
        <v>14</v>
      </c>
      <c r="O3467" s="48"/>
      <c r="P3467" s="48" t="s">
        <v>14</v>
      </c>
      <c r="Q3467" s="48"/>
      <c r="R3467" s="48" t="s">
        <v>14</v>
      </c>
      <c r="S3467" s="48"/>
      <c r="T3467" s="48" t="s">
        <v>14</v>
      </c>
      <c r="U3467" s="49"/>
      <c r="V3467" s="224">
        <f t="shared" si="306"/>
        <v>608139</v>
      </c>
      <c r="W3467" s="225">
        <v>3221259.96</v>
      </c>
      <c r="X3467" s="225">
        <v>3221259.96</v>
      </c>
      <c r="Y3467" s="225">
        <v>3221259.96</v>
      </c>
      <c r="Z3467" s="225">
        <v>3221259.96</v>
      </c>
      <c r="AA3467" s="225">
        <v>3221259.96</v>
      </c>
      <c r="AB3467" s="225">
        <v>3221259.96</v>
      </c>
      <c r="AC3467" s="225">
        <v>3221259.96</v>
      </c>
      <c r="AD3467" s="226">
        <v>3221259.96</v>
      </c>
      <c r="AE3467" s="227">
        <v>0.5</v>
      </c>
      <c r="AF3467" s="228">
        <v>0.71</v>
      </c>
      <c r="AG3467" s="228">
        <v>0.71</v>
      </c>
      <c r="AH3467" s="228">
        <v>0.71</v>
      </c>
      <c r="AI3467" s="228">
        <v>0.71</v>
      </c>
      <c r="AJ3467" s="228">
        <v>0.71</v>
      </c>
      <c r="AK3467" s="228">
        <v>0.71</v>
      </c>
      <c r="AL3467" s="228">
        <v>0.71</v>
      </c>
      <c r="AM3467" s="229">
        <v>0.71</v>
      </c>
      <c r="AN3467" s="230">
        <v>266</v>
      </c>
      <c r="AO3467" s="225">
        <v>280.7882747112277</v>
      </c>
      <c r="AP3467" s="225">
        <v>280.7882747112277</v>
      </c>
      <c r="AQ3467" s="225">
        <v>280.7882747112277</v>
      </c>
      <c r="AR3467" s="225">
        <v>280.7882747112277</v>
      </c>
      <c r="AS3467" s="225">
        <v>280.7882747112277</v>
      </c>
      <c r="AT3467" s="225">
        <v>280.7882747112277</v>
      </c>
      <c r="AU3467" s="225">
        <v>280.7882747112277</v>
      </c>
      <c r="AV3467" s="231">
        <v>280.7882747112277</v>
      </c>
    </row>
    <row r="3468" spans="1:48" ht="23.25" customHeight="1">
      <c r="B3468" s="73"/>
      <c r="C3468" s="74"/>
      <c r="D3468" s="74"/>
      <c r="E3468" s="75"/>
      <c r="F3468" s="48" t="s">
        <v>15</v>
      </c>
      <c r="G3468" s="48"/>
      <c r="H3468" s="48" t="s">
        <v>15</v>
      </c>
      <c r="I3468" s="48"/>
      <c r="J3468" s="48" t="s">
        <v>15</v>
      </c>
      <c r="K3468" s="48"/>
      <c r="L3468" s="48" t="s">
        <v>15</v>
      </c>
      <c r="M3468" s="48"/>
      <c r="N3468" s="48" t="s">
        <v>15</v>
      </c>
      <c r="O3468" s="48"/>
      <c r="P3468" s="48" t="s">
        <v>15</v>
      </c>
      <c r="Q3468" s="48"/>
      <c r="R3468" s="48" t="s">
        <v>15</v>
      </c>
      <c r="S3468" s="48"/>
      <c r="T3468" s="48" t="s">
        <v>15</v>
      </c>
      <c r="U3468" s="49"/>
      <c r="V3468" s="224">
        <f t="shared" si="306"/>
        <v>197631</v>
      </c>
      <c r="W3468" s="225">
        <v>3221259.96</v>
      </c>
      <c r="X3468" s="225">
        <v>3221259.96</v>
      </c>
      <c r="Y3468" s="225">
        <v>3221259.96</v>
      </c>
      <c r="Z3468" s="225">
        <v>3221259.96</v>
      </c>
      <c r="AA3468" s="225">
        <v>3221259.96</v>
      </c>
      <c r="AB3468" s="225">
        <v>3221259.96</v>
      </c>
      <c r="AC3468" s="225">
        <v>3221259.96</v>
      </c>
      <c r="AD3468" s="226">
        <v>3221259.96</v>
      </c>
      <c r="AE3468" s="227">
        <v>4.8</v>
      </c>
      <c r="AF3468" s="228" t="s">
        <v>1454</v>
      </c>
      <c r="AG3468" s="228" t="s">
        <v>1454</v>
      </c>
      <c r="AH3468" s="228" t="s">
        <v>1454</v>
      </c>
      <c r="AI3468" s="228" t="s">
        <v>1454</v>
      </c>
      <c r="AJ3468" s="228" t="s">
        <v>1454</v>
      </c>
      <c r="AK3468" s="228" t="s">
        <v>1454</v>
      </c>
      <c r="AL3468" s="228" t="s">
        <v>1454</v>
      </c>
      <c r="AM3468" s="229" t="s">
        <v>1454</v>
      </c>
      <c r="AN3468" s="230">
        <v>831</v>
      </c>
      <c r="AO3468" s="225" t="s">
        <v>1454</v>
      </c>
      <c r="AP3468" s="225" t="s">
        <v>1454</v>
      </c>
      <c r="AQ3468" s="225" t="s">
        <v>1454</v>
      </c>
      <c r="AR3468" s="225" t="s">
        <v>1454</v>
      </c>
      <c r="AS3468" s="225" t="s">
        <v>1454</v>
      </c>
      <c r="AT3468" s="225" t="s">
        <v>1454</v>
      </c>
      <c r="AU3468" s="225" t="s">
        <v>1454</v>
      </c>
      <c r="AV3468" s="231" t="s">
        <v>1454</v>
      </c>
    </row>
    <row r="3469" spans="1:48" ht="23.25" customHeight="1">
      <c r="B3469" s="73"/>
      <c r="C3469" s="74"/>
      <c r="D3469" s="74"/>
      <c r="E3469" s="75"/>
      <c r="F3469" s="48" t="s">
        <v>16</v>
      </c>
      <c r="G3469" s="48"/>
      <c r="H3469" s="48" t="s">
        <v>16</v>
      </c>
      <c r="I3469" s="48"/>
      <c r="J3469" s="48" t="s">
        <v>16</v>
      </c>
      <c r="K3469" s="48"/>
      <c r="L3469" s="48" t="s">
        <v>16</v>
      </c>
      <c r="M3469" s="48"/>
      <c r="N3469" s="48" t="s">
        <v>16</v>
      </c>
      <c r="O3469" s="48"/>
      <c r="P3469" s="48" t="s">
        <v>16</v>
      </c>
      <c r="Q3469" s="48"/>
      <c r="R3469" s="48" t="s">
        <v>16</v>
      </c>
      <c r="S3469" s="48"/>
      <c r="T3469" s="48" t="s">
        <v>16</v>
      </c>
      <c r="U3469" s="49"/>
      <c r="V3469" s="224">
        <f t="shared" si="306"/>
        <v>64726</v>
      </c>
      <c r="W3469" s="225">
        <v>3221259.96</v>
      </c>
      <c r="X3469" s="225">
        <v>3221259.96</v>
      </c>
      <c r="Y3469" s="225">
        <v>3221259.96</v>
      </c>
      <c r="Z3469" s="225">
        <v>3221259.96</v>
      </c>
      <c r="AA3469" s="225">
        <v>3221259.96</v>
      </c>
      <c r="AB3469" s="225">
        <v>3221259.96</v>
      </c>
      <c r="AC3469" s="225">
        <v>3221259.96</v>
      </c>
      <c r="AD3469" s="226">
        <v>3221259.96</v>
      </c>
      <c r="AE3469" s="227" t="s">
        <v>1454</v>
      </c>
      <c r="AF3469" s="228" t="s">
        <v>1454</v>
      </c>
      <c r="AG3469" s="228" t="s">
        <v>1454</v>
      </c>
      <c r="AH3469" s="228" t="s">
        <v>1454</v>
      </c>
      <c r="AI3469" s="228" t="s">
        <v>1454</v>
      </c>
      <c r="AJ3469" s="228" t="s">
        <v>1454</v>
      </c>
      <c r="AK3469" s="228" t="s">
        <v>1454</v>
      </c>
      <c r="AL3469" s="228" t="s">
        <v>1454</v>
      </c>
      <c r="AM3469" s="229" t="s">
        <v>1454</v>
      </c>
      <c r="AN3469" s="230" t="s">
        <v>1454</v>
      </c>
      <c r="AO3469" s="225" t="s">
        <v>1454</v>
      </c>
      <c r="AP3469" s="225" t="s">
        <v>1454</v>
      </c>
      <c r="AQ3469" s="225" t="s">
        <v>1454</v>
      </c>
      <c r="AR3469" s="225" t="s">
        <v>1454</v>
      </c>
      <c r="AS3469" s="225" t="s">
        <v>1454</v>
      </c>
      <c r="AT3469" s="225" t="s">
        <v>1454</v>
      </c>
      <c r="AU3469" s="225" t="s">
        <v>1454</v>
      </c>
      <c r="AV3469" s="231" t="s">
        <v>1454</v>
      </c>
    </row>
    <row r="3470" spans="1:48" ht="23.25" customHeight="1">
      <c r="B3470" s="137"/>
      <c r="C3470" s="138"/>
      <c r="D3470" s="138"/>
      <c r="E3470" s="139"/>
      <c r="F3470" s="156" t="s">
        <v>17</v>
      </c>
      <c r="G3470" s="156"/>
      <c r="H3470" s="156" t="s">
        <v>17</v>
      </c>
      <c r="I3470" s="156"/>
      <c r="J3470" s="156" t="s">
        <v>17</v>
      </c>
      <c r="K3470" s="156"/>
      <c r="L3470" s="156" t="s">
        <v>17</v>
      </c>
      <c r="M3470" s="156"/>
      <c r="N3470" s="156" t="s">
        <v>17</v>
      </c>
      <c r="O3470" s="156"/>
      <c r="P3470" s="156" t="s">
        <v>17</v>
      </c>
      <c r="Q3470" s="156"/>
      <c r="R3470" s="156" t="s">
        <v>17</v>
      </c>
      <c r="S3470" s="156"/>
      <c r="T3470" s="156" t="s">
        <v>17</v>
      </c>
      <c r="U3470" s="157"/>
      <c r="V3470" s="232" t="str">
        <f t="shared" si="306"/>
        <v>*</v>
      </c>
      <c r="W3470" s="233">
        <v>3221259.96</v>
      </c>
      <c r="X3470" s="233">
        <v>3221259.96</v>
      </c>
      <c r="Y3470" s="233">
        <v>3221259.96</v>
      </c>
      <c r="Z3470" s="233">
        <v>3221259.96</v>
      </c>
      <c r="AA3470" s="233">
        <v>3221259.96</v>
      </c>
      <c r="AB3470" s="233">
        <v>3221259.96</v>
      </c>
      <c r="AC3470" s="233">
        <v>3221259.96</v>
      </c>
      <c r="AD3470" s="234">
        <v>3221259.96</v>
      </c>
      <c r="AE3470" s="235" t="s">
        <v>1454</v>
      </c>
      <c r="AF3470" s="236" t="s">
        <v>1454</v>
      </c>
      <c r="AG3470" s="236" t="s">
        <v>1454</v>
      </c>
      <c r="AH3470" s="236" t="s">
        <v>1454</v>
      </c>
      <c r="AI3470" s="236" t="s">
        <v>1454</v>
      </c>
      <c r="AJ3470" s="236" t="s">
        <v>1454</v>
      </c>
      <c r="AK3470" s="236" t="s">
        <v>1454</v>
      </c>
      <c r="AL3470" s="236" t="s">
        <v>1454</v>
      </c>
      <c r="AM3470" s="237" t="s">
        <v>1454</v>
      </c>
      <c r="AN3470" s="238" t="s">
        <v>1454</v>
      </c>
      <c r="AO3470" s="233" t="s">
        <v>1454</v>
      </c>
      <c r="AP3470" s="233" t="s">
        <v>1454</v>
      </c>
      <c r="AQ3470" s="233" t="s">
        <v>1454</v>
      </c>
      <c r="AR3470" s="233" t="s">
        <v>1454</v>
      </c>
      <c r="AS3470" s="233" t="s">
        <v>1454</v>
      </c>
      <c r="AT3470" s="233" t="s">
        <v>1454</v>
      </c>
      <c r="AU3470" s="233" t="s">
        <v>1454</v>
      </c>
      <c r="AV3470" s="239" t="s">
        <v>1454</v>
      </c>
    </row>
    <row r="3471" spans="1:48" ht="23.25" customHeight="1">
      <c r="B3471" s="127" t="s">
        <v>1476</v>
      </c>
      <c r="C3471" s="128"/>
      <c r="D3471" s="128"/>
      <c r="E3471" s="128"/>
      <c r="F3471" s="128"/>
      <c r="G3471" s="128"/>
      <c r="H3471" s="128"/>
      <c r="I3471" s="128"/>
      <c r="J3471" s="128"/>
      <c r="K3471" s="128"/>
      <c r="L3471" s="128"/>
      <c r="M3471" s="128"/>
      <c r="N3471" s="128"/>
      <c r="O3471" s="128"/>
      <c r="P3471" s="128"/>
      <c r="Q3471" s="128"/>
      <c r="R3471" s="128"/>
      <c r="S3471" s="128"/>
      <c r="T3471" s="128"/>
      <c r="U3471" s="129"/>
      <c r="V3471" s="205">
        <f t="shared" si="306"/>
        <v>550203</v>
      </c>
      <c r="W3471" s="206">
        <v>3221259.96</v>
      </c>
      <c r="X3471" s="206">
        <v>3221259.96</v>
      </c>
      <c r="Y3471" s="206">
        <v>3221259.96</v>
      </c>
      <c r="Z3471" s="206">
        <v>3221259.96</v>
      </c>
      <c r="AA3471" s="206">
        <v>3221259.96</v>
      </c>
      <c r="AB3471" s="206">
        <v>3221259.96</v>
      </c>
      <c r="AC3471" s="206">
        <v>3221259.96</v>
      </c>
      <c r="AD3471" s="207">
        <v>3221259.96</v>
      </c>
      <c r="AE3471" s="208">
        <v>2.2000000000000002</v>
      </c>
      <c r="AF3471" s="209">
        <v>2.87</v>
      </c>
      <c r="AG3471" s="209">
        <v>2.87</v>
      </c>
      <c r="AH3471" s="209">
        <v>2.87</v>
      </c>
      <c r="AI3471" s="209">
        <v>2.87</v>
      </c>
      <c r="AJ3471" s="209">
        <v>2.87</v>
      </c>
      <c r="AK3471" s="209">
        <v>2.87</v>
      </c>
      <c r="AL3471" s="209">
        <v>2.87</v>
      </c>
      <c r="AM3471" s="210">
        <v>2.87</v>
      </c>
      <c r="AN3471" s="211">
        <f>V3471*AE3471/100</f>
        <v>12104.466</v>
      </c>
      <c r="AO3471" s="206">
        <v>55878.793868624998</v>
      </c>
      <c r="AP3471" s="206">
        <v>55878.793868624998</v>
      </c>
      <c r="AQ3471" s="206">
        <v>55878.793868624998</v>
      </c>
      <c r="AR3471" s="206">
        <v>55878.793868624998</v>
      </c>
      <c r="AS3471" s="206">
        <v>55878.793868624998</v>
      </c>
      <c r="AT3471" s="206">
        <v>55878.793868624998</v>
      </c>
      <c r="AU3471" s="206">
        <v>55878.793868624998</v>
      </c>
      <c r="AV3471" s="212">
        <v>55878.793868624998</v>
      </c>
    </row>
    <row r="3472" spans="1:48" ht="14.25" customHeight="1">
      <c r="B3472" s="43" t="s">
        <v>1471</v>
      </c>
      <c r="C3472" s="24"/>
    </row>
    <row r="3473" spans="1:48" ht="14.25" customHeight="1">
      <c r="B3473" s="44" t="s">
        <v>1600</v>
      </c>
    </row>
    <row r="3476" spans="1:48" ht="14.25" customHeight="1">
      <c r="A3476" t="s">
        <v>1550</v>
      </c>
    </row>
    <row r="3477" spans="1:48" ht="14.25" customHeight="1">
      <c r="A3477" t="s">
        <v>1551</v>
      </c>
    </row>
    <row r="3483" spans="1:48" ht="14.25" customHeight="1">
      <c r="A3483" t="s">
        <v>1552</v>
      </c>
    </row>
    <row r="3484" spans="1:48" ht="45.75" customHeight="1">
      <c r="B3484" s="165"/>
      <c r="C3484" s="166"/>
      <c r="D3484" s="166"/>
      <c r="E3484" s="166"/>
      <c r="F3484" s="166"/>
      <c r="G3484" s="166"/>
      <c r="H3484" s="166"/>
      <c r="I3484" s="166"/>
      <c r="J3484" s="166"/>
      <c r="K3484" s="166"/>
      <c r="L3484" s="166"/>
      <c r="M3484" s="166"/>
      <c r="N3484" s="166"/>
      <c r="O3484" s="166"/>
      <c r="P3484" s="166"/>
      <c r="Q3484" s="166"/>
      <c r="R3484" s="166"/>
      <c r="S3484" s="166"/>
      <c r="T3484" s="166"/>
      <c r="U3484" s="167"/>
      <c r="V3484" s="168" t="s">
        <v>1486</v>
      </c>
      <c r="W3484" s="58"/>
      <c r="X3484" s="58"/>
      <c r="Y3484" s="58"/>
      <c r="Z3484" s="58"/>
      <c r="AA3484" s="58"/>
      <c r="AB3484" s="58"/>
      <c r="AC3484" s="58"/>
      <c r="AD3484" s="169"/>
      <c r="AE3484" s="57" t="s">
        <v>1487</v>
      </c>
      <c r="AF3484" s="58"/>
      <c r="AG3484" s="58"/>
      <c r="AH3484" s="58"/>
      <c r="AI3484" s="58"/>
      <c r="AJ3484" s="58"/>
      <c r="AK3484" s="58"/>
      <c r="AL3484" s="58"/>
      <c r="AM3484" s="169"/>
      <c r="AN3484" s="57" t="s">
        <v>1488</v>
      </c>
      <c r="AO3484" s="58"/>
      <c r="AP3484" s="58"/>
      <c r="AQ3484" s="58"/>
      <c r="AR3484" s="58"/>
      <c r="AS3484" s="58"/>
      <c r="AT3484" s="58"/>
      <c r="AU3484" s="58"/>
      <c r="AV3484" s="59"/>
    </row>
    <row r="3485" spans="1:48" ht="23.25" customHeight="1" thickBot="1">
      <c r="B3485" s="186" t="s">
        <v>1562</v>
      </c>
      <c r="C3485" s="187"/>
      <c r="D3485" s="187"/>
      <c r="E3485" s="187"/>
      <c r="F3485" s="187"/>
      <c r="G3485" s="187"/>
      <c r="H3485" s="187"/>
      <c r="I3485" s="187"/>
      <c r="J3485" s="187"/>
      <c r="K3485" s="187"/>
      <c r="L3485" s="187"/>
      <c r="M3485" s="187"/>
      <c r="N3485" s="187"/>
      <c r="O3485" s="187"/>
      <c r="P3485" s="187"/>
      <c r="Q3485" s="187"/>
      <c r="R3485" s="187"/>
      <c r="S3485" s="187"/>
      <c r="T3485" s="187"/>
      <c r="U3485" s="188"/>
      <c r="V3485" s="189">
        <v>46934</v>
      </c>
      <c r="W3485" s="190">
        <v>3138</v>
      </c>
      <c r="X3485" s="190">
        <v>3138</v>
      </c>
      <c r="Y3485" s="190">
        <v>3138</v>
      </c>
      <c r="Z3485" s="190">
        <v>3138</v>
      </c>
      <c r="AA3485" s="190">
        <v>3138</v>
      </c>
      <c r="AB3485" s="190">
        <v>3138</v>
      </c>
      <c r="AC3485" s="190">
        <v>3138</v>
      </c>
      <c r="AD3485" s="191">
        <v>3138</v>
      </c>
      <c r="AE3485" s="192">
        <v>2278</v>
      </c>
      <c r="AF3485" s="190">
        <v>2167</v>
      </c>
      <c r="AG3485" s="190">
        <v>2167</v>
      </c>
      <c r="AH3485" s="190">
        <v>2167</v>
      </c>
      <c r="AI3485" s="190">
        <v>2167</v>
      </c>
      <c r="AJ3485" s="190">
        <v>2167</v>
      </c>
      <c r="AK3485" s="190">
        <v>2167</v>
      </c>
      <c r="AL3485" s="190">
        <v>2167</v>
      </c>
      <c r="AM3485" s="191">
        <v>2167</v>
      </c>
      <c r="AN3485" s="192">
        <v>49212</v>
      </c>
      <c r="AO3485" s="190">
        <v>5305</v>
      </c>
      <c r="AP3485" s="190">
        <v>5305</v>
      </c>
      <c r="AQ3485" s="190">
        <v>5305</v>
      </c>
      <c r="AR3485" s="190">
        <v>5305</v>
      </c>
      <c r="AS3485" s="190">
        <v>5305</v>
      </c>
      <c r="AT3485" s="190">
        <v>5305</v>
      </c>
      <c r="AU3485" s="190">
        <v>5305</v>
      </c>
      <c r="AV3485" s="193">
        <v>5305</v>
      </c>
    </row>
    <row r="3486" spans="1:48" ht="23.25" customHeight="1" thickTop="1">
      <c r="B3486" s="73" t="s">
        <v>1472</v>
      </c>
      <c r="C3486" s="74"/>
      <c r="D3486" s="74"/>
      <c r="E3486" s="75"/>
      <c r="F3486" s="147" t="s">
        <v>1563</v>
      </c>
      <c r="G3486" s="147"/>
      <c r="H3486" s="147" t="s">
        <v>1473</v>
      </c>
      <c r="I3486" s="147"/>
      <c r="J3486" s="147" t="s">
        <v>1473</v>
      </c>
      <c r="K3486" s="147"/>
      <c r="L3486" s="147" t="s">
        <v>1473</v>
      </c>
      <c r="M3486" s="147"/>
      <c r="N3486" s="147" t="s">
        <v>1473</v>
      </c>
      <c r="O3486" s="147"/>
      <c r="P3486" s="147" t="s">
        <v>1473</v>
      </c>
      <c r="Q3486" s="147"/>
      <c r="R3486" s="147" t="s">
        <v>1473</v>
      </c>
      <c r="S3486" s="147"/>
      <c r="T3486" s="147" t="s">
        <v>1473</v>
      </c>
      <c r="U3486" s="148"/>
      <c r="V3486" s="149">
        <v>61079</v>
      </c>
      <c r="W3486" s="150">
        <v>4186</v>
      </c>
      <c r="X3486" s="150">
        <v>4186</v>
      </c>
      <c r="Y3486" s="150">
        <v>4186</v>
      </c>
      <c r="Z3486" s="150">
        <v>4186</v>
      </c>
      <c r="AA3486" s="150">
        <v>4186</v>
      </c>
      <c r="AB3486" s="150">
        <v>4186</v>
      </c>
      <c r="AC3486" s="150">
        <v>4186</v>
      </c>
      <c r="AD3486" s="151">
        <v>4186</v>
      </c>
      <c r="AE3486" s="152">
        <v>1922</v>
      </c>
      <c r="AF3486" s="150">
        <v>2951</v>
      </c>
      <c r="AG3486" s="150">
        <v>2951</v>
      </c>
      <c r="AH3486" s="150">
        <v>2951</v>
      </c>
      <c r="AI3486" s="150">
        <v>2951</v>
      </c>
      <c r="AJ3486" s="150">
        <v>2951</v>
      </c>
      <c r="AK3486" s="150">
        <v>2951</v>
      </c>
      <c r="AL3486" s="150">
        <v>2951</v>
      </c>
      <c r="AM3486" s="151">
        <v>2951</v>
      </c>
      <c r="AN3486" s="152">
        <v>63001</v>
      </c>
      <c r="AO3486" s="150">
        <v>7137</v>
      </c>
      <c r="AP3486" s="150">
        <v>7137</v>
      </c>
      <c r="AQ3486" s="150">
        <v>7137</v>
      </c>
      <c r="AR3486" s="150">
        <v>7137</v>
      </c>
      <c r="AS3486" s="150">
        <v>7137</v>
      </c>
      <c r="AT3486" s="150">
        <v>7137</v>
      </c>
      <c r="AU3486" s="150">
        <v>7137</v>
      </c>
      <c r="AV3486" s="173">
        <v>7137</v>
      </c>
    </row>
    <row r="3487" spans="1:48" ht="23.25" customHeight="1">
      <c r="B3487" s="73"/>
      <c r="C3487" s="74"/>
      <c r="D3487" s="74"/>
      <c r="E3487" s="75"/>
      <c r="F3487" s="48" t="s">
        <v>1489</v>
      </c>
      <c r="G3487" s="48"/>
      <c r="H3487" s="48" t="s">
        <v>1474</v>
      </c>
      <c r="I3487" s="48"/>
      <c r="J3487" s="48" t="s">
        <v>1474</v>
      </c>
      <c r="K3487" s="48"/>
      <c r="L3487" s="48" t="s">
        <v>1474</v>
      </c>
      <c r="M3487" s="48"/>
      <c r="N3487" s="48" t="s">
        <v>1474</v>
      </c>
      <c r="O3487" s="48"/>
      <c r="P3487" s="48" t="s">
        <v>1474</v>
      </c>
      <c r="Q3487" s="48"/>
      <c r="R3487" s="48" t="s">
        <v>1474</v>
      </c>
      <c r="S3487" s="48"/>
      <c r="T3487" s="48" t="s">
        <v>1474</v>
      </c>
      <c r="U3487" s="49"/>
      <c r="V3487" s="50">
        <v>16183</v>
      </c>
      <c r="W3487" s="51">
        <v>1198</v>
      </c>
      <c r="X3487" s="51">
        <v>1198</v>
      </c>
      <c r="Y3487" s="51">
        <v>1198</v>
      </c>
      <c r="Z3487" s="51">
        <v>1198</v>
      </c>
      <c r="AA3487" s="51">
        <v>1198</v>
      </c>
      <c r="AB3487" s="51">
        <v>1198</v>
      </c>
      <c r="AC3487" s="51">
        <v>1198</v>
      </c>
      <c r="AD3487" s="52">
        <v>1198</v>
      </c>
      <c r="AE3487" s="53">
        <v>356</v>
      </c>
      <c r="AF3487" s="51">
        <v>761</v>
      </c>
      <c r="AG3487" s="51">
        <v>761</v>
      </c>
      <c r="AH3487" s="51">
        <v>761</v>
      </c>
      <c r="AI3487" s="51">
        <v>761</v>
      </c>
      <c r="AJ3487" s="51">
        <v>761</v>
      </c>
      <c r="AK3487" s="51">
        <v>761</v>
      </c>
      <c r="AL3487" s="51">
        <v>761</v>
      </c>
      <c r="AM3487" s="52">
        <v>761</v>
      </c>
      <c r="AN3487" s="53">
        <v>16539</v>
      </c>
      <c r="AO3487" s="51">
        <v>1959</v>
      </c>
      <c r="AP3487" s="51">
        <v>1959</v>
      </c>
      <c r="AQ3487" s="51">
        <v>1959</v>
      </c>
      <c r="AR3487" s="51">
        <v>1959</v>
      </c>
      <c r="AS3487" s="51">
        <v>1959</v>
      </c>
      <c r="AT3487" s="51">
        <v>1959</v>
      </c>
      <c r="AU3487" s="51">
        <v>1959</v>
      </c>
      <c r="AV3487" s="170">
        <v>1959</v>
      </c>
    </row>
    <row r="3488" spans="1:48" ht="23.25" customHeight="1">
      <c r="B3488" s="137"/>
      <c r="C3488" s="138"/>
      <c r="D3488" s="138"/>
      <c r="E3488" s="139"/>
      <c r="F3488" s="156" t="s">
        <v>1124</v>
      </c>
      <c r="G3488" s="156"/>
      <c r="H3488" s="156" t="s">
        <v>17</v>
      </c>
      <c r="I3488" s="156"/>
      <c r="J3488" s="156" t="s">
        <v>17</v>
      </c>
      <c r="K3488" s="156"/>
      <c r="L3488" s="156" t="s">
        <v>17</v>
      </c>
      <c r="M3488" s="156"/>
      <c r="N3488" s="156" t="s">
        <v>17</v>
      </c>
      <c r="O3488" s="156"/>
      <c r="P3488" s="156" t="s">
        <v>17</v>
      </c>
      <c r="Q3488" s="156"/>
      <c r="R3488" s="156" t="s">
        <v>17</v>
      </c>
      <c r="S3488" s="156"/>
      <c r="T3488" s="156" t="s">
        <v>17</v>
      </c>
      <c r="U3488" s="157"/>
      <c r="V3488" s="158" t="s">
        <v>1454</v>
      </c>
      <c r="W3488" s="159" t="s">
        <v>1454</v>
      </c>
      <c r="X3488" s="159" t="s">
        <v>1454</v>
      </c>
      <c r="Y3488" s="159" t="s">
        <v>1454</v>
      </c>
      <c r="Z3488" s="159" t="s">
        <v>1454</v>
      </c>
      <c r="AA3488" s="159" t="s">
        <v>1454</v>
      </c>
      <c r="AB3488" s="159" t="s">
        <v>1454</v>
      </c>
      <c r="AC3488" s="159" t="s">
        <v>1454</v>
      </c>
      <c r="AD3488" s="160" t="s">
        <v>1454</v>
      </c>
      <c r="AE3488" s="213" t="s">
        <v>1454</v>
      </c>
      <c r="AF3488" s="214" t="s">
        <v>1454</v>
      </c>
      <c r="AG3488" s="214" t="s">
        <v>1454</v>
      </c>
      <c r="AH3488" s="214" t="s">
        <v>1454</v>
      </c>
      <c r="AI3488" s="214" t="s">
        <v>1454</v>
      </c>
      <c r="AJ3488" s="214" t="s">
        <v>1454</v>
      </c>
      <c r="AK3488" s="214" t="s">
        <v>1454</v>
      </c>
      <c r="AL3488" s="214" t="s">
        <v>1454</v>
      </c>
      <c r="AM3488" s="215" t="s">
        <v>1454</v>
      </c>
      <c r="AN3488" s="161" t="s">
        <v>1454</v>
      </c>
      <c r="AO3488" s="159" t="s">
        <v>1454</v>
      </c>
      <c r="AP3488" s="159" t="s">
        <v>1454</v>
      </c>
      <c r="AQ3488" s="159" t="s">
        <v>1454</v>
      </c>
      <c r="AR3488" s="159" t="s">
        <v>1454</v>
      </c>
      <c r="AS3488" s="159" t="s">
        <v>1454</v>
      </c>
      <c r="AT3488" s="159" t="s">
        <v>1454</v>
      </c>
      <c r="AU3488" s="159" t="s">
        <v>1454</v>
      </c>
      <c r="AV3488" s="171" t="s">
        <v>1454</v>
      </c>
    </row>
    <row r="3489" spans="1:48" ht="14.25" customHeight="1">
      <c r="B3489" s="43" t="s">
        <v>1490</v>
      </c>
      <c r="C3489" s="24"/>
    </row>
    <row r="3490" spans="1:48" ht="14.25" customHeight="1">
      <c r="B3490" s="43" t="s">
        <v>1491</v>
      </c>
      <c r="C3490" s="24"/>
    </row>
    <row r="3491" spans="1:48" ht="14.25" customHeight="1">
      <c r="B3491" s="43" t="s">
        <v>1492</v>
      </c>
      <c r="C3491" s="24"/>
    </row>
    <row r="3492" spans="1:48" ht="14.25" customHeight="1">
      <c r="B3492" s="43" t="s">
        <v>1493</v>
      </c>
      <c r="C3492" s="24"/>
    </row>
    <row r="3494" spans="1:48" ht="14.25" customHeight="1">
      <c r="A3494" t="s">
        <v>1553</v>
      </c>
    </row>
    <row r="3495" spans="1:48" ht="45.75" customHeight="1">
      <c r="B3495" s="165"/>
      <c r="C3495" s="166"/>
      <c r="D3495" s="166"/>
      <c r="E3495" s="166"/>
      <c r="F3495" s="166"/>
      <c r="G3495" s="166"/>
      <c r="H3495" s="166"/>
      <c r="I3495" s="166"/>
      <c r="J3495" s="166"/>
      <c r="K3495" s="166"/>
      <c r="L3495" s="166"/>
      <c r="M3495" s="166"/>
      <c r="N3495" s="166"/>
      <c r="O3495" s="166"/>
      <c r="P3495" s="166"/>
      <c r="Q3495" s="166"/>
      <c r="R3495" s="166"/>
      <c r="S3495" s="166"/>
      <c r="T3495" s="166"/>
      <c r="U3495" s="167"/>
      <c r="V3495" s="168" t="s">
        <v>1486</v>
      </c>
      <c r="W3495" s="58"/>
      <c r="X3495" s="58"/>
      <c r="Y3495" s="58"/>
      <c r="Z3495" s="58"/>
      <c r="AA3495" s="58"/>
      <c r="AB3495" s="58"/>
      <c r="AC3495" s="58"/>
      <c r="AD3495" s="169"/>
      <c r="AE3495" s="57" t="s">
        <v>1487</v>
      </c>
      <c r="AF3495" s="58"/>
      <c r="AG3495" s="58"/>
      <c r="AH3495" s="58"/>
      <c r="AI3495" s="58"/>
      <c r="AJ3495" s="58"/>
      <c r="AK3495" s="58"/>
      <c r="AL3495" s="58"/>
      <c r="AM3495" s="169"/>
      <c r="AN3495" s="57" t="s">
        <v>1488</v>
      </c>
      <c r="AO3495" s="58"/>
      <c r="AP3495" s="58"/>
      <c r="AQ3495" s="58"/>
      <c r="AR3495" s="58"/>
      <c r="AS3495" s="58"/>
      <c r="AT3495" s="58"/>
      <c r="AU3495" s="58"/>
      <c r="AV3495" s="59"/>
    </row>
    <row r="3496" spans="1:48" ht="23.25" customHeight="1" thickBot="1">
      <c r="B3496" s="186" t="s">
        <v>1562</v>
      </c>
      <c r="C3496" s="187"/>
      <c r="D3496" s="187"/>
      <c r="E3496" s="187"/>
      <c r="F3496" s="187"/>
      <c r="G3496" s="187"/>
      <c r="H3496" s="187"/>
      <c r="I3496" s="187"/>
      <c r="J3496" s="187"/>
      <c r="K3496" s="187"/>
      <c r="L3496" s="187"/>
      <c r="M3496" s="187"/>
      <c r="N3496" s="187"/>
      <c r="O3496" s="187"/>
      <c r="P3496" s="187"/>
      <c r="Q3496" s="187"/>
      <c r="R3496" s="187"/>
      <c r="S3496" s="187"/>
      <c r="T3496" s="187"/>
      <c r="U3496" s="188"/>
      <c r="V3496" s="189">
        <v>46934</v>
      </c>
      <c r="W3496" s="190">
        <v>1961</v>
      </c>
      <c r="X3496" s="190">
        <v>1961</v>
      </c>
      <c r="Y3496" s="190">
        <v>1961</v>
      </c>
      <c r="Z3496" s="190">
        <v>1961</v>
      </c>
      <c r="AA3496" s="190">
        <v>1961</v>
      </c>
      <c r="AB3496" s="190">
        <v>1961</v>
      </c>
      <c r="AC3496" s="190">
        <v>1961</v>
      </c>
      <c r="AD3496" s="191">
        <v>1961</v>
      </c>
      <c r="AE3496" s="192">
        <v>2278</v>
      </c>
      <c r="AF3496" s="190">
        <v>1046</v>
      </c>
      <c r="AG3496" s="190">
        <v>1046</v>
      </c>
      <c r="AH3496" s="190">
        <v>1046</v>
      </c>
      <c r="AI3496" s="190">
        <v>1046</v>
      </c>
      <c r="AJ3496" s="190">
        <v>1046</v>
      </c>
      <c r="AK3496" s="190">
        <v>1046</v>
      </c>
      <c r="AL3496" s="190">
        <v>1046</v>
      </c>
      <c r="AM3496" s="191">
        <v>1046</v>
      </c>
      <c r="AN3496" s="192">
        <v>49212</v>
      </c>
      <c r="AO3496" s="190">
        <v>3007</v>
      </c>
      <c r="AP3496" s="190">
        <v>3007</v>
      </c>
      <c r="AQ3496" s="190">
        <v>3007</v>
      </c>
      <c r="AR3496" s="190">
        <v>3007</v>
      </c>
      <c r="AS3496" s="190">
        <v>3007</v>
      </c>
      <c r="AT3496" s="190">
        <v>3007</v>
      </c>
      <c r="AU3496" s="190">
        <v>3007</v>
      </c>
      <c r="AV3496" s="193">
        <v>3007</v>
      </c>
    </row>
    <row r="3497" spans="1:48" ht="23.25" customHeight="1" thickTop="1">
      <c r="B3497" s="73" t="s">
        <v>1475</v>
      </c>
      <c r="C3497" s="74"/>
      <c r="D3497" s="74"/>
      <c r="E3497" s="75"/>
      <c r="F3497" s="147" t="s">
        <v>1538</v>
      </c>
      <c r="G3497" s="147"/>
      <c r="H3497" s="147" t="s">
        <v>10</v>
      </c>
      <c r="I3497" s="147"/>
      <c r="J3497" s="147" t="s">
        <v>10</v>
      </c>
      <c r="K3497" s="147"/>
      <c r="L3497" s="147" t="s">
        <v>10</v>
      </c>
      <c r="M3497" s="147"/>
      <c r="N3497" s="147" t="s">
        <v>10</v>
      </c>
      <c r="O3497" s="147"/>
      <c r="P3497" s="147" t="s">
        <v>10</v>
      </c>
      <c r="Q3497" s="147"/>
      <c r="R3497" s="147" t="s">
        <v>10</v>
      </c>
      <c r="S3497" s="147"/>
      <c r="T3497" s="147" t="s">
        <v>10</v>
      </c>
      <c r="U3497" s="148"/>
      <c r="V3497" s="149">
        <v>5168</v>
      </c>
      <c r="W3497" s="150">
        <v>3427</v>
      </c>
      <c r="X3497" s="150">
        <v>3427</v>
      </c>
      <c r="Y3497" s="150">
        <v>3427</v>
      </c>
      <c r="Z3497" s="150">
        <v>3427</v>
      </c>
      <c r="AA3497" s="150">
        <v>3427</v>
      </c>
      <c r="AB3497" s="150">
        <v>3427</v>
      </c>
      <c r="AC3497" s="150">
        <v>3427</v>
      </c>
      <c r="AD3497" s="151">
        <v>3427</v>
      </c>
      <c r="AE3497" s="152">
        <v>2443</v>
      </c>
      <c r="AF3497" s="150">
        <v>1902</v>
      </c>
      <c r="AG3497" s="150">
        <v>1902</v>
      </c>
      <c r="AH3497" s="150">
        <v>1902</v>
      </c>
      <c r="AI3497" s="150">
        <v>1902</v>
      </c>
      <c r="AJ3497" s="150">
        <v>1902</v>
      </c>
      <c r="AK3497" s="150">
        <v>1902</v>
      </c>
      <c r="AL3497" s="150">
        <v>1902</v>
      </c>
      <c r="AM3497" s="151">
        <v>1902</v>
      </c>
      <c r="AN3497" s="152">
        <v>7611</v>
      </c>
      <c r="AO3497" s="150">
        <v>5329</v>
      </c>
      <c r="AP3497" s="150">
        <v>5329</v>
      </c>
      <c r="AQ3497" s="150">
        <v>5329</v>
      </c>
      <c r="AR3497" s="150">
        <v>5329</v>
      </c>
      <c r="AS3497" s="150">
        <v>5329</v>
      </c>
      <c r="AT3497" s="150">
        <v>5329</v>
      </c>
      <c r="AU3497" s="150">
        <v>5329</v>
      </c>
      <c r="AV3497" s="173">
        <v>5329</v>
      </c>
    </row>
    <row r="3498" spans="1:48" ht="23.25" customHeight="1">
      <c r="B3498" s="73"/>
      <c r="C3498" s="74"/>
      <c r="D3498" s="74"/>
      <c r="E3498" s="75"/>
      <c r="F3498" s="48" t="s">
        <v>1033</v>
      </c>
      <c r="G3498" s="48"/>
      <c r="H3498" s="48" t="s">
        <v>11</v>
      </c>
      <c r="I3498" s="48"/>
      <c r="J3498" s="48" t="s">
        <v>11</v>
      </c>
      <c r="K3498" s="48"/>
      <c r="L3498" s="48" t="s">
        <v>11</v>
      </c>
      <c r="M3498" s="48"/>
      <c r="N3498" s="48" t="s">
        <v>11</v>
      </c>
      <c r="O3498" s="48"/>
      <c r="P3498" s="48" t="s">
        <v>11</v>
      </c>
      <c r="Q3498" s="48"/>
      <c r="R3498" s="48" t="s">
        <v>11</v>
      </c>
      <c r="S3498" s="48"/>
      <c r="T3498" s="48" t="s">
        <v>11</v>
      </c>
      <c r="U3498" s="49"/>
      <c r="V3498" s="50" t="s">
        <v>1454</v>
      </c>
      <c r="W3498" s="51" t="s">
        <v>1454</v>
      </c>
      <c r="X3498" s="51" t="s">
        <v>1454</v>
      </c>
      <c r="Y3498" s="51" t="s">
        <v>1454</v>
      </c>
      <c r="Z3498" s="51" t="s">
        <v>1454</v>
      </c>
      <c r="AA3498" s="51" t="s">
        <v>1454</v>
      </c>
      <c r="AB3498" s="51" t="s">
        <v>1454</v>
      </c>
      <c r="AC3498" s="51" t="s">
        <v>1454</v>
      </c>
      <c r="AD3498" s="52" t="s">
        <v>1454</v>
      </c>
      <c r="AE3498" s="53" t="s">
        <v>1454</v>
      </c>
      <c r="AF3498" s="51" t="s">
        <v>1454</v>
      </c>
      <c r="AG3498" s="51" t="s">
        <v>1454</v>
      </c>
      <c r="AH3498" s="51" t="s">
        <v>1454</v>
      </c>
      <c r="AI3498" s="51" t="s">
        <v>1454</v>
      </c>
      <c r="AJ3498" s="51" t="s">
        <v>1454</v>
      </c>
      <c r="AK3498" s="51" t="s">
        <v>1454</v>
      </c>
      <c r="AL3498" s="51" t="s">
        <v>1454</v>
      </c>
      <c r="AM3498" s="52" t="s">
        <v>1454</v>
      </c>
      <c r="AN3498" s="53" t="s">
        <v>1454</v>
      </c>
      <c r="AO3498" s="51" t="s">
        <v>1454</v>
      </c>
      <c r="AP3498" s="51" t="s">
        <v>1454</v>
      </c>
      <c r="AQ3498" s="51" t="s">
        <v>1454</v>
      </c>
      <c r="AR3498" s="51" t="s">
        <v>1454</v>
      </c>
      <c r="AS3498" s="51" t="s">
        <v>1454</v>
      </c>
      <c r="AT3498" s="51" t="s">
        <v>1454</v>
      </c>
      <c r="AU3498" s="51" t="s">
        <v>1454</v>
      </c>
      <c r="AV3498" s="170" t="s">
        <v>1454</v>
      </c>
    </row>
    <row r="3499" spans="1:48" ht="23.25" customHeight="1">
      <c r="B3499" s="73"/>
      <c r="C3499" s="74"/>
      <c r="D3499" s="74"/>
      <c r="E3499" s="75"/>
      <c r="F3499" s="48" t="s">
        <v>1034</v>
      </c>
      <c r="G3499" s="48"/>
      <c r="H3499" s="48" t="s">
        <v>12</v>
      </c>
      <c r="I3499" s="48"/>
      <c r="J3499" s="48" t="s">
        <v>12</v>
      </c>
      <c r="K3499" s="48"/>
      <c r="L3499" s="48" t="s">
        <v>12</v>
      </c>
      <c r="M3499" s="48"/>
      <c r="N3499" s="48" t="s">
        <v>12</v>
      </c>
      <c r="O3499" s="48"/>
      <c r="P3499" s="48" t="s">
        <v>12</v>
      </c>
      <c r="Q3499" s="48"/>
      <c r="R3499" s="48" t="s">
        <v>12</v>
      </c>
      <c r="S3499" s="48"/>
      <c r="T3499" s="48" t="s">
        <v>12</v>
      </c>
      <c r="U3499" s="49"/>
      <c r="V3499" s="50" t="s">
        <v>1454</v>
      </c>
      <c r="W3499" s="51" t="s">
        <v>1454</v>
      </c>
      <c r="X3499" s="51" t="s">
        <v>1454</v>
      </c>
      <c r="Y3499" s="51" t="s">
        <v>1454</v>
      </c>
      <c r="Z3499" s="51" t="s">
        <v>1454</v>
      </c>
      <c r="AA3499" s="51" t="s">
        <v>1454</v>
      </c>
      <c r="AB3499" s="51" t="s">
        <v>1454</v>
      </c>
      <c r="AC3499" s="51" t="s">
        <v>1454</v>
      </c>
      <c r="AD3499" s="52" t="s">
        <v>1454</v>
      </c>
      <c r="AE3499" s="53" t="s">
        <v>1454</v>
      </c>
      <c r="AF3499" s="51" t="s">
        <v>1454</v>
      </c>
      <c r="AG3499" s="51" t="s">
        <v>1454</v>
      </c>
      <c r="AH3499" s="51" t="s">
        <v>1454</v>
      </c>
      <c r="AI3499" s="51" t="s">
        <v>1454</v>
      </c>
      <c r="AJ3499" s="51" t="s">
        <v>1454</v>
      </c>
      <c r="AK3499" s="51" t="s">
        <v>1454</v>
      </c>
      <c r="AL3499" s="51" t="s">
        <v>1454</v>
      </c>
      <c r="AM3499" s="52" t="s">
        <v>1454</v>
      </c>
      <c r="AN3499" s="53" t="s">
        <v>1454</v>
      </c>
      <c r="AO3499" s="51" t="s">
        <v>1454</v>
      </c>
      <c r="AP3499" s="51" t="s">
        <v>1454</v>
      </c>
      <c r="AQ3499" s="51" t="s">
        <v>1454</v>
      </c>
      <c r="AR3499" s="51" t="s">
        <v>1454</v>
      </c>
      <c r="AS3499" s="51" t="s">
        <v>1454</v>
      </c>
      <c r="AT3499" s="51" t="s">
        <v>1454</v>
      </c>
      <c r="AU3499" s="51" t="s">
        <v>1454</v>
      </c>
      <c r="AV3499" s="170" t="s">
        <v>1454</v>
      </c>
    </row>
    <row r="3500" spans="1:48" ht="23.25" customHeight="1">
      <c r="B3500" s="73"/>
      <c r="C3500" s="74"/>
      <c r="D3500" s="74"/>
      <c r="E3500" s="75"/>
      <c r="F3500" s="48" t="s">
        <v>1564</v>
      </c>
      <c r="G3500" s="48"/>
      <c r="H3500" s="48" t="s">
        <v>13</v>
      </c>
      <c r="I3500" s="48"/>
      <c r="J3500" s="48" t="s">
        <v>13</v>
      </c>
      <c r="K3500" s="48"/>
      <c r="L3500" s="48" t="s">
        <v>13</v>
      </c>
      <c r="M3500" s="48"/>
      <c r="N3500" s="48" t="s">
        <v>13</v>
      </c>
      <c r="O3500" s="48"/>
      <c r="P3500" s="48" t="s">
        <v>13</v>
      </c>
      <c r="Q3500" s="48"/>
      <c r="R3500" s="48" t="s">
        <v>13</v>
      </c>
      <c r="S3500" s="48"/>
      <c r="T3500" s="48" t="s">
        <v>13</v>
      </c>
      <c r="U3500" s="49"/>
      <c r="V3500" s="50">
        <v>29</v>
      </c>
      <c r="W3500" s="51">
        <v>737</v>
      </c>
      <c r="X3500" s="51">
        <v>737</v>
      </c>
      <c r="Y3500" s="51">
        <v>737</v>
      </c>
      <c r="Z3500" s="51">
        <v>737</v>
      </c>
      <c r="AA3500" s="51">
        <v>737</v>
      </c>
      <c r="AB3500" s="51">
        <v>737</v>
      </c>
      <c r="AC3500" s="51">
        <v>737</v>
      </c>
      <c r="AD3500" s="52">
        <v>737</v>
      </c>
      <c r="AE3500" s="53">
        <v>13</v>
      </c>
      <c r="AF3500" s="51">
        <v>254</v>
      </c>
      <c r="AG3500" s="51">
        <v>254</v>
      </c>
      <c r="AH3500" s="51">
        <v>254</v>
      </c>
      <c r="AI3500" s="51">
        <v>254</v>
      </c>
      <c r="AJ3500" s="51">
        <v>254</v>
      </c>
      <c r="AK3500" s="51">
        <v>254</v>
      </c>
      <c r="AL3500" s="51">
        <v>254</v>
      </c>
      <c r="AM3500" s="52">
        <v>254</v>
      </c>
      <c r="AN3500" s="53">
        <v>42</v>
      </c>
      <c r="AO3500" s="51">
        <v>991</v>
      </c>
      <c r="AP3500" s="51">
        <v>991</v>
      </c>
      <c r="AQ3500" s="51">
        <v>991</v>
      </c>
      <c r="AR3500" s="51">
        <v>991</v>
      </c>
      <c r="AS3500" s="51">
        <v>991</v>
      </c>
      <c r="AT3500" s="51">
        <v>991</v>
      </c>
      <c r="AU3500" s="51">
        <v>991</v>
      </c>
      <c r="AV3500" s="170">
        <v>991</v>
      </c>
    </row>
    <row r="3501" spans="1:48" ht="23.25" customHeight="1">
      <c r="B3501" s="73"/>
      <c r="C3501" s="74"/>
      <c r="D3501" s="74"/>
      <c r="E3501" s="75"/>
      <c r="F3501" s="48" t="s">
        <v>1527</v>
      </c>
      <c r="G3501" s="48"/>
      <c r="H3501" s="48" t="s">
        <v>14</v>
      </c>
      <c r="I3501" s="48"/>
      <c r="J3501" s="48" t="s">
        <v>14</v>
      </c>
      <c r="K3501" s="48"/>
      <c r="L3501" s="48" t="s">
        <v>14</v>
      </c>
      <c r="M3501" s="48"/>
      <c r="N3501" s="48" t="s">
        <v>14</v>
      </c>
      <c r="O3501" s="48"/>
      <c r="P3501" s="48" t="s">
        <v>14</v>
      </c>
      <c r="Q3501" s="48"/>
      <c r="R3501" s="48" t="s">
        <v>14</v>
      </c>
      <c r="S3501" s="48"/>
      <c r="T3501" s="48" t="s">
        <v>14</v>
      </c>
      <c r="U3501" s="49"/>
      <c r="V3501" s="50">
        <v>1385</v>
      </c>
      <c r="W3501" s="51">
        <v>1366</v>
      </c>
      <c r="X3501" s="51">
        <v>1366</v>
      </c>
      <c r="Y3501" s="51">
        <v>1366</v>
      </c>
      <c r="Z3501" s="51">
        <v>1366</v>
      </c>
      <c r="AA3501" s="51">
        <v>1366</v>
      </c>
      <c r="AB3501" s="51">
        <v>1366</v>
      </c>
      <c r="AC3501" s="51">
        <v>1366</v>
      </c>
      <c r="AD3501" s="52">
        <v>1366</v>
      </c>
      <c r="AE3501" s="53">
        <v>729</v>
      </c>
      <c r="AF3501" s="51">
        <v>128</v>
      </c>
      <c r="AG3501" s="51">
        <v>128</v>
      </c>
      <c r="AH3501" s="51">
        <v>128</v>
      </c>
      <c r="AI3501" s="51">
        <v>128</v>
      </c>
      <c r="AJ3501" s="51">
        <v>128</v>
      </c>
      <c r="AK3501" s="51">
        <v>128</v>
      </c>
      <c r="AL3501" s="51">
        <v>128</v>
      </c>
      <c r="AM3501" s="52">
        <v>128</v>
      </c>
      <c r="AN3501" s="53">
        <v>2114</v>
      </c>
      <c r="AO3501" s="51">
        <v>1494</v>
      </c>
      <c r="AP3501" s="51">
        <v>1494</v>
      </c>
      <c r="AQ3501" s="51">
        <v>1494</v>
      </c>
      <c r="AR3501" s="51">
        <v>1494</v>
      </c>
      <c r="AS3501" s="51">
        <v>1494</v>
      </c>
      <c r="AT3501" s="51">
        <v>1494</v>
      </c>
      <c r="AU3501" s="51">
        <v>1494</v>
      </c>
      <c r="AV3501" s="170">
        <v>1494</v>
      </c>
    </row>
    <row r="3502" spans="1:48" ht="23.25" customHeight="1">
      <c r="B3502" s="73"/>
      <c r="C3502" s="74"/>
      <c r="D3502" s="74"/>
      <c r="E3502" s="75"/>
      <c r="F3502" s="48" t="s">
        <v>1037</v>
      </c>
      <c r="G3502" s="48"/>
      <c r="H3502" s="48" t="s">
        <v>15</v>
      </c>
      <c r="I3502" s="48"/>
      <c r="J3502" s="48" t="s">
        <v>15</v>
      </c>
      <c r="K3502" s="48"/>
      <c r="L3502" s="48" t="s">
        <v>15</v>
      </c>
      <c r="M3502" s="48"/>
      <c r="N3502" s="48" t="s">
        <v>15</v>
      </c>
      <c r="O3502" s="48"/>
      <c r="P3502" s="48" t="s">
        <v>15</v>
      </c>
      <c r="Q3502" s="48"/>
      <c r="R3502" s="48" t="s">
        <v>15</v>
      </c>
      <c r="S3502" s="48"/>
      <c r="T3502" s="48" t="s">
        <v>15</v>
      </c>
      <c r="U3502" s="49"/>
      <c r="V3502" s="50">
        <v>185</v>
      </c>
      <c r="W3502" s="51" t="s">
        <v>1454</v>
      </c>
      <c r="X3502" s="51" t="s">
        <v>1454</v>
      </c>
      <c r="Y3502" s="51" t="s">
        <v>1454</v>
      </c>
      <c r="Z3502" s="51" t="s">
        <v>1454</v>
      </c>
      <c r="AA3502" s="51" t="s">
        <v>1454</v>
      </c>
      <c r="AB3502" s="51" t="s">
        <v>1454</v>
      </c>
      <c r="AC3502" s="51" t="s">
        <v>1454</v>
      </c>
      <c r="AD3502" s="52" t="s">
        <v>1454</v>
      </c>
      <c r="AE3502" s="53">
        <v>502</v>
      </c>
      <c r="AF3502" s="51" t="s">
        <v>1454</v>
      </c>
      <c r="AG3502" s="51" t="s">
        <v>1454</v>
      </c>
      <c r="AH3502" s="51" t="s">
        <v>1454</v>
      </c>
      <c r="AI3502" s="51" t="s">
        <v>1454</v>
      </c>
      <c r="AJ3502" s="51" t="s">
        <v>1454</v>
      </c>
      <c r="AK3502" s="51" t="s">
        <v>1454</v>
      </c>
      <c r="AL3502" s="51" t="s">
        <v>1454</v>
      </c>
      <c r="AM3502" s="52" t="s">
        <v>1454</v>
      </c>
      <c r="AN3502" s="53">
        <v>687</v>
      </c>
      <c r="AO3502" s="51" t="s">
        <v>1454</v>
      </c>
      <c r="AP3502" s="51" t="s">
        <v>1454</v>
      </c>
      <c r="AQ3502" s="51" t="s">
        <v>1454</v>
      </c>
      <c r="AR3502" s="51" t="s">
        <v>1454</v>
      </c>
      <c r="AS3502" s="51" t="s">
        <v>1454</v>
      </c>
      <c r="AT3502" s="51" t="s">
        <v>1454</v>
      </c>
      <c r="AU3502" s="51" t="s">
        <v>1454</v>
      </c>
      <c r="AV3502" s="170" t="s">
        <v>1454</v>
      </c>
    </row>
    <row r="3503" spans="1:48" ht="23.25" customHeight="1">
      <c r="B3503" s="73"/>
      <c r="C3503" s="74"/>
      <c r="D3503" s="74"/>
      <c r="E3503" s="75"/>
      <c r="F3503" s="48" t="s">
        <v>1002</v>
      </c>
      <c r="G3503" s="48"/>
      <c r="H3503" s="48" t="s">
        <v>16</v>
      </c>
      <c r="I3503" s="48"/>
      <c r="J3503" s="48" t="s">
        <v>16</v>
      </c>
      <c r="K3503" s="48"/>
      <c r="L3503" s="48" t="s">
        <v>16</v>
      </c>
      <c r="M3503" s="48"/>
      <c r="N3503" s="48" t="s">
        <v>16</v>
      </c>
      <c r="O3503" s="48"/>
      <c r="P3503" s="48" t="s">
        <v>16</v>
      </c>
      <c r="Q3503" s="48"/>
      <c r="R3503" s="48" t="s">
        <v>16</v>
      </c>
      <c r="S3503" s="48"/>
      <c r="T3503" s="48" t="s">
        <v>16</v>
      </c>
      <c r="U3503" s="49"/>
      <c r="V3503" s="50" t="s">
        <v>1454</v>
      </c>
      <c r="W3503" s="51" t="s">
        <v>1454</v>
      </c>
      <c r="X3503" s="51" t="s">
        <v>1454</v>
      </c>
      <c r="Y3503" s="51" t="s">
        <v>1454</v>
      </c>
      <c r="Z3503" s="51" t="s">
        <v>1454</v>
      </c>
      <c r="AA3503" s="51" t="s">
        <v>1454</v>
      </c>
      <c r="AB3503" s="51" t="s">
        <v>1454</v>
      </c>
      <c r="AC3503" s="51" t="s">
        <v>1454</v>
      </c>
      <c r="AD3503" s="52" t="s">
        <v>1454</v>
      </c>
      <c r="AE3503" s="53" t="s">
        <v>956</v>
      </c>
      <c r="AF3503" s="51" t="s">
        <v>1454</v>
      </c>
      <c r="AG3503" s="51" t="s">
        <v>1454</v>
      </c>
      <c r="AH3503" s="51" t="s">
        <v>1454</v>
      </c>
      <c r="AI3503" s="51" t="s">
        <v>1454</v>
      </c>
      <c r="AJ3503" s="51" t="s">
        <v>1454</v>
      </c>
      <c r="AK3503" s="51" t="s">
        <v>1454</v>
      </c>
      <c r="AL3503" s="51" t="s">
        <v>1454</v>
      </c>
      <c r="AM3503" s="52" t="s">
        <v>1454</v>
      </c>
      <c r="AN3503" s="53" t="s">
        <v>1454</v>
      </c>
      <c r="AO3503" s="51" t="s">
        <v>1454</v>
      </c>
      <c r="AP3503" s="51" t="s">
        <v>1454</v>
      </c>
      <c r="AQ3503" s="51" t="s">
        <v>1454</v>
      </c>
      <c r="AR3503" s="51" t="s">
        <v>1454</v>
      </c>
      <c r="AS3503" s="51" t="s">
        <v>1454</v>
      </c>
      <c r="AT3503" s="51" t="s">
        <v>1454</v>
      </c>
      <c r="AU3503" s="51" t="s">
        <v>1454</v>
      </c>
      <c r="AV3503" s="170" t="s">
        <v>1454</v>
      </c>
    </row>
    <row r="3504" spans="1:48" ht="23.25" customHeight="1">
      <c r="B3504" s="137"/>
      <c r="C3504" s="138"/>
      <c r="D3504" s="138"/>
      <c r="E3504" s="139"/>
      <c r="F3504" s="156" t="s">
        <v>1124</v>
      </c>
      <c r="G3504" s="156"/>
      <c r="H3504" s="156" t="s">
        <v>17</v>
      </c>
      <c r="I3504" s="156"/>
      <c r="J3504" s="156" t="s">
        <v>17</v>
      </c>
      <c r="K3504" s="156"/>
      <c r="L3504" s="156" t="s">
        <v>17</v>
      </c>
      <c r="M3504" s="156"/>
      <c r="N3504" s="156" t="s">
        <v>17</v>
      </c>
      <c r="O3504" s="156"/>
      <c r="P3504" s="156" t="s">
        <v>17</v>
      </c>
      <c r="Q3504" s="156"/>
      <c r="R3504" s="156" t="s">
        <v>17</v>
      </c>
      <c r="S3504" s="156"/>
      <c r="T3504" s="156" t="s">
        <v>17</v>
      </c>
      <c r="U3504" s="157"/>
      <c r="V3504" s="158" t="s">
        <v>1454</v>
      </c>
      <c r="W3504" s="159" t="s">
        <v>1454</v>
      </c>
      <c r="X3504" s="159" t="s">
        <v>1454</v>
      </c>
      <c r="Y3504" s="159" t="s">
        <v>1454</v>
      </c>
      <c r="Z3504" s="159" t="s">
        <v>1454</v>
      </c>
      <c r="AA3504" s="159" t="s">
        <v>1454</v>
      </c>
      <c r="AB3504" s="159" t="s">
        <v>1454</v>
      </c>
      <c r="AC3504" s="159" t="s">
        <v>1454</v>
      </c>
      <c r="AD3504" s="160" t="s">
        <v>1454</v>
      </c>
      <c r="AE3504" s="161" t="s">
        <v>1454</v>
      </c>
      <c r="AF3504" s="159" t="s">
        <v>1454</v>
      </c>
      <c r="AG3504" s="159" t="s">
        <v>1454</v>
      </c>
      <c r="AH3504" s="159" t="s">
        <v>1454</v>
      </c>
      <c r="AI3504" s="159" t="s">
        <v>1454</v>
      </c>
      <c r="AJ3504" s="159" t="s">
        <v>1454</v>
      </c>
      <c r="AK3504" s="159" t="s">
        <v>1454</v>
      </c>
      <c r="AL3504" s="159" t="s">
        <v>1454</v>
      </c>
      <c r="AM3504" s="160" t="s">
        <v>1454</v>
      </c>
      <c r="AN3504" s="161" t="s">
        <v>1454</v>
      </c>
      <c r="AO3504" s="159" t="s">
        <v>1454</v>
      </c>
      <c r="AP3504" s="159" t="s">
        <v>1454</v>
      </c>
      <c r="AQ3504" s="159" t="s">
        <v>1454</v>
      </c>
      <c r="AR3504" s="159" t="s">
        <v>1454</v>
      </c>
      <c r="AS3504" s="159" t="s">
        <v>1454</v>
      </c>
      <c r="AT3504" s="159" t="s">
        <v>1454</v>
      </c>
      <c r="AU3504" s="159" t="s">
        <v>1454</v>
      </c>
      <c r="AV3504" s="171" t="s">
        <v>1454</v>
      </c>
    </row>
    <row r="3505" spans="1:48" ht="23.25" customHeight="1">
      <c r="B3505" s="127" t="s">
        <v>1528</v>
      </c>
      <c r="C3505" s="128"/>
      <c r="D3505" s="128"/>
      <c r="E3505" s="128"/>
      <c r="F3505" s="128"/>
      <c r="G3505" s="128"/>
      <c r="H3505" s="128"/>
      <c r="I3505" s="128"/>
      <c r="J3505" s="128"/>
      <c r="K3505" s="128"/>
      <c r="L3505" s="128"/>
      <c r="M3505" s="128"/>
      <c r="N3505" s="128"/>
      <c r="O3505" s="128"/>
      <c r="P3505" s="128"/>
      <c r="Q3505" s="128"/>
      <c r="R3505" s="128"/>
      <c r="S3505" s="128"/>
      <c r="T3505" s="128"/>
      <c r="U3505" s="129"/>
      <c r="V3505" s="130">
        <v>5595</v>
      </c>
      <c r="W3505" s="131">
        <v>4572</v>
      </c>
      <c r="X3505" s="131">
        <v>4572</v>
      </c>
      <c r="Y3505" s="131">
        <v>4572</v>
      </c>
      <c r="Z3505" s="131">
        <v>4572</v>
      </c>
      <c r="AA3505" s="131">
        <v>4572</v>
      </c>
      <c r="AB3505" s="131">
        <v>4572</v>
      </c>
      <c r="AC3505" s="131">
        <v>4572</v>
      </c>
      <c r="AD3505" s="132">
        <v>4572</v>
      </c>
      <c r="AE3505" s="133">
        <v>2079</v>
      </c>
      <c r="AF3505" s="131">
        <v>1541</v>
      </c>
      <c r="AG3505" s="131">
        <v>1541</v>
      </c>
      <c r="AH3505" s="131">
        <v>1541</v>
      </c>
      <c r="AI3505" s="131">
        <v>1541</v>
      </c>
      <c r="AJ3505" s="131">
        <v>1541</v>
      </c>
      <c r="AK3505" s="131">
        <v>1541</v>
      </c>
      <c r="AL3505" s="131">
        <v>1541</v>
      </c>
      <c r="AM3505" s="132">
        <v>1541</v>
      </c>
      <c r="AN3505" s="133">
        <v>7674</v>
      </c>
      <c r="AO3505" s="131">
        <v>6113</v>
      </c>
      <c r="AP3505" s="131">
        <v>6113</v>
      </c>
      <c r="AQ3505" s="131">
        <v>6113</v>
      </c>
      <c r="AR3505" s="131">
        <v>6113</v>
      </c>
      <c r="AS3505" s="131">
        <v>6113</v>
      </c>
      <c r="AT3505" s="131">
        <v>6113</v>
      </c>
      <c r="AU3505" s="131">
        <v>6113</v>
      </c>
      <c r="AV3505" s="185">
        <v>6113</v>
      </c>
    </row>
    <row r="3506" spans="1:48" ht="14.25" customHeight="1">
      <c r="B3506" s="24" t="s">
        <v>1494</v>
      </c>
    </row>
    <row r="3507" spans="1:48" ht="14.25" customHeight="1">
      <c r="B3507" s="45" t="s">
        <v>1495</v>
      </c>
    </row>
    <row r="3509" spans="1:48" ht="14.25" customHeight="1">
      <c r="A3509" t="s">
        <v>1554</v>
      </c>
    </row>
    <row r="3510" spans="1:48" ht="45.75" customHeight="1">
      <c r="B3510" s="165"/>
      <c r="C3510" s="166"/>
      <c r="D3510" s="166"/>
      <c r="E3510" s="166"/>
      <c r="F3510" s="166"/>
      <c r="G3510" s="166"/>
      <c r="H3510" s="166"/>
      <c r="I3510" s="166"/>
      <c r="J3510" s="166"/>
      <c r="K3510" s="166"/>
      <c r="L3510" s="166"/>
      <c r="M3510" s="166"/>
      <c r="N3510" s="166"/>
      <c r="O3510" s="166"/>
      <c r="P3510" s="166"/>
      <c r="Q3510" s="166"/>
      <c r="R3510" s="166"/>
      <c r="S3510" s="166"/>
      <c r="T3510" s="166"/>
      <c r="U3510" s="167"/>
      <c r="V3510" s="168" t="s">
        <v>1486</v>
      </c>
      <c r="W3510" s="58"/>
      <c r="X3510" s="58"/>
      <c r="Y3510" s="58"/>
      <c r="Z3510" s="58"/>
      <c r="AA3510" s="58"/>
      <c r="AB3510" s="58"/>
      <c r="AC3510" s="58"/>
      <c r="AD3510" s="169"/>
      <c r="AE3510" s="57" t="s">
        <v>1487</v>
      </c>
      <c r="AF3510" s="58"/>
      <c r="AG3510" s="58"/>
      <c r="AH3510" s="58"/>
      <c r="AI3510" s="58"/>
      <c r="AJ3510" s="58"/>
      <c r="AK3510" s="58"/>
      <c r="AL3510" s="58"/>
      <c r="AM3510" s="169"/>
      <c r="AN3510" s="57" t="s">
        <v>1488</v>
      </c>
      <c r="AO3510" s="58"/>
      <c r="AP3510" s="58"/>
      <c r="AQ3510" s="58"/>
      <c r="AR3510" s="58"/>
      <c r="AS3510" s="58"/>
      <c r="AT3510" s="58"/>
      <c r="AU3510" s="58"/>
      <c r="AV3510" s="59"/>
    </row>
    <row r="3511" spans="1:48" ht="23.25" customHeight="1" thickBot="1">
      <c r="B3511" s="186" t="s">
        <v>1562</v>
      </c>
      <c r="C3511" s="187"/>
      <c r="D3511" s="187"/>
      <c r="E3511" s="187"/>
      <c r="F3511" s="187"/>
      <c r="G3511" s="187"/>
      <c r="H3511" s="187"/>
      <c r="I3511" s="187"/>
      <c r="J3511" s="187"/>
      <c r="K3511" s="187"/>
      <c r="L3511" s="187"/>
      <c r="M3511" s="187"/>
      <c r="N3511" s="187"/>
      <c r="O3511" s="187"/>
      <c r="P3511" s="187"/>
      <c r="Q3511" s="187"/>
      <c r="R3511" s="187"/>
      <c r="S3511" s="187"/>
      <c r="T3511" s="187"/>
      <c r="U3511" s="188"/>
      <c r="V3511" s="189">
        <v>46934</v>
      </c>
      <c r="W3511" s="190">
        <v>3138</v>
      </c>
      <c r="X3511" s="190">
        <v>3138</v>
      </c>
      <c r="Y3511" s="190">
        <v>3138</v>
      </c>
      <c r="Z3511" s="190">
        <v>3138</v>
      </c>
      <c r="AA3511" s="190">
        <v>3138</v>
      </c>
      <c r="AB3511" s="190">
        <v>3138</v>
      </c>
      <c r="AC3511" s="190">
        <v>3138</v>
      </c>
      <c r="AD3511" s="191">
        <v>3138</v>
      </c>
      <c r="AE3511" s="192">
        <v>2278</v>
      </c>
      <c r="AF3511" s="190">
        <v>2167</v>
      </c>
      <c r="AG3511" s="190">
        <v>2167</v>
      </c>
      <c r="AH3511" s="190">
        <v>2167</v>
      </c>
      <c r="AI3511" s="190">
        <v>2167</v>
      </c>
      <c r="AJ3511" s="190">
        <v>2167</v>
      </c>
      <c r="AK3511" s="190">
        <v>2167</v>
      </c>
      <c r="AL3511" s="190">
        <v>2167</v>
      </c>
      <c r="AM3511" s="191">
        <v>2167</v>
      </c>
      <c r="AN3511" s="192">
        <v>49212</v>
      </c>
      <c r="AO3511" s="190">
        <v>5305</v>
      </c>
      <c r="AP3511" s="190">
        <v>5305</v>
      </c>
      <c r="AQ3511" s="190">
        <v>5305</v>
      </c>
      <c r="AR3511" s="190">
        <v>5305</v>
      </c>
      <c r="AS3511" s="190">
        <v>5305</v>
      </c>
      <c r="AT3511" s="190">
        <v>5305</v>
      </c>
      <c r="AU3511" s="190">
        <v>5305</v>
      </c>
      <c r="AV3511" s="193">
        <v>5305</v>
      </c>
    </row>
    <row r="3512" spans="1:48" ht="23.25" customHeight="1" thickTop="1">
      <c r="B3512" s="194" t="s">
        <v>1452</v>
      </c>
      <c r="C3512" s="195"/>
      <c r="D3512" s="195"/>
      <c r="E3512" s="196"/>
      <c r="F3512" s="197" t="s">
        <v>1565</v>
      </c>
      <c r="G3512" s="198"/>
      <c r="H3512" s="198"/>
      <c r="I3512" s="198"/>
      <c r="J3512" s="198"/>
      <c r="K3512" s="198"/>
      <c r="L3512" s="198"/>
      <c r="M3512" s="198"/>
      <c r="N3512" s="198"/>
      <c r="O3512" s="198"/>
      <c r="P3512" s="198"/>
      <c r="Q3512" s="198"/>
      <c r="R3512" s="198"/>
      <c r="S3512" s="198"/>
      <c r="T3512" s="198"/>
      <c r="U3512" s="199"/>
      <c r="V3512" s="200">
        <v>61079</v>
      </c>
      <c r="W3512" s="201">
        <v>4186</v>
      </c>
      <c r="X3512" s="201">
        <v>4186</v>
      </c>
      <c r="Y3512" s="201">
        <v>4186</v>
      </c>
      <c r="Z3512" s="201">
        <v>4186</v>
      </c>
      <c r="AA3512" s="201">
        <v>4186</v>
      </c>
      <c r="AB3512" s="201">
        <v>4186</v>
      </c>
      <c r="AC3512" s="201">
        <v>4186</v>
      </c>
      <c r="AD3512" s="202">
        <v>4186</v>
      </c>
      <c r="AE3512" s="203">
        <v>1922</v>
      </c>
      <c r="AF3512" s="201">
        <v>2951</v>
      </c>
      <c r="AG3512" s="201">
        <v>2951</v>
      </c>
      <c r="AH3512" s="201">
        <v>2951</v>
      </c>
      <c r="AI3512" s="201">
        <v>2951</v>
      </c>
      <c r="AJ3512" s="201">
        <v>2951</v>
      </c>
      <c r="AK3512" s="201">
        <v>2951</v>
      </c>
      <c r="AL3512" s="201">
        <v>2951</v>
      </c>
      <c r="AM3512" s="202">
        <v>2951</v>
      </c>
      <c r="AN3512" s="203">
        <v>63001</v>
      </c>
      <c r="AO3512" s="201">
        <v>7137</v>
      </c>
      <c r="AP3512" s="201">
        <v>7137</v>
      </c>
      <c r="AQ3512" s="201">
        <v>7137</v>
      </c>
      <c r="AR3512" s="201">
        <v>7137</v>
      </c>
      <c r="AS3512" s="201">
        <v>7137</v>
      </c>
      <c r="AT3512" s="201">
        <v>7137</v>
      </c>
      <c r="AU3512" s="201">
        <v>7137</v>
      </c>
      <c r="AV3512" s="204">
        <v>7137</v>
      </c>
    </row>
    <row r="3513" spans="1:48" ht="23.25" customHeight="1">
      <c r="B3513" s="73"/>
      <c r="C3513" s="74"/>
      <c r="D3513" s="74"/>
      <c r="E3513" s="75"/>
      <c r="F3513" s="147" t="s">
        <v>1496</v>
      </c>
      <c r="G3513" s="147"/>
      <c r="H3513" s="147"/>
      <c r="I3513" s="147"/>
      <c r="J3513" s="147"/>
      <c r="K3513" s="147"/>
      <c r="L3513" s="147"/>
      <c r="M3513" s="147"/>
      <c r="N3513" s="147"/>
      <c r="O3513" s="147"/>
      <c r="P3513" s="147"/>
      <c r="Q3513" s="147"/>
      <c r="R3513" s="147"/>
      <c r="S3513" s="147"/>
      <c r="T3513" s="147"/>
      <c r="U3513" s="148"/>
      <c r="V3513" s="149" t="s">
        <v>1454</v>
      </c>
      <c r="W3513" s="150" t="s">
        <v>1454</v>
      </c>
      <c r="X3513" s="150" t="s">
        <v>1454</v>
      </c>
      <c r="Y3513" s="150" t="s">
        <v>1454</v>
      </c>
      <c r="Z3513" s="150" t="s">
        <v>1454</v>
      </c>
      <c r="AA3513" s="150" t="s">
        <v>1454</v>
      </c>
      <c r="AB3513" s="150" t="s">
        <v>1454</v>
      </c>
      <c r="AC3513" s="150" t="s">
        <v>1454</v>
      </c>
      <c r="AD3513" s="151" t="s">
        <v>1454</v>
      </c>
      <c r="AE3513" s="152" t="s">
        <v>1454</v>
      </c>
      <c r="AF3513" s="150" t="s">
        <v>1454</v>
      </c>
      <c r="AG3513" s="150" t="s">
        <v>1454</v>
      </c>
      <c r="AH3513" s="150" t="s">
        <v>1454</v>
      </c>
      <c r="AI3513" s="150" t="s">
        <v>1454</v>
      </c>
      <c r="AJ3513" s="150" t="s">
        <v>1454</v>
      </c>
      <c r="AK3513" s="150" t="s">
        <v>1454</v>
      </c>
      <c r="AL3513" s="150" t="s">
        <v>1454</v>
      </c>
      <c r="AM3513" s="151" t="s">
        <v>1454</v>
      </c>
      <c r="AN3513" s="152" t="s">
        <v>1454</v>
      </c>
      <c r="AO3513" s="150" t="s">
        <v>1454</v>
      </c>
      <c r="AP3513" s="150" t="s">
        <v>1454</v>
      </c>
      <c r="AQ3513" s="150" t="s">
        <v>1454</v>
      </c>
      <c r="AR3513" s="150" t="s">
        <v>1454</v>
      </c>
      <c r="AS3513" s="150" t="s">
        <v>1454</v>
      </c>
      <c r="AT3513" s="150" t="s">
        <v>1454</v>
      </c>
      <c r="AU3513" s="150" t="s">
        <v>1454</v>
      </c>
      <c r="AV3513" s="173" t="s">
        <v>1454</v>
      </c>
    </row>
    <row r="3514" spans="1:48" ht="23.25" customHeight="1">
      <c r="B3514" s="73"/>
      <c r="C3514" s="74"/>
      <c r="D3514" s="74"/>
      <c r="E3514" s="75"/>
      <c r="F3514" s="48" t="s">
        <v>1566</v>
      </c>
      <c r="G3514" s="48"/>
      <c r="H3514" s="48"/>
      <c r="I3514" s="48"/>
      <c r="J3514" s="48"/>
      <c r="K3514" s="48"/>
      <c r="L3514" s="48"/>
      <c r="M3514" s="48"/>
      <c r="N3514" s="48"/>
      <c r="O3514" s="48"/>
      <c r="P3514" s="48"/>
      <c r="Q3514" s="48"/>
      <c r="R3514" s="48"/>
      <c r="S3514" s="48"/>
      <c r="T3514" s="48"/>
      <c r="U3514" s="49"/>
      <c r="V3514" s="50">
        <v>100</v>
      </c>
      <c r="W3514" s="51" t="s">
        <v>1454</v>
      </c>
      <c r="X3514" s="51" t="s">
        <v>1454</v>
      </c>
      <c r="Y3514" s="51" t="s">
        <v>1454</v>
      </c>
      <c r="Z3514" s="51" t="s">
        <v>1454</v>
      </c>
      <c r="AA3514" s="51" t="s">
        <v>1454</v>
      </c>
      <c r="AB3514" s="51" t="s">
        <v>1454</v>
      </c>
      <c r="AC3514" s="51" t="s">
        <v>1454</v>
      </c>
      <c r="AD3514" s="52" t="s">
        <v>1454</v>
      </c>
      <c r="AE3514" s="53">
        <v>26</v>
      </c>
      <c r="AF3514" s="51" t="s">
        <v>1454</v>
      </c>
      <c r="AG3514" s="51" t="s">
        <v>1454</v>
      </c>
      <c r="AH3514" s="51" t="s">
        <v>1454</v>
      </c>
      <c r="AI3514" s="51" t="s">
        <v>1454</v>
      </c>
      <c r="AJ3514" s="51" t="s">
        <v>1454</v>
      </c>
      <c r="AK3514" s="51" t="s">
        <v>1454</v>
      </c>
      <c r="AL3514" s="51" t="s">
        <v>1454</v>
      </c>
      <c r="AM3514" s="52" t="s">
        <v>1454</v>
      </c>
      <c r="AN3514" s="53">
        <v>126</v>
      </c>
      <c r="AO3514" s="51" t="s">
        <v>1454</v>
      </c>
      <c r="AP3514" s="51" t="s">
        <v>1454</v>
      </c>
      <c r="AQ3514" s="51" t="s">
        <v>1454</v>
      </c>
      <c r="AR3514" s="51" t="s">
        <v>1454</v>
      </c>
      <c r="AS3514" s="51" t="s">
        <v>1454</v>
      </c>
      <c r="AT3514" s="51" t="s">
        <v>1454</v>
      </c>
      <c r="AU3514" s="51" t="s">
        <v>1454</v>
      </c>
      <c r="AV3514" s="170" t="s">
        <v>1454</v>
      </c>
    </row>
    <row r="3515" spans="1:48" ht="23.25" customHeight="1">
      <c r="B3515" s="73"/>
      <c r="C3515" s="74"/>
      <c r="D3515" s="74"/>
      <c r="E3515" s="75"/>
      <c r="F3515" s="48" t="s">
        <v>1498</v>
      </c>
      <c r="G3515" s="48"/>
      <c r="H3515" s="48"/>
      <c r="I3515" s="48"/>
      <c r="J3515" s="48"/>
      <c r="K3515" s="48"/>
      <c r="L3515" s="48"/>
      <c r="M3515" s="48"/>
      <c r="N3515" s="48"/>
      <c r="O3515" s="48"/>
      <c r="P3515" s="48"/>
      <c r="Q3515" s="48"/>
      <c r="R3515" s="48"/>
      <c r="S3515" s="48"/>
      <c r="T3515" s="48"/>
      <c r="U3515" s="49"/>
      <c r="V3515" s="50" t="s">
        <v>1454</v>
      </c>
      <c r="W3515" s="51" t="s">
        <v>1454</v>
      </c>
      <c r="X3515" s="51" t="s">
        <v>1454</v>
      </c>
      <c r="Y3515" s="51" t="s">
        <v>1454</v>
      </c>
      <c r="Z3515" s="51" t="s">
        <v>1454</v>
      </c>
      <c r="AA3515" s="51" t="s">
        <v>1454</v>
      </c>
      <c r="AB3515" s="51" t="s">
        <v>1454</v>
      </c>
      <c r="AC3515" s="51" t="s">
        <v>1454</v>
      </c>
      <c r="AD3515" s="52" t="s">
        <v>1454</v>
      </c>
      <c r="AE3515" s="53" t="s">
        <v>1454</v>
      </c>
      <c r="AF3515" s="51" t="s">
        <v>1454</v>
      </c>
      <c r="AG3515" s="51" t="s">
        <v>1454</v>
      </c>
      <c r="AH3515" s="51" t="s">
        <v>1454</v>
      </c>
      <c r="AI3515" s="51" t="s">
        <v>1454</v>
      </c>
      <c r="AJ3515" s="51" t="s">
        <v>1454</v>
      </c>
      <c r="AK3515" s="51" t="s">
        <v>1454</v>
      </c>
      <c r="AL3515" s="51" t="s">
        <v>1454</v>
      </c>
      <c r="AM3515" s="52" t="s">
        <v>1454</v>
      </c>
      <c r="AN3515" s="53" t="s">
        <v>1454</v>
      </c>
      <c r="AO3515" s="51" t="s">
        <v>1454</v>
      </c>
      <c r="AP3515" s="51" t="s">
        <v>1454</v>
      </c>
      <c r="AQ3515" s="51" t="s">
        <v>1454</v>
      </c>
      <c r="AR3515" s="51" t="s">
        <v>1454</v>
      </c>
      <c r="AS3515" s="51" t="s">
        <v>1454</v>
      </c>
      <c r="AT3515" s="51" t="s">
        <v>1454</v>
      </c>
      <c r="AU3515" s="51" t="s">
        <v>1454</v>
      </c>
      <c r="AV3515" s="170" t="s">
        <v>1454</v>
      </c>
    </row>
    <row r="3516" spans="1:48" ht="23.25" customHeight="1">
      <c r="B3516" s="73"/>
      <c r="C3516" s="74"/>
      <c r="D3516" s="74"/>
      <c r="E3516" s="75"/>
      <c r="F3516" s="48" t="s">
        <v>1499</v>
      </c>
      <c r="G3516" s="48"/>
      <c r="H3516" s="48"/>
      <c r="I3516" s="48"/>
      <c r="J3516" s="48"/>
      <c r="K3516" s="48"/>
      <c r="L3516" s="48"/>
      <c r="M3516" s="48"/>
      <c r="N3516" s="48"/>
      <c r="O3516" s="48"/>
      <c r="P3516" s="48"/>
      <c r="Q3516" s="48"/>
      <c r="R3516" s="48"/>
      <c r="S3516" s="48"/>
      <c r="T3516" s="48"/>
      <c r="U3516" s="49"/>
      <c r="V3516" s="50" t="s">
        <v>1454</v>
      </c>
      <c r="W3516" s="51" t="s">
        <v>1454</v>
      </c>
      <c r="X3516" s="51" t="s">
        <v>1454</v>
      </c>
      <c r="Y3516" s="51" t="s">
        <v>1454</v>
      </c>
      <c r="Z3516" s="51" t="s">
        <v>1454</v>
      </c>
      <c r="AA3516" s="51" t="s">
        <v>1454</v>
      </c>
      <c r="AB3516" s="51" t="s">
        <v>1454</v>
      </c>
      <c r="AC3516" s="51" t="s">
        <v>1454</v>
      </c>
      <c r="AD3516" s="52" t="s">
        <v>1454</v>
      </c>
      <c r="AE3516" s="53" t="s">
        <v>1454</v>
      </c>
      <c r="AF3516" s="51" t="s">
        <v>1454</v>
      </c>
      <c r="AG3516" s="51" t="s">
        <v>1454</v>
      </c>
      <c r="AH3516" s="51" t="s">
        <v>1454</v>
      </c>
      <c r="AI3516" s="51" t="s">
        <v>1454</v>
      </c>
      <c r="AJ3516" s="51" t="s">
        <v>1454</v>
      </c>
      <c r="AK3516" s="51" t="s">
        <v>1454</v>
      </c>
      <c r="AL3516" s="51" t="s">
        <v>1454</v>
      </c>
      <c r="AM3516" s="52" t="s">
        <v>1454</v>
      </c>
      <c r="AN3516" s="53" t="s">
        <v>1454</v>
      </c>
      <c r="AO3516" s="51" t="s">
        <v>1454</v>
      </c>
      <c r="AP3516" s="51" t="s">
        <v>1454</v>
      </c>
      <c r="AQ3516" s="51" t="s">
        <v>1454</v>
      </c>
      <c r="AR3516" s="51" t="s">
        <v>1454</v>
      </c>
      <c r="AS3516" s="51" t="s">
        <v>1454</v>
      </c>
      <c r="AT3516" s="51" t="s">
        <v>1454</v>
      </c>
      <c r="AU3516" s="51" t="s">
        <v>1454</v>
      </c>
      <c r="AV3516" s="170" t="s">
        <v>1454</v>
      </c>
    </row>
    <row r="3517" spans="1:48" ht="23.25" customHeight="1">
      <c r="B3517" s="73"/>
      <c r="C3517" s="74"/>
      <c r="D3517" s="74"/>
      <c r="E3517" s="75"/>
      <c r="F3517" s="48" t="s">
        <v>1534</v>
      </c>
      <c r="G3517" s="48"/>
      <c r="H3517" s="48"/>
      <c r="I3517" s="48"/>
      <c r="J3517" s="48"/>
      <c r="K3517" s="48"/>
      <c r="L3517" s="48"/>
      <c r="M3517" s="48"/>
      <c r="N3517" s="48"/>
      <c r="O3517" s="48"/>
      <c r="P3517" s="48"/>
      <c r="Q3517" s="48"/>
      <c r="R3517" s="48"/>
      <c r="S3517" s="48"/>
      <c r="T3517" s="48"/>
      <c r="U3517" s="49"/>
      <c r="V3517" s="50">
        <v>6112</v>
      </c>
      <c r="W3517" s="51">
        <v>5443</v>
      </c>
      <c r="X3517" s="51">
        <v>5443</v>
      </c>
      <c r="Y3517" s="51">
        <v>5443</v>
      </c>
      <c r="Z3517" s="51">
        <v>5443</v>
      </c>
      <c r="AA3517" s="51">
        <v>5443</v>
      </c>
      <c r="AB3517" s="51">
        <v>5443</v>
      </c>
      <c r="AC3517" s="51">
        <v>5443</v>
      </c>
      <c r="AD3517" s="52">
        <v>5443</v>
      </c>
      <c r="AE3517" s="53">
        <v>2292</v>
      </c>
      <c r="AF3517" s="51">
        <v>3651</v>
      </c>
      <c r="AG3517" s="51">
        <v>3651</v>
      </c>
      <c r="AH3517" s="51">
        <v>3651</v>
      </c>
      <c r="AI3517" s="51">
        <v>3651</v>
      </c>
      <c r="AJ3517" s="51">
        <v>3651</v>
      </c>
      <c r="AK3517" s="51">
        <v>3651</v>
      </c>
      <c r="AL3517" s="51">
        <v>3651</v>
      </c>
      <c r="AM3517" s="52">
        <v>3651</v>
      </c>
      <c r="AN3517" s="53">
        <v>8404</v>
      </c>
      <c r="AO3517" s="51">
        <v>9094</v>
      </c>
      <c r="AP3517" s="51">
        <v>9094</v>
      </c>
      <c r="AQ3517" s="51">
        <v>9094</v>
      </c>
      <c r="AR3517" s="51">
        <v>9094</v>
      </c>
      <c r="AS3517" s="51">
        <v>9094</v>
      </c>
      <c r="AT3517" s="51">
        <v>9094</v>
      </c>
      <c r="AU3517" s="51">
        <v>9094</v>
      </c>
      <c r="AV3517" s="170">
        <v>9094</v>
      </c>
    </row>
    <row r="3518" spans="1:48" ht="23.25" customHeight="1">
      <c r="B3518" s="73"/>
      <c r="C3518" s="74"/>
      <c r="D3518" s="74"/>
      <c r="E3518" s="75"/>
      <c r="F3518" s="48" t="s">
        <v>1500</v>
      </c>
      <c r="G3518" s="48"/>
      <c r="H3518" s="48"/>
      <c r="I3518" s="48"/>
      <c r="J3518" s="48"/>
      <c r="K3518" s="48"/>
      <c r="L3518" s="48"/>
      <c r="M3518" s="48"/>
      <c r="N3518" s="48"/>
      <c r="O3518" s="48"/>
      <c r="P3518" s="48"/>
      <c r="Q3518" s="48"/>
      <c r="R3518" s="48"/>
      <c r="S3518" s="48"/>
      <c r="T3518" s="48"/>
      <c r="U3518" s="49"/>
      <c r="V3518" s="50" t="s">
        <v>956</v>
      </c>
      <c r="W3518" s="51">
        <v>7359</v>
      </c>
      <c r="X3518" s="51">
        <v>7359</v>
      </c>
      <c r="Y3518" s="51">
        <v>7359</v>
      </c>
      <c r="Z3518" s="51">
        <v>7359</v>
      </c>
      <c r="AA3518" s="51">
        <v>7359</v>
      </c>
      <c r="AB3518" s="51">
        <v>7359</v>
      </c>
      <c r="AC3518" s="51">
        <v>7359</v>
      </c>
      <c r="AD3518" s="52">
        <v>7359</v>
      </c>
      <c r="AE3518" s="53" t="s">
        <v>956</v>
      </c>
      <c r="AF3518" s="51">
        <v>4350</v>
      </c>
      <c r="AG3518" s="51">
        <v>4350</v>
      </c>
      <c r="AH3518" s="51">
        <v>4350</v>
      </c>
      <c r="AI3518" s="51">
        <v>4350</v>
      </c>
      <c r="AJ3518" s="51">
        <v>4350</v>
      </c>
      <c r="AK3518" s="51">
        <v>4350</v>
      </c>
      <c r="AL3518" s="51">
        <v>4350</v>
      </c>
      <c r="AM3518" s="52">
        <v>4350</v>
      </c>
      <c r="AN3518" s="53" t="s">
        <v>956</v>
      </c>
      <c r="AO3518" s="51">
        <v>11709</v>
      </c>
      <c r="AP3518" s="51">
        <v>11709</v>
      </c>
      <c r="AQ3518" s="51">
        <v>11709</v>
      </c>
      <c r="AR3518" s="51">
        <v>11709</v>
      </c>
      <c r="AS3518" s="51">
        <v>11709</v>
      </c>
      <c r="AT3518" s="51">
        <v>11709</v>
      </c>
      <c r="AU3518" s="51">
        <v>11709</v>
      </c>
      <c r="AV3518" s="170">
        <v>11709</v>
      </c>
    </row>
    <row r="3519" spans="1:48" ht="23.25" customHeight="1">
      <c r="B3519" s="73"/>
      <c r="C3519" s="74"/>
      <c r="D3519" s="74"/>
      <c r="E3519" s="75"/>
      <c r="F3519" s="48" t="s">
        <v>1501</v>
      </c>
      <c r="G3519" s="48"/>
      <c r="H3519" s="48"/>
      <c r="I3519" s="48"/>
      <c r="J3519" s="48"/>
      <c r="K3519" s="48"/>
      <c r="L3519" s="48"/>
      <c r="M3519" s="48"/>
      <c r="N3519" s="48"/>
      <c r="O3519" s="48"/>
      <c r="P3519" s="48"/>
      <c r="Q3519" s="48"/>
      <c r="R3519" s="48"/>
      <c r="S3519" s="48"/>
      <c r="T3519" s="48"/>
      <c r="U3519" s="49"/>
      <c r="V3519" s="50" t="s">
        <v>1454</v>
      </c>
      <c r="W3519" s="51" t="s">
        <v>1454</v>
      </c>
      <c r="X3519" s="51" t="s">
        <v>1454</v>
      </c>
      <c r="Y3519" s="51" t="s">
        <v>1454</v>
      </c>
      <c r="Z3519" s="51" t="s">
        <v>1454</v>
      </c>
      <c r="AA3519" s="51" t="s">
        <v>1454</v>
      </c>
      <c r="AB3519" s="51" t="s">
        <v>1454</v>
      </c>
      <c r="AC3519" s="51" t="s">
        <v>1454</v>
      </c>
      <c r="AD3519" s="52" t="s">
        <v>1454</v>
      </c>
      <c r="AE3519" s="53" t="s">
        <v>1454</v>
      </c>
      <c r="AF3519" s="51" t="s">
        <v>1454</v>
      </c>
      <c r="AG3519" s="51" t="s">
        <v>1454</v>
      </c>
      <c r="AH3519" s="51" t="s">
        <v>1454</v>
      </c>
      <c r="AI3519" s="51" t="s">
        <v>1454</v>
      </c>
      <c r="AJ3519" s="51" t="s">
        <v>1454</v>
      </c>
      <c r="AK3519" s="51" t="s">
        <v>1454</v>
      </c>
      <c r="AL3519" s="51" t="s">
        <v>1454</v>
      </c>
      <c r="AM3519" s="52" t="s">
        <v>1454</v>
      </c>
      <c r="AN3519" s="53" t="s">
        <v>1454</v>
      </c>
      <c r="AO3519" s="51" t="s">
        <v>1454</v>
      </c>
      <c r="AP3519" s="51" t="s">
        <v>1454</v>
      </c>
      <c r="AQ3519" s="51" t="s">
        <v>1454</v>
      </c>
      <c r="AR3519" s="51" t="s">
        <v>1454</v>
      </c>
      <c r="AS3519" s="51" t="s">
        <v>1454</v>
      </c>
      <c r="AT3519" s="51" t="s">
        <v>1454</v>
      </c>
      <c r="AU3519" s="51" t="s">
        <v>1454</v>
      </c>
      <c r="AV3519" s="170" t="s">
        <v>1454</v>
      </c>
    </row>
    <row r="3520" spans="1:48" ht="23.25" customHeight="1">
      <c r="B3520" s="73"/>
      <c r="C3520" s="74"/>
      <c r="D3520" s="74"/>
      <c r="E3520" s="75"/>
      <c r="F3520" s="48" t="s">
        <v>1502</v>
      </c>
      <c r="G3520" s="48"/>
      <c r="H3520" s="48"/>
      <c r="I3520" s="48"/>
      <c r="J3520" s="48"/>
      <c r="K3520" s="48"/>
      <c r="L3520" s="48"/>
      <c r="M3520" s="48"/>
      <c r="N3520" s="48"/>
      <c r="O3520" s="48"/>
      <c r="P3520" s="48"/>
      <c r="Q3520" s="48"/>
      <c r="R3520" s="48"/>
      <c r="S3520" s="48"/>
      <c r="T3520" s="48"/>
      <c r="U3520" s="49"/>
      <c r="V3520" s="50" t="s">
        <v>1454</v>
      </c>
      <c r="W3520" s="51" t="s">
        <v>1454</v>
      </c>
      <c r="X3520" s="51" t="s">
        <v>1454</v>
      </c>
      <c r="Y3520" s="51" t="s">
        <v>1454</v>
      </c>
      <c r="Z3520" s="51" t="s">
        <v>1454</v>
      </c>
      <c r="AA3520" s="51" t="s">
        <v>1454</v>
      </c>
      <c r="AB3520" s="51" t="s">
        <v>1454</v>
      </c>
      <c r="AC3520" s="51" t="s">
        <v>1454</v>
      </c>
      <c r="AD3520" s="52" t="s">
        <v>1454</v>
      </c>
      <c r="AE3520" s="53" t="s">
        <v>1454</v>
      </c>
      <c r="AF3520" s="51" t="s">
        <v>1454</v>
      </c>
      <c r="AG3520" s="51" t="s">
        <v>1454</v>
      </c>
      <c r="AH3520" s="51" t="s">
        <v>1454</v>
      </c>
      <c r="AI3520" s="51" t="s">
        <v>1454</v>
      </c>
      <c r="AJ3520" s="51" t="s">
        <v>1454</v>
      </c>
      <c r="AK3520" s="51" t="s">
        <v>1454</v>
      </c>
      <c r="AL3520" s="51" t="s">
        <v>1454</v>
      </c>
      <c r="AM3520" s="52" t="s">
        <v>1454</v>
      </c>
      <c r="AN3520" s="53" t="s">
        <v>1454</v>
      </c>
      <c r="AO3520" s="51" t="s">
        <v>1454</v>
      </c>
      <c r="AP3520" s="51" t="s">
        <v>1454</v>
      </c>
      <c r="AQ3520" s="51" t="s">
        <v>1454</v>
      </c>
      <c r="AR3520" s="51" t="s">
        <v>1454</v>
      </c>
      <c r="AS3520" s="51" t="s">
        <v>1454</v>
      </c>
      <c r="AT3520" s="51" t="s">
        <v>1454</v>
      </c>
      <c r="AU3520" s="51" t="s">
        <v>1454</v>
      </c>
      <c r="AV3520" s="170" t="s">
        <v>1454</v>
      </c>
    </row>
    <row r="3521" spans="2:48" ht="23.25" customHeight="1">
      <c r="B3521" s="73"/>
      <c r="C3521" s="74"/>
      <c r="D3521" s="74"/>
      <c r="E3521" s="75"/>
      <c r="F3521" s="48" t="s">
        <v>1567</v>
      </c>
      <c r="G3521" s="48"/>
      <c r="H3521" s="48"/>
      <c r="I3521" s="48"/>
      <c r="J3521" s="48"/>
      <c r="K3521" s="48"/>
      <c r="L3521" s="48"/>
      <c r="M3521" s="48"/>
      <c r="N3521" s="48"/>
      <c r="O3521" s="48"/>
      <c r="P3521" s="48"/>
      <c r="Q3521" s="48"/>
      <c r="R3521" s="48"/>
      <c r="S3521" s="48"/>
      <c r="T3521" s="48"/>
      <c r="U3521" s="49"/>
      <c r="V3521" s="50">
        <v>3057</v>
      </c>
      <c r="W3521" s="51" t="s">
        <v>1454</v>
      </c>
      <c r="X3521" s="51" t="s">
        <v>1454</v>
      </c>
      <c r="Y3521" s="51" t="s">
        <v>1454</v>
      </c>
      <c r="Z3521" s="51" t="s">
        <v>1454</v>
      </c>
      <c r="AA3521" s="51" t="s">
        <v>1454</v>
      </c>
      <c r="AB3521" s="51" t="s">
        <v>1454</v>
      </c>
      <c r="AC3521" s="51" t="s">
        <v>1454</v>
      </c>
      <c r="AD3521" s="52" t="s">
        <v>1454</v>
      </c>
      <c r="AE3521" s="53">
        <v>3859</v>
      </c>
      <c r="AF3521" s="51" t="s">
        <v>1454</v>
      </c>
      <c r="AG3521" s="51" t="s">
        <v>1454</v>
      </c>
      <c r="AH3521" s="51" t="s">
        <v>1454</v>
      </c>
      <c r="AI3521" s="51" t="s">
        <v>1454</v>
      </c>
      <c r="AJ3521" s="51" t="s">
        <v>1454</v>
      </c>
      <c r="AK3521" s="51" t="s">
        <v>1454</v>
      </c>
      <c r="AL3521" s="51" t="s">
        <v>1454</v>
      </c>
      <c r="AM3521" s="52" t="s">
        <v>1454</v>
      </c>
      <c r="AN3521" s="53">
        <v>6916</v>
      </c>
      <c r="AO3521" s="51" t="s">
        <v>1454</v>
      </c>
      <c r="AP3521" s="51" t="s">
        <v>1454</v>
      </c>
      <c r="AQ3521" s="51" t="s">
        <v>1454</v>
      </c>
      <c r="AR3521" s="51" t="s">
        <v>1454</v>
      </c>
      <c r="AS3521" s="51" t="s">
        <v>1454</v>
      </c>
      <c r="AT3521" s="51" t="s">
        <v>1454</v>
      </c>
      <c r="AU3521" s="51" t="s">
        <v>1454</v>
      </c>
      <c r="AV3521" s="170" t="s">
        <v>1454</v>
      </c>
    </row>
    <row r="3522" spans="2:48" ht="23.25" customHeight="1">
      <c r="B3522" s="137"/>
      <c r="C3522" s="138"/>
      <c r="D3522" s="138"/>
      <c r="E3522" s="139"/>
      <c r="F3522" s="156" t="s">
        <v>1504</v>
      </c>
      <c r="G3522" s="156"/>
      <c r="H3522" s="156"/>
      <c r="I3522" s="156"/>
      <c r="J3522" s="156"/>
      <c r="K3522" s="156"/>
      <c r="L3522" s="156"/>
      <c r="M3522" s="156"/>
      <c r="N3522" s="156"/>
      <c r="O3522" s="156"/>
      <c r="P3522" s="156"/>
      <c r="Q3522" s="156"/>
      <c r="R3522" s="156"/>
      <c r="S3522" s="156"/>
      <c r="T3522" s="156"/>
      <c r="U3522" s="157"/>
      <c r="V3522" s="158" t="s">
        <v>1454</v>
      </c>
      <c r="W3522" s="159" t="s">
        <v>1454</v>
      </c>
      <c r="X3522" s="159" t="s">
        <v>1454</v>
      </c>
      <c r="Y3522" s="159" t="s">
        <v>1454</v>
      </c>
      <c r="Z3522" s="159" t="s">
        <v>1454</v>
      </c>
      <c r="AA3522" s="159" t="s">
        <v>1454</v>
      </c>
      <c r="AB3522" s="159" t="s">
        <v>1454</v>
      </c>
      <c r="AC3522" s="159" t="s">
        <v>1454</v>
      </c>
      <c r="AD3522" s="160" t="s">
        <v>1454</v>
      </c>
      <c r="AE3522" s="161" t="s">
        <v>1454</v>
      </c>
      <c r="AF3522" s="159" t="s">
        <v>1454</v>
      </c>
      <c r="AG3522" s="159" t="s">
        <v>1454</v>
      </c>
      <c r="AH3522" s="159" t="s">
        <v>1454</v>
      </c>
      <c r="AI3522" s="159" t="s">
        <v>1454</v>
      </c>
      <c r="AJ3522" s="159" t="s">
        <v>1454</v>
      </c>
      <c r="AK3522" s="159" t="s">
        <v>1454</v>
      </c>
      <c r="AL3522" s="159" t="s">
        <v>1454</v>
      </c>
      <c r="AM3522" s="160" t="s">
        <v>1454</v>
      </c>
      <c r="AN3522" s="161" t="s">
        <v>1454</v>
      </c>
      <c r="AO3522" s="159" t="s">
        <v>1454</v>
      </c>
      <c r="AP3522" s="159" t="s">
        <v>1454</v>
      </c>
      <c r="AQ3522" s="159" t="s">
        <v>1454</v>
      </c>
      <c r="AR3522" s="159" t="s">
        <v>1454</v>
      </c>
      <c r="AS3522" s="159" t="s">
        <v>1454</v>
      </c>
      <c r="AT3522" s="159" t="s">
        <v>1454</v>
      </c>
      <c r="AU3522" s="159" t="s">
        <v>1454</v>
      </c>
      <c r="AV3522" s="171" t="s">
        <v>1454</v>
      </c>
    </row>
    <row r="3523" spans="2:48" ht="23.25" customHeight="1">
      <c r="B3523" s="73" t="s">
        <v>1463</v>
      </c>
      <c r="C3523" s="74"/>
      <c r="D3523" s="74"/>
      <c r="E3523" s="75"/>
      <c r="F3523" s="177" t="s">
        <v>1505</v>
      </c>
      <c r="G3523" s="178"/>
      <c r="H3523" s="178"/>
      <c r="I3523" s="178"/>
      <c r="J3523" s="178"/>
      <c r="K3523" s="178"/>
      <c r="L3523" s="178"/>
      <c r="M3523" s="178"/>
      <c r="N3523" s="178"/>
      <c r="O3523" s="178"/>
      <c r="P3523" s="178"/>
      <c r="Q3523" s="178"/>
      <c r="R3523" s="178"/>
      <c r="S3523" s="178"/>
      <c r="T3523" s="178"/>
      <c r="U3523" s="179"/>
      <c r="V3523" s="180">
        <v>16183</v>
      </c>
      <c r="W3523" s="181">
        <v>4186</v>
      </c>
      <c r="X3523" s="181">
        <v>4186</v>
      </c>
      <c r="Y3523" s="181">
        <v>4186</v>
      </c>
      <c r="Z3523" s="181">
        <v>4186</v>
      </c>
      <c r="AA3523" s="181">
        <v>4186</v>
      </c>
      <c r="AB3523" s="181">
        <v>4186</v>
      </c>
      <c r="AC3523" s="181">
        <v>4186</v>
      </c>
      <c r="AD3523" s="182">
        <v>4186</v>
      </c>
      <c r="AE3523" s="183">
        <v>2951</v>
      </c>
      <c r="AF3523" s="181">
        <v>2951</v>
      </c>
      <c r="AG3523" s="181">
        <v>2951</v>
      </c>
      <c r="AH3523" s="181">
        <v>2951</v>
      </c>
      <c r="AI3523" s="181">
        <v>2951</v>
      </c>
      <c r="AJ3523" s="181">
        <v>2951</v>
      </c>
      <c r="AK3523" s="181">
        <v>2951</v>
      </c>
      <c r="AL3523" s="181">
        <v>2951</v>
      </c>
      <c r="AM3523" s="182">
        <v>2951</v>
      </c>
      <c r="AN3523" s="183">
        <v>16539</v>
      </c>
      <c r="AO3523" s="181">
        <v>7137</v>
      </c>
      <c r="AP3523" s="181">
        <v>7137</v>
      </c>
      <c r="AQ3523" s="181">
        <v>7137</v>
      </c>
      <c r="AR3523" s="181">
        <v>7137</v>
      </c>
      <c r="AS3523" s="181">
        <v>7137</v>
      </c>
      <c r="AT3523" s="181">
        <v>7137</v>
      </c>
      <c r="AU3523" s="181">
        <v>7137</v>
      </c>
      <c r="AV3523" s="184">
        <v>7137</v>
      </c>
    </row>
    <row r="3524" spans="2:48" ht="23.25" customHeight="1">
      <c r="B3524" s="73"/>
      <c r="C3524" s="74"/>
      <c r="D3524" s="74"/>
      <c r="E3524" s="75"/>
      <c r="F3524" s="147" t="s">
        <v>1506</v>
      </c>
      <c r="G3524" s="147"/>
      <c r="H3524" s="147"/>
      <c r="I3524" s="147"/>
      <c r="J3524" s="147"/>
      <c r="K3524" s="147"/>
      <c r="L3524" s="147"/>
      <c r="M3524" s="147"/>
      <c r="N3524" s="147"/>
      <c r="O3524" s="147"/>
      <c r="P3524" s="147"/>
      <c r="Q3524" s="147"/>
      <c r="R3524" s="147"/>
      <c r="S3524" s="147"/>
      <c r="T3524" s="147"/>
      <c r="U3524" s="148"/>
      <c r="V3524" s="149" t="s">
        <v>1454</v>
      </c>
      <c r="W3524" s="150" t="s">
        <v>1454</v>
      </c>
      <c r="X3524" s="150" t="s">
        <v>1454</v>
      </c>
      <c r="Y3524" s="150" t="s">
        <v>1454</v>
      </c>
      <c r="Z3524" s="150" t="s">
        <v>1454</v>
      </c>
      <c r="AA3524" s="150" t="s">
        <v>1454</v>
      </c>
      <c r="AB3524" s="150" t="s">
        <v>1454</v>
      </c>
      <c r="AC3524" s="150" t="s">
        <v>1454</v>
      </c>
      <c r="AD3524" s="151" t="s">
        <v>1454</v>
      </c>
      <c r="AE3524" s="152" t="s">
        <v>1454</v>
      </c>
      <c r="AF3524" s="150" t="s">
        <v>1454</v>
      </c>
      <c r="AG3524" s="150" t="s">
        <v>1454</v>
      </c>
      <c r="AH3524" s="150" t="s">
        <v>1454</v>
      </c>
      <c r="AI3524" s="150" t="s">
        <v>1454</v>
      </c>
      <c r="AJ3524" s="150" t="s">
        <v>1454</v>
      </c>
      <c r="AK3524" s="150" t="s">
        <v>1454</v>
      </c>
      <c r="AL3524" s="150" t="s">
        <v>1454</v>
      </c>
      <c r="AM3524" s="151" t="s">
        <v>1454</v>
      </c>
      <c r="AN3524" s="152" t="s">
        <v>1454</v>
      </c>
      <c r="AO3524" s="150" t="s">
        <v>1454</v>
      </c>
      <c r="AP3524" s="150" t="s">
        <v>1454</v>
      </c>
      <c r="AQ3524" s="150" t="s">
        <v>1454</v>
      </c>
      <c r="AR3524" s="150" t="s">
        <v>1454</v>
      </c>
      <c r="AS3524" s="150" t="s">
        <v>1454</v>
      </c>
      <c r="AT3524" s="150" t="s">
        <v>1454</v>
      </c>
      <c r="AU3524" s="150" t="s">
        <v>1454</v>
      </c>
      <c r="AV3524" s="173" t="s">
        <v>1454</v>
      </c>
    </row>
    <row r="3525" spans="2:48" ht="23.25" customHeight="1">
      <c r="B3525" s="73"/>
      <c r="C3525" s="74"/>
      <c r="D3525" s="74"/>
      <c r="E3525" s="75"/>
      <c r="F3525" s="48" t="s">
        <v>1507</v>
      </c>
      <c r="G3525" s="48"/>
      <c r="H3525" s="48"/>
      <c r="I3525" s="48"/>
      <c r="J3525" s="48"/>
      <c r="K3525" s="48"/>
      <c r="L3525" s="48"/>
      <c r="M3525" s="48"/>
      <c r="N3525" s="48"/>
      <c r="O3525" s="48"/>
      <c r="P3525" s="48"/>
      <c r="Q3525" s="48"/>
      <c r="R3525" s="48"/>
      <c r="S3525" s="48"/>
      <c r="T3525" s="48"/>
      <c r="U3525" s="49"/>
      <c r="V3525" s="50" t="s">
        <v>1454</v>
      </c>
      <c r="W3525" s="51" t="s">
        <v>1454</v>
      </c>
      <c r="X3525" s="51" t="s">
        <v>1454</v>
      </c>
      <c r="Y3525" s="51" t="s">
        <v>1454</v>
      </c>
      <c r="Z3525" s="51" t="s">
        <v>1454</v>
      </c>
      <c r="AA3525" s="51" t="s">
        <v>1454</v>
      </c>
      <c r="AB3525" s="51" t="s">
        <v>1454</v>
      </c>
      <c r="AC3525" s="51" t="s">
        <v>1454</v>
      </c>
      <c r="AD3525" s="52" t="s">
        <v>1454</v>
      </c>
      <c r="AE3525" s="53" t="s">
        <v>1454</v>
      </c>
      <c r="AF3525" s="51" t="s">
        <v>1454</v>
      </c>
      <c r="AG3525" s="51" t="s">
        <v>1454</v>
      </c>
      <c r="AH3525" s="51" t="s">
        <v>1454</v>
      </c>
      <c r="AI3525" s="51" t="s">
        <v>1454</v>
      </c>
      <c r="AJ3525" s="51" t="s">
        <v>1454</v>
      </c>
      <c r="AK3525" s="51" t="s">
        <v>1454</v>
      </c>
      <c r="AL3525" s="51" t="s">
        <v>1454</v>
      </c>
      <c r="AM3525" s="52" t="s">
        <v>1454</v>
      </c>
      <c r="AN3525" s="53" t="s">
        <v>1454</v>
      </c>
      <c r="AO3525" s="51" t="s">
        <v>1454</v>
      </c>
      <c r="AP3525" s="51" t="s">
        <v>1454</v>
      </c>
      <c r="AQ3525" s="51" t="s">
        <v>1454</v>
      </c>
      <c r="AR3525" s="51" t="s">
        <v>1454</v>
      </c>
      <c r="AS3525" s="51" t="s">
        <v>1454</v>
      </c>
      <c r="AT3525" s="51" t="s">
        <v>1454</v>
      </c>
      <c r="AU3525" s="51" t="s">
        <v>1454</v>
      </c>
      <c r="AV3525" s="170" t="s">
        <v>1454</v>
      </c>
    </row>
    <row r="3526" spans="2:48" ht="23.25" customHeight="1">
      <c r="B3526" s="73"/>
      <c r="C3526" s="74"/>
      <c r="D3526" s="74"/>
      <c r="E3526" s="75"/>
      <c r="F3526" s="48" t="s">
        <v>1508</v>
      </c>
      <c r="G3526" s="48"/>
      <c r="H3526" s="48"/>
      <c r="I3526" s="48"/>
      <c r="J3526" s="48"/>
      <c r="K3526" s="48"/>
      <c r="L3526" s="48"/>
      <c r="M3526" s="48"/>
      <c r="N3526" s="48"/>
      <c r="O3526" s="48"/>
      <c r="P3526" s="48"/>
      <c r="Q3526" s="48"/>
      <c r="R3526" s="48"/>
      <c r="S3526" s="48"/>
      <c r="T3526" s="48"/>
      <c r="U3526" s="49"/>
      <c r="V3526" s="50" t="s">
        <v>1454</v>
      </c>
      <c r="W3526" s="51" t="s">
        <v>1454</v>
      </c>
      <c r="X3526" s="51" t="s">
        <v>1454</v>
      </c>
      <c r="Y3526" s="51" t="s">
        <v>1454</v>
      </c>
      <c r="Z3526" s="51" t="s">
        <v>1454</v>
      </c>
      <c r="AA3526" s="51" t="s">
        <v>1454</v>
      </c>
      <c r="AB3526" s="51" t="s">
        <v>1454</v>
      </c>
      <c r="AC3526" s="51" t="s">
        <v>1454</v>
      </c>
      <c r="AD3526" s="52" t="s">
        <v>1454</v>
      </c>
      <c r="AE3526" s="53" t="s">
        <v>1454</v>
      </c>
      <c r="AF3526" s="51" t="s">
        <v>1454</v>
      </c>
      <c r="AG3526" s="51" t="s">
        <v>1454</v>
      </c>
      <c r="AH3526" s="51" t="s">
        <v>1454</v>
      </c>
      <c r="AI3526" s="51" t="s">
        <v>1454</v>
      </c>
      <c r="AJ3526" s="51" t="s">
        <v>1454</v>
      </c>
      <c r="AK3526" s="51" t="s">
        <v>1454</v>
      </c>
      <c r="AL3526" s="51" t="s">
        <v>1454</v>
      </c>
      <c r="AM3526" s="52" t="s">
        <v>1454</v>
      </c>
      <c r="AN3526" s="53" t="s">
        <v>1454</v>
      </c>
      <c r="AO3526" s="51" t="s">
        <v>1454</v>
      </c>
      <c r="AP3526" s="51" t="s">
        <v>1454</v>
      </c>
      <c r="AQ3526" s="51" t="s">
        <v>1454</v>
      </c>
      <c r="AR3526" s="51" t="s">
        <v>1454</v>
      </c>
      <c r="AS3526" s="51" t="s">
        <v>1454</v>
      </c>
      <c r="AT3526" s="51" t="s">
        <v>1454</v>
      </c>
      <c r="AU3526" s="51" t="s">
        <v>1454</v>
      </c>
      <c r="AV3526" s="170" t="s">
        <v>1454</v>
      </c>
    </row>
    <row r="3527" spans="2:48" ht="23.25" customHeight="1">
      <c r="B3527" s="73"/>
      <c r="C3527" s="74"/>
      <c r="D3527" s="74"/>
      <c r="E3527" s="75"/>
      <c r="F3527" s="48" t="s">
        <v>1509</v>
      </c>
      <c r="G3527" s="48"/>
      <c r="H3527" s="48"/>
      <c r="I3527" s="48"/>
      <c r="J3527" s="48"/>
      <c r="K3527" s="48"/>
      <c r="L3527" s="48"/>
      <c r="M3527" s="48"/>
      <c r="N3527" s="48"/>
      <c r="O3527" s="48"/>
      <c r="P3527" s="48"/>
      <c r="Q3527" s="48"/>
      <c r="R3527" s="48"/>
      <c r="S3527" s="48"/>
      <c r="T3527" s="48"/>
      <c r="U3527" s="49"/>
      <c r="V3527" s="50" t="s">
        <v>1454</v>
      </c>
      <c r="W3527" s="51" t="s">
        <v>1454</v>
      </c>
      <c r="X3527" s="51" t="s">
        <v>1454</v>
      </c>
      <c r="Y3527" s="51" t="s">
        <v>1454</v>
      </c>
      <c r="Z3527" s="51" t="s">
        <v>1454</v>
      </c>
      <c r="AA3527" s="51" t="s">
        <v>1454</v>
      </c>
      <c r="AB3527" s="51" t="s">
        <v>1454</v>
      </c>
      <c r="AC3527" s="51" t="s">
        <v>1454</v>
      </c>
      <c r="AD3527" s="52" t="s">
        <v>1454</v>
      </c>
      <c r="AE3527" s="53" t="s">
        <v>1454</v>
      </c>
      <c r="AF3527" s="51" t="s">
        <v>1454</v>
      </c>
      <c r="AG3527" s="51" t="s">
        <v>1454</v>
      </c>
      <c r="AH3527" s="51" t="s">
        <v>1454</v>
      </c>
      <c r="AI3527" s="51" t="s">
        <v>1454</v>
      </c>
      <c r="AJ3527" s="51" t="s">
        <v>1454</v>
      </c>
      <c r="AK3527" s="51" t="s">
        <v>1454</v>
      </c>
      <c r="AL3527" s="51" t="s">
        <v>1454</v>
      </c>
      <c r="AM3527" s="52" t="s">
        <v>1454</v>
      </c>
      <c r="AN3527" s="53" t="s">
        <v>1454</v>
      </c>
      <c r="AO3527" s="51" t="s">
        <v>1454</v>
      </c>
      <c r="AP3527" s="51" t="s">
        <v>1454</v>
      </c>
      <c r="AQ3527" s="51" t="s">
        <v>1454</v>
      </c>
      <c r="AR3527" s="51" t="s">
        <v>1454</v>
      </c>
      <c r="AS3527" s="51" t="s">
        <v>1454</v>
      </c>
      <c r="AT3527" s="51" t="s">
        <v>1454</v>
      </c>
      <c r="AU3527" s="51" t="s">
        <v>1454</v>
      </c>
      <c r="AV3527" s="170" t="s">
        <v>1454</v>
      </c>
    </row>
    <row r="3528" spans="2:48" ht="23.25" customHeight="1">
      <c r="B3528" s="73"/>
      <c r="C3528" s="74"/>
      <c r="D3528" s="74"/>
      <c r="E3528" s="75"/>
      <c r="F3528" s="48" t="s">
        <v>1510</v>
      </c>
      <c r="G3528" s="48"/>
      <c r="H3528" s="48"/>
      <c r="I3528" s="48"/>
      <c r="J3528" s="48"/>
      <c r="K3528" s="48"/>
      <c r="L3528" s="48"/>
      <c r="M3528" s="48"/>
      <c r="N3528" s="48"/>
      <c r="O3528" s="48"/>
      <c r="P3528" s="48"/>
      <c r="Q3528" s="48"/>
      <c r="R3528" s="48"/>
      <c r="S3528" s="48"/>
      <c r="T3528" s="48"/>
      <c r="U3528" s="49"/>
      <c r="V3528" s="50" t="s">
        <v>1454</v>
      </c>
      <c r="W3528" s="51" t="s">
        <v>1454</v>
      </c>
      <c r="X3528" s="51" t="s">
        <v>1454</v>
      </c>
      <c r="Y3528" s="51" t="s">
        <v>1454</v>
      </c>
      <c r="Z3528" s="51" t="s">
        <v>1454</v>
      </c>
      <c r="AA3528" s="51" t="s">
        <v>1454</v>
      </c>
      <c r="AB3528" s="51" t="s">
        <v>1454</v>
      </c>
      <c r="AC3528" s="51" t="s">
        <v>1454</v>
      </c>
      <c r="AD3528" s="52" t="s">
        <v>1454</v>
      </c>
      <c r="AE3528" s="53" t="s">
        <v>1454</v>
      </c>
      <c r="AF3528" s="51" t="s">
        <v>1454</v>
      </c>
      <c r="AG3528" s="51" t="s">
        <v>1454</v>
      </c>
      <c r="AH3528" s="51" t="s">
        <v>1454</v>
      </c>
      <c r="AI3528" s="51" t="s">
        <v>1454</v>
      </c>
      <c r="AJ3528" s="51" t="s">
        <v>1454</v>
      </c>
      <c r="AK3528" s="51" t="s">
        <v>1454</v>
      </c>
      <c r="AL3528" s="51" t="s">
        <v>1454</v>
      </c>
      <c r="AM3528" s="52" t="s">
        <v>1454</v>
      </c>
      <c r="AN3528" s="53" t="s">
        <v>1454</v>
      </c>
      <c r="AO3528" s="51" t="s">
        <v>1454</v>
      </c>
      <c r="AP3528" s="51" t="s">
        <v>1454</v>
      </c>
      <c r="AQ3528" s="51" t="s">
        <v>1454</v>
      </c>
      <c r="AR3528" s="51" t="s">
        <v>1454</v>
      </c>
      <c r="AS3528" s="51" t="s">
        <v>1454</v>
      </c>
      <c r="AT3528" s="51" t="s">
        <v>1454</v>
      </c>
      <c r="AU3528" s="51" t="s">
        <v>1454</v>
      </c>
      <c r="AV3528" s="170" t="s">
        <v>1454</v>
      </c>
    </row>
    <row r="3529" spans="2:48" ht="23.25" customHeight="1">
      <c r="B3529" s="73"/>
      <c r="C3529" s="74"/>
      <c r="D3529" s="74"/>
      <c r="E3529" s="75"/>
      <c r="F3529" s="48" t="s">
        <v>1511</v>
      </c>
      <c r="G3529" s="48"/>
      <c r="H3529" s="48"/>
      <c r="I3529" s="48"/>
      <c r="J3529" s="48"/>
      <c r="K3529" s="48"/>
      <c r="L3529" s="48"/>
      <c r="M3529" s="48"/>
      <c r="N3529" s="48"/>
      <c r="O3529" s="48"/>
      <c r="P3529" s="48"/>
      <c r="Q3529" s="48"/>
      <c r="R3529" s="48"/>
      <c r="S3529" s="48"/>
      <c r="T3529" s="48"/>
      <c r="U3529" s="49"/>
      <c r="V3529" s="50" t="s">
        <v>1454</v>
      </c>
      <c r="W3529" s="51" t="s">
        <v>1454</v>
      </c>
      <c r="X3529" s="51" t="s">
        <v>1454</v>
      </c>
      <c r="Y3529" s="51" t="s">
        <v>1454</v>
      </c>
      <c r="Z3529" s="51" t="s">
        <v>1454</v>
      </c>
      <c r="AA3529" s="51" t="s">
        <v>1454</v>
      </c>
      <c r="AB3529" s="51" t="s">
        <v>1454</v>
      </c>
      <c r="AC3529" s="51" t="s">
        <v>1454</v>
      </c>
      <c r="AD3529" s="52" t="s">
        <v>1454</v>
      </c>
      <c r="AE3529" s="53" t="s">
        <v>1454</v>
      </c>
      <c r="AF3529" s="51" t="s">
        <v>1454</v>
      </c>
      <c r="AG3529" s="51" t="s">
        <v>1454</v>
      </c>
      <c r="AH3529" s="51" t="s">
        <v>1454</v>
      </c>
      <c r="AI3529" s="51" t="s">
        <v>1454</v>
      </c>
      <c r="AJ3529" s="51" t="s">
        <v>1454</v>
      </c>
      <c r="AK3529" s="51" t="s">
        <v>1454</v>
      </c>
      <c r="AL3529" s="51" t="s">
        <v>1454</v>
      </c>
      <c r="AM3529" s="52" t="s">
        <v>1454</v>
      </c>
      <c r="AN3529" s="53" t="s">
        <v>1454</v>
      </c>
      <c r="AO3529" s="51" t="s">
        <v>1454</v>
      </c>
      <c r="AP3529" s="51" t="s">
        <v>1454</v>
      </c>
      <c r="AQ3529" s="51" t="s">
        <v>1454</v>
      </c>
      <c r="AR3529" s="51" t="s">
        <v>1454</v>
      </c>
      <c r="AS3529" s="51" t="s">
        <v>1454</v>
      </c>
      <c r="AT3529" s="51" t="s">
        <v>1454</v>
      </c>
      <c r="AU3529" s="51" t="s">
        <v>1454</v>
      </c>
      <c r="AV3529" s="170" t="s">
        <v>1454</v>
      </c>
    </row>
    <row r="3530" spans="2:48" ht="23.25" customHeight="1">
      <c r="B3530" s="73"/>
      <c r="C3530" s="74"/>
      <c r="D3530" s="74"/>
      <c r="E3530" s="75"/>
      <c r="F3530" s="48" t="s">
        <v>1568</v>
      </c>
      <c r="G3530" s="48"/>
      <c r="H3530" s="48"/>
      <c r="I3530" s="48"/>
      <c r="J3530" s="48"/>
      <c r="K3530" s="48"/>
      <c r="L3530" s="48"/>
      <c r="M3530" s="48"/>
      <c r="N3530" s="48"/>
      <c r="O3530" s="48"/>
      <c r="P3530" s="48"/>
      <c r="Q3530" s="48"/>
      <c r="R3530" s="48"/>
      <c r="S3530" s="48"/>
      <c r="T3530" s="48"/>
      <c r="U3530" s="49"/>
      <c r="V3530" s="50">
        <v>1836</v>
      </c>
      <c r="W3530" s="51" t="s">
        <v>1454</v>
      </c>
      <c r="X3530" s="51" t="s">
        <v>1454</v>
      </c>
      <c r="Y3530" s="51" t="s">
        <v>1454</v>
      </c>
      <c r="Z3530" s="51" t="s">
        <v>1454</v>
      </c>
      <c r="AA3530" s="51" t="s">
        <v>1454</v>
      </c>
      <c r="AB3530" s="51" t="s">
        <v>1454</v>
      </c>
      <c r="AC3530" s="51" t="s">
        <v>1454</v>
      </c>
      <c r="AD3530" s="52" t="s">
        <v>1454</v>
      </c>
      <c r="AE3530" s="53">
        <v>965</v>
      </c>
      <c r="AF3530" s="51" t="s">
        <v>1454</v>
      </c>
      <c r="AG3530" s="51" t="s">
        <v>1454</v>
      </c>
      <c r="AH3530" s="51" t="s">
        <v>1454</v>
      </c>
      <c r="AI3530" s="51" t="s">
        <v>1454</v>
      </c>
      <c r="AJ3530" s="51" t="s">
        <v>1454</v>
      </c>
      <c r="AK3530" s="51" t="s">
        <v>1454</v>
      </c>
      <c r="AL3530" s="51" t="s">
        <v>1454</v>
      </c>
      <c r="AM3530" s="52" t="s">
        <v>1454</v>
      </c>
      <c r="AN3530" s="53">
        <v>2801</v>
      </c>
      <c r="AO3530" s="51" t="s">
        <v>1454</v>
      </c>
      <c r="AP3530" s="51" t="s">
        <v>1454</v>
      </c>
      <c r="AQ3530" s="51" t="s">
        <v>1454</v>
      </c>
      <c r="AR3530" s="51" t="s">
        <v>1454</v>
      </c>
      <c r="AS3530" s="51" t="s">
        <v>1454</v>
      </c>
      <c r="AT3530" s="51" t="s">
        <v>1454</v>
      </c>
      <c r="AU3530" s="51" t="s">
        <v>1454</v>
      </c>
      <c r="AV3530" s="170" t="s">
        <v>1454</v>
      </c>
    </row>
    <row r="3531" spans="2:48" ht="23.25" customHeight="1">
      <c r="B3531" s="73"/>
      <c r="C3531" s="74"/>
      <c r="D3531" s="74"/>
      <c r="E3531" s="75"/>
      <c r="F3531" s="48" t="s">
        <v>1512</v>
      </c>
      <c r="G3531" s="48"/>
      <c r="H3531" s="48"/>
      <c r="I3531" s="48"/>
      <c r="J3531" s="48"/>
      <c r="K3531" s="48"/>
      <c r="L3531" s="48"/>
      <c r="M3531" s="48"/>
      <c r="N3531" s="48"/>
      <c r="O3531" s="48"/>
      <c r="P3531" s="48"/>
      <c r="Q3531" s="48"/>
      <c r="R3531" s="48"/>
      <c r="S3531" s="48"/>
      <c r="T3531" s="48"/>
      <c r="U3531" s="49"/>
      <c r="V3531" s="50" t="s">
        <v>1454</v>
      </c>
      <c r="W3531" s="51" t="s">
        <v>1454</v>
      </c>
      <c r="X3531" s="51" t="s">
        <v>1454</v>
      </c>
      <c r="Y3531" s="51" t="s">
        <v>1454</v>
      </c>
      <c r="Z3531" s="51" t="s">
        <v>1454</v>
      </c>
      <c r="AA3531" s="51" t="s">
        <v>1454</v>
      </c>
      <c r="AB3531" s="51" t="s">
        <v>1454</v>
      </c>
      <c r="AC3531" s="51" t="s">
        <v>1454</v>
      </c>
      <c r="AD3531" s="52" t="s">
        <v>1454</v>
      </c>
      <c r="AE3531" s="53" t="s">
        <v>1454</v>
      </c>
      <c r="AF3531" s="51" t="s">
        <v>1454</v>
      </c>
      <c r="AG3531" s="51" t="s">
        <v>1454</v>
      </c>
      <c r="AH3531" s="51" t="s">
        <v>1454</v>
      </c>
      <c r="AI3531" s="51" t="s">
        <v>1454</v>
      </c>
      <c r="AJ3531" s="51" t="s">
        <v>1454</v>
      </c>
      <c r="AK3531" s="51" t="s">
        <v>1454</v>
      </c>
      <c r="AL3531" s="51" t="s">
        <v>1454</v>
      </c>
      <c r="AM3531" s="52" t="s">
        <v>1454</v>
      </c>
      <c r="AN3531" s="53" t="s">
        <v>1454</v>
      </c>
      <c r="AO3531" s="51" t="s">
        <v>1454</v>
      </c>
      <c r="AP3531" s="51" t="s">
        <v>1454</v>
      </c>
      <c r="AQ3531" s="51" t="s">
        <v>1454</v>
      </c>
      <c r="AR3531" s="51" t="s">
        <v>1454</v>
      </c>
      <c r="AS3531" s="51" t="s">
        <v>1454</v>
      </c>
      <c r="AT3531" s="51" t="s">
        <v>1454</v>
      </c>
      <c r="AU3531" s="51" t="s">
        <v>1454</v>
      </c>
      <c r="AV3531" s="170" t="s">
        <v>1454</v>
      </c>
    </row>
    <row r="3532" spans="2:48" ht="23.25" customHeight="1">
      <c r="B3532" s="76"/>
      <c r="C3532" s="77"/>
      <c r="D3532" s="77"/>
      <c r="E3532" s="78"/>
      <c r="F3532" s="48" t="s">
        <v>1569</v>
      </c>
      <c r="G3532" s="48"/>
      <c r="H3532" s="48"/>
      <c r="I3532" s="48"/>
      <c r="J3532" s="48"/>
      <c r="K3532" s="48"/>
      <c r="L3532" s="48"/>
      <c r="M3532" s="48"/>
      <c r="N3532" s="48"/>
      <c r="O3532" s="48"/>
      <c r="P3532" s="48"/>
      <c r="Q3532" s="48"/>
      <c r="R3532" s="48"/>
      <c r="S3532" s="48"/>
      <c r="T3532" s="48"/>
      <c r="U3532" s="49"/>
      <c r="V3532" s="50">
        <v>61</v>
      </c>
      <c r="W3532" s="51">
        <v>203</v>
      </c>
      <c r="X3532" s="51">
        <v>203</v>
      </c>
      <c r="Y3532" s="51">
        <v>203</v>
      </c>
      <c r="Z3532" s="51">
        <v>203</v>
      </c>
      <c r="AA3532" s="51">
        <v>203</v>
      </c>
      <c r="AB3532" s="51">
        <v>203</v>
      </c>
      <c r="AC3532" s="51">
        <v>203</v>
      </c>
      <c r="AD3532" s="52">
        <v>203</v>
      </c>
      <c r="AE3532" s="53">
        <v>21</v>
      </c>
      <c r="AF3532" s="51">
        <v>56</v>
      </c>
      <c r="AG3532" s="51">
        <v>56</v>
      </c>
      <c r="AH3532" s="51">
        <v>56</v>
      </c>
      <c r="AI3532" s="51">
        <v>56</v>
      </c>
      <c r="AJ3532" s="51">
        <v>56</v>
      </c>
      <c r="AK3532" s="51">
        <v>56</v>
      </c>
      <c r="AL3532" s="51">
        <v>56</v>
      </c>
      <c r="AM3532" s="52">
        <v>56</v>
      </c>
      <c r="AN3532" s="53">
        <v>82</v>
      </c>
      <c r="AO3532" s="51">
        <v>259</v>
      </c>
      <c r="AP3532" s="51">
        <v>259</v>
      </c>
      <c r="AQ3532" s="51">
        <v>259</v>
      </c>
      <c r="AR3532" s="51">
        <v>259</v>
      </c>
      <c r="AS3532" s="51">
        <v>259</v>
      </c>
      <c r="AT3532" s="51">
        <v>259</v>
      </c>
      <c r="AU3532" s="51">
        <v>259</v>
      </c>
      <c r="AV3532" s="170">
        <v>259</v>
      </c>
    </row>
    <row r="3533" spans="2:48" ht="23.25" customHeight="1">
      <c r="B3533" s="73" t="s">
        <v>80</v>
      </c>
      <c r="C3533" s="74"/>
      <c r="D3533" s="74"/>
      <c r="E3533" s="75"/>
      <c r="F3533" s="147" t="s">
        <v>1513</v>
      </c>
      <c r="G3533" s="147"/>
      <c r="H3533" s="147"/>
      <c r="I3533" s="147"/>
      <c r="J3533" s="147"/>
      <c r="K3533" s="147"/>
      <c r="L3533" s="147"/>
      <c r="M3533" s="147"/>
      <c r="N3533" s="147"/>
      <c r="O3533" s="147"/>
      <c r="P3533" s="147"/>
      <c r="Q3533" s="147"/>
      <c r="R3533" s="147"/>
      <c r="S3533" s="147"/>
      <c r="T3533" s="147"/>
      <c r="U3533" s="148"/>
      <c r="V3533" s="149" t="s">
        <v>1454</v>
      </c>
      <c r="W3533" s="150" t="s">
        <v>1454</v>
      </c>
      <c r="X3533" s="150" t="s">
        <v>1454</v>
      </c>
      <c r="Y3533" s="150" t="s">
        <v>1454</v>
      </c>
      <c r="Z3533" s="150" t="s">
        <v>1454</v>
      </c>
      <c r="AA3533" s="150" t="s">
        <v>1454</v>
      </c>
      <c r="AB3533" s="150" t="s">
        <v>1454</v>
      </c>
      <c r="AC3533" s="150" t="s">
        <v>1454</v>
      </c>
      <c r="AD3533" s="151" t="s">
        <v>1454</v>
      </c>
      <c r="AE3533" s="152" t="s">
        <v>1454</v>
      </c>
      <c r="AF3533" s="150" t="s">
        <v>1454</v>
      </c>
      <c r="AG3533" s="150" t="s">
        <v>1454</v>
      </c>
      <c r="AH3533" s="150" t="s">
        <v>1454</v>
      </c>
      <c r="AI3533" s="150" t="s">
        <v>1454</v>
      </c>
      <c r="AJ3533" s="150" t="s">
        <v>1454</v>
      </c>
      <c r="AK3533" s="150" t="s">
        <v>1454</v>
      </c>
      <c r="AL3533" s="150" t="s">
        <v>1454</v>
      </c>
      <c r="AM3533" s="151" t="s">
        <v>1454</v>
      </c>
      <c r="AN3533" s="152" t="s">
        <v>1454</v>
      </c>
      <c r="AO3533" s="150" t="s">
        <v>1454</v>
      </c>
      <c r="AP3533" s="150" t="s">
        <v>1454</v>
      </c>
      <c r="AQ3533" s="150" t="s">
        <v>1454</v>
      </c>
      <c r="AR3533" s="150" t="s">
        <v>1454</v>
      </c>
      <c r="AS3533" s="150" t="s">
        <v>1454</v>
      </c>
      <c r="AT3533" s="150" t="s">
        <v>1454</v>
      </c>
      <c r="AU3533" s="150" t="s">
        <v>1454</v>
      </c>
      <c r="AV3533" s="173" t="s">
        <v>1454</v>
      </c>
    </row>
    <row r="3534" spans="2:48" ht="23.25" customHeight="1">
      <c r="B3534" s="73"/>
      <c r="C3534" s="74"/>
      <c r="D3534" s="74"/>
      <c r="E3534" s="75"/>
      <c r="F3534" s="147" t="s">
        <v>1572</v>
      </c>
      <c r="G3534" s="147"/>
      <c r="H3534" s="147"/>
      <c r="I3534" s="147"/>
      <c r="J3534" s="147"/>
      <c r="K3534" s="147"/>
      <c r="L3534" s="147"/>
      <c r="M3534" s="147"/>
      <c r="N3534" s="147"/>
      <c r="O3534" s="147"/>
      <c r="P3534" s="147"/>
      <c r="Q3534" s="147"/>
      <c r="R3534" s="147"/>
      <c r="S3534" s="147"/>
      <c r="T3534" s="147"/>
      <c r="U3534" s="148"/>
      <c r="V3534" s="149" t="s">
        <v>1454</v>
      </c>
      <c r="W3534" s="150" t="s">
        <v>1454</v>
      </c>
      <c r="X3534" s="150" t="s">
        <v>1454</v>
      </c>
      <c r="Y3534" s="150" t="s">
        <v>1454</v>
      </c>
      <c r="Z3534" s="150" t="s">
        <v>1454</v>
      </c>
      <c r="AA3534" s="150" t="s">
        <v>1454</v>
      </c>
      <c r="AB3534" s="150" t="s">
        <v>1454</v>
      </c>
      <c r="AC3534" s="150" t="s">
        <v>1454</v>
      </c>
      <c r="AD3534" s="151" t="s">
        <v>1454</v>
      </c>
      <c r="AE3534" s="152" t="s">
        <v>1454</v>
      </c>
      <c r="AF3534" s="150" t="s">
        <v>1454</v>
      </c>
      <c r="AG3534" s="150" t="s">
        <v>1454</v>
      </c>
      <c r="AH3534" s="150" t="s">
        <v>1454</v>
      </c>
      <c r="AI3534" s="150" t="s">
        <v>1454</v>
      </c>
      <c r="AJ3534" s="150" t="s">
        <v>1454</v>
      </c>
      <c r="AK3534" s="150" t="s">
        <v>1454</v>
      </c>
      <c r="AL3534" s="150" t="s">
        <v>1454</v>
      </c>
      <c r="AM3534" s="151" t="s">
        <v>1454</v>
      </c>
      <c r="AN3534" s="152" t="s">
        <v>1454</v>
      </c>
      <c r="AO3534" s="150" t="s">
        <v>1454</v>
      </c>
      <c r="AP3534" s="150" t="s">
        <v>1454</v>
      </c>
      <c r="AQ3534" s="150" t="s">
        <v>1454</v>
      </c>
      <c r="AR3534" s="150" t="s">
        <v>1454</v>
      </c>
      <c r="AS3534" s="150" t="s">
        <v>1454</v>
      </c>
      <c r="AT3534" s="150" t="s">
        <v>1454</v>
      </c>
      <c r="AU3534" s="150" t="s">
        <v>1454</v>
      </c>
      <c r="AV3534" s="173" t="s">
        <v>1454</v>
      </c>
    </row>
    <row r="3535" spans="2:48" ht="23.25" customHeight="1">
      <c r="B3535" s="137"/>
      <c r="C3535" s="138"/>
      <c r="D3535" s="138"/>
      <c r="E3535" s="139"/>
      <c r="F3535" s="156" t="s">
        <v>1514</v>
      </c>
      <c r="G3535" s="156"/>
      <c r="H3535" s="156"/>
      <c r="I3535" s="156"/>
      <c r="J3535" s="156"/>
      <c r="K3535" s="156"/>
      <c r="L3535" s="156"/>
      <c r="M3535" s="156"/>
      <c r="N3535" s="156"/>
      <c r="O3535" s="156"/>
      <c r="P3535" s="156"/>
      <c r="Q3535" s="156"/>
      <c r="R3535" s="156"/>
      <c r="S3535" s="156"/>
      <c r="T3535" s="156"/>
      <c r="U3535" s="157"/>
      <c r="V3535" s="158" t="s">
        <v>1454</v>
      </c>
      <c r="W3535" s="159" t="s">
        <v>1454</v>
      </c>
      <c r="X3535" s="159" t="s">
        <v>1454</v>
      </c>
      <c r="Y3535" s="159" t="s">
        <v>1454</v>
      </c>
      <c r="Z3535" s="159" t="s">
        <v>1454</v>
      </c>
      <c r="AA3535" s="159" t="s">
        <v>1454</v>
      </c>
      <c r="AB3535" s="159" t="s">
        <v>1454</v>
      </c>
      <c r="AC3535" s="159" t="s">
        <v>1454</v>
      </c>
      <c r="AD3535" s="160" t="s">
        <v>1454</v>
      </c>
      <c r="AE3535" s="161" t="s">
        <v>1454</v>
      </c>
      <c r="AF3535" s="159" t="s">
        <v>1454</v>
      </c>
      <c r="AG3535" s="159" t="s">
        <v>1454</v>
      </c>
      <c r="AH3535" s="159" t="s">
        <v>1454</v>
      </c>
      <c r="AI3535" s="159" t="s">
        <v>1454</v>
      </c>
      <c r="AJ3535" s="159" t="s">
        <v>1454</v>
      </c>
      <c r="AK3535" s="159" t="s">
        <v>1454</v>
      </c>
      <c r="AL3535" s="159" t="s">
        <v>1454</v>
      </c>
      <c r="AM3535" s="160" t="s">
        <v>1454</v>
      </c>
      <c r="AN3535" s="161" t="s">
        <v>1454</v>
      </c>
      <c r="AO3535" s="159" t="s">
        <v>1454</v>
      </c>
      <c r="AP3535" s="159" t="s">
        <v>1454</v>
      </c>
      <c r="AQ3535" s="159" t="s">
        <v>1454</v>
      </c>
      <c r="AR3535" s="159" t="s">
        <v>1454</v>
      </c>
      <c r="AS3535" s="159" t="s">
        <v>1454</v>
      </c>
      <c r="AT3535" s="159" t="s">
        <v>1454</v>
      </c>
      <c r="AU3535" s="159" t="s">
        <v>1454</v>
      </c>
      <c r="AV3535" s="171" t="s">
        <v>1454</v>
      </c>
    </row>
    <row r="3536" spans="2:48" ht="14.25" customHeight="1">
      <c r="B3536" s="24" t="s">
        <v>1515</v>
      </c>
    </row>
    <row r="3537" spans="1:48" ht="14.25" customHeight="1">
      <c r="B3537" s="45" t="s">
        <v>1495</v>
      </c>
    </row>
    <row r="3540" spans="1:48" ht="14.25" customHeight="1">
      <c r="A3540" t="s">
        <v>1555</v>
      </c>
    </row>
    <row r="3541" spans="1:48" ht="14.25" customHeight="1">
      <c r="A3541" t="s">
        <v>1556</v>
      </c>
    </row>
    <row r="3546" spans="1:48" ht="14.25" customHeight="1">
      <c r="A3546" t="s">
        <v>1516</v>
      </c>
    </row>
    <row r="3547" spans="1:48" ht="45.75" customHeight="1">
      <c r="B3547" s="165"/>
      <c r="C3547" s="166"/>
      <c r="D3547" s="166"/>
      <c r="E3547" s="166"/>
      <c r="F3547" s="166"/>
      <c r="G3547" s="166"/>
      <c r="H3547" s="166"/>
      <c r="I3547" s="166"/>
      <c r="J3547" s="166"/>
      <c r="K3547" s="166"/>
      <c r="L3547" s="166"/>
      <c r="M3547" s="166"/>
      <c r="N3547" s="166"/>
      <c r="O3547" s="166"/>
      <c r="P3547" s="166"/>
      <c r="Q3547" s="166"/>
      <c r="R3547" s="166"/>
      <c r="S3547" s="166"/>
      <c r="T3547" s="166"/>
      <c r="U3547" s="167"/>
      <c r="V3547" s="168" t="s">
        <v>1517</v>
      </c>
      <c r="W3547" s="58"/>
      <c r="X3547" s="58"/>
      <c r="Y3547" s="58"/>
      <c r="Z3547" s="58"/>
      <c r="AA3547" s="58"/>
      <c r="AB3547" s="58"/>
      <c r="AC3547" s="58"/>
      <c r="AD3547" s="169"/>
      <c r="AE3547" s="57" t="s">
        <v>1518</v>
      </c>
      <c r="AF3547" s="58"/>
      <c r="AG3547" s="58"/>
      <c r="AH3547" s="58"/>
      <c r="AI3547" s="58"/>
      <c r="AJ3547" s="58"/>
      <c r="AK3547" s="58"/>
      <c r="AL3547" s="58"/>
      <c r="AM3547" s="169"/>
      <c r="AN3547" s="57" t="s">
        <v>1519</v>
      </c>
      <c r="AO3547" s="58"/>
      <c r="AP3547" s="58"/>
      <c r="AQ3547" s="58"/>
      <c r="AR3547" s="58"/>
      <c r="AS3547" s="58"/>
      <c r="AT3547" s="58"/>
      <c r="AU3547" s="58"/>
      <c r="AV3547" s="59"/>
    </row>
    <row r="3548" spans="1:48" ht="23.25" customHeight="1">
      <c r="B3548" s="60" t="s">
        <v>1533</v>
      </c>
      <c r="C3548" s="61"/>
      <c r="D3548" s="61"/>
      <c r="E3548" s="61"/>
      <c r="F3548" s="61"/>
      <c r="G3548" s="61"/>
      <c r="H3548" s="61"/>
      <c r="I3548" s="61"/>
      <c r="J3548" s="61"/>
      <c r="K3548" s="61"/>
      <c r="L3548" s="61"/>
      <c r="M3548" s="61"/>
      <c r="N3548" s="61"/>
      <c r="O3548" s="61"/>
      <c r="P3548" s="61"/>
      <c r="Q3548" s="61"/>
      <c r="R3548" s="61"/>
      <c r="S3548" s="61"/>
      <c r="T3548" s="61"/>
      <c r="U3548" s="62"/>
      <c r="V3548" s="63">
        <v>22721</v>
      </c>
      <c r="W3548" s="64">
        <v>2132</v>
      </c>
      <c r="X3548" s="64">
        <v>2132</v>
      </c>
      <c r="Y3548" s="64">
        <v>2132</v>
      </c>
      <c r="Z3548" s="64">
        <v>2132</v>
      </c>
      <c r="AA3548" s="64">
        <v>2132</v>
      </c>
      <c r="AB3548" s="64">
        <v>2132</v>
      </c>
      <c r="AC3548" s="64">
        <v>2132</v>
      </c>
      <c r="AD3548" s="65">
        <v>2132</v>
      </c>
      <c r="AE3548" s="66">
        <v>109115</v>
      </c>
      <c r="AF3548" s="64">
        <v>5747</v>
      </c>
      <c r="AG3548" s="64">
        <v>5747</v>
      </c>
      <c r="AH3548" s="64">
        <v>5747</v>
      </c>
      <c r="AI3548" s="64">
        <v>5747</v>
      </c>
      <c r="AJ3548" s="64">
        <v>5747</v>
      </c>
      <c r="AK3548" s="64">
        <v>5747</v>
      </c>
      <c r="AL3548" s="64">
        <v>5747</v>
      </c>
      <c r="AM3548" s="65">
        <v>5747</v>
      </c>
      <c r="AN3548" s="67">
        <v>4.8</v>
      </c>
      <c r="AO3548" s="68">
        <v>4.49</v>
      </c>
      <c r="AP3548" s="68">
        <v>4.49</v>
      </c>
      <c r="AQ3548" s="68">
        <v>4.49</v>
      </c>
      <c r="AR3548" s="68">
        <v>4.49</v>
      </c>
      <c r="AS3548" s="68">
        <v>4.49</v>
      </c>
      <c r="AT3548" s="68">
        <v>4.49</v>
      </c>
      <c r="AU3548" s="68">
        <v>4.49</v>
      </c>
      <c r="AV3548" s="69">
        <v>4.49</v>
      </c>
    </row>
    <row r="3549" spans="1:48" ht="23.25" customHeight="1">
      <c r="B3549" s="70" t="s">
        <v>1452</v>
      </c>
      <c r="C3549" s="71"/>
      <c r="D3549" s="71"/>
      <c r="E3549" s="72"/>
      <c r="F3549" s="79" t="s">
        <v>1570</v>
      </c>
      <c r="G3549" s="79"/>
      <c r="H3549" s="79"/>
      <c r="I3549" s="79"/>
      <c r="J3549" s="79"/>
      <c r="K3549" s="79"/>
      <c r="L3549" s="79"/>
      <c r="M3549" s="79"/>
      <c r="N3549" s="79"/>
      <c r="O3549" s="79"/>
      <c r="P3549" s="79"/>
      <c r="Q3549" s="79"/>
      <c r="R3549" s="79"/>
      <c r="S3549" s="79"/>
      <c r="T3549" s="79"/>
      <c r="U3549" s="80"/>
      <c r="V3549" s="81">
        <v>15222</v>
      </c>
      <c r="W3549" s="82">
        <v>1839</v>
      </c>
      <c r="X3549" s="82">
        <v>1839</v>
      </c>
      <c r="Y3549" s="82">
        <v>1839</v>
      </c>
      <c r="Z3549" s="82">
        <v>1839</v>
      </c>
      <c r="AA3549" s="82">
        <v>1839</v>
      </c>
      <c r="AB3549" s="82">
        <v>1839</v>
      </c>
      <c r="AC3549" s="82">
        <v>1839</v>
      </c>
      <c r="AD3549" s="83">
        <v>1839</v>
      </c>
      <c r="AE3549" s="84">
        <v>98711</v>
      </c>
      <c r="AF3549" s="82">
        <v>7318</v>
      </c>
      <c r="AG3549" s="82">
        <v>7318</v>
      </c>
      <c r="AH3549" s="82">
        <v>7318</v>
      </c>
      <c r="AI3549" s="82">
        <v>7318</v>
      </c>
      <c r="AJ3549" s="82">
        <v>7318</v>
      </c>
      <c r="AK3549" s="82">
        <v>7318</v>
      </c>
      <c r="AL3549" s="82">
        <v>7318</v>
      </c>
      <c r="AM3549" s="83">
        <v>7318</v>
      </c>
      <c r="AN3549" s="85">
        <v>6.5</v>
      </c>
      <c r="AO3549" s="86">
        <v>5.75</v>
      </c>
      <c r="AP3549" s="86">
        <v>5.75</v>
      </c>
      <c r="AQ3549" s="86">
        <v>5.75</v>
      </c>
      <c r="AR3549" s="86">
        <v>5.75</v>
      </c>
      <c r="AS3549" s="86">
        <v>5.75</v>
      </c>
      <c r="AT3549" s="86">
        <v>5.75</v>
      </c>
      <c r="AU3549" s="86">
        <v>5.75</v>
      </c>
      <c r="AV3549" s="87">
        <v>5.75</v>
      </c>
    </row>
    <row r="3550" spans="1:48" ht="23.25" customHeight="1">
      <c r="B3550" s="73"/>
      <c r="C3550" s="74"/>
      <c r="D3550" s="74"/>
      <c r="E3550" s="75"/>
      <c r="F3550" s="48" t="s">
        <v>1496</v>
      </c>
      <c r="G3550" s="48"/>
      <c r="H3550" s="48"/>
      <c r="I3550" s="48"/>
      <c r="J3550" s="48"/>
      <c r="K3550" s="48"/>
      <c r="L3550" s="48"/>
      <c r="M3550" s="48"/>
      <c r="N3550" s="48"/>
      <c r="O3550" s="48"/>
      <c r="P3550" s="48"/>
      <c r="Q3550" s="48"/>
      <c r="R3550" s="48"/>
      <c r="S3550" s="48"/>
      <c r="T3550" s="48"/>
      <c r="U3550" s="49"/>
      <c r="V3550" s="50" t="s">
        <v>1454</v>
      </c>
      <c r="W3550" s="51" t="s">
        <v>1454</v>
      </c>
      <c r="X3550" s="51" t="s">
        <v>1454</v>
      </c>
      <c r="Y3550" s="51" t="s">
        <v>1454</v>
      </c>
      <c r="Z3550" s="51" t="s">
        <v>1454</v>
      </c>
      <c r="AA3550" s="51" t="s">
        <v>1454</v>
      </c>
      <c r="AB3550" s="51" t="s">
        <v>1454</v>
      </c>
      <c r="AC3550" s="51" t="s">
        <v>1454</v>
      </c>
      <c r="AD3550" s="52" t="s">
        <v>1454</v>
      </c>
      <c r="AE3550" s="53" t="s">
        <v>1454</v>
      </c>
      <c r="AF3550" s="51" t="s">
        <v>1454</v>
      </c>
      <c r="AG3550" s="51" t="s">
        <v>1454</v>
      </c>
      <c r="AH3550" s="51" t="s">
        <v>1454</v>
      </c>
      <c r="AI3550" s="51" t="s">
        <v>1454</v>
      </c>
      <c r="AJ3550" s="51" t="s">
        <v>1454</v>
      </c>
      <c r="AK3550" s="51" t="s">
        <v>1454</v>
      </c>
      <c r="AL3550" s="51" t="s">
        <v>1454</v>
      </c>
      <c r="AM3550" s="52" t="s">
        <v>1454</v>
      </c>
      <c r="AN3550" s="53" t="s">
        <v>1454</v>
      </c>
      <c r="AO3550" s="51" t="s">
        <v>1454</v>
      </c>
      <c r="AP3550" s="51" t="s">
        <v>1454</v>
      </c>
      <c r="AQ3550" s="51" t="s">
        <v>1454</v>
      </c>
      <c r="AR3550" s="51" t="s">
        <v>1454</v>
      </c>
      <c r="AS3550" s="51" t="s">
        <v>1454</v>
      </c>
      <c r="AT3550" s="51" t="s">
        <v>1454</v>
      </c>
      <c r="AU3550" s="51" t="s">
        <v>1454</v>
      </c>
      <c r="AV3550" s="170" t="s">
        <v>1454</v>
      </c>
    </row>
    <row r="3551" spans="1:48" ht="23.25" customHeight="1">
      <c r="B3551" s="73"/>
      <c r="C3551" s="74"/>
      <c r="D3551" s="74"/>
      <c r="E3551" s="75"/>
      <c r="F3551" s="48" t="s">
        <v>1566</v>
      </c>
      <c r="G3551" s="48"/>
      <c r="H3551" s="48"/>
      <c r="I3551" s="48"/>
      <c r="J3551" s="48"/>
      <c r="K3551" s="48"/>
      <c r="L3551" s="48"/>
      <c r="M3551" s="48"/>
      <c r="N3551" s="48"/>
      <c r="O3551" s="48"/>
      <c r="P3551" s="48"/>
      <c r="Q3551" s="48"/>
      <c r="R3551" s="48"/>
      <c r="S3551" s="48"/>
      <c r="T3551" s="48"/>
      <c r="U3551" s="49"/>
      <c r="V3551" s="50">
        <v>75</v>
      </c>
      <c r="W3551" s="51" t="s">
        <v>1454</v>
      </c>
      <c r="X3551" s="51" t="s">
        <v>1454</v>
      </c>
      <c r="Y3551" s="51" t="s">
        <v>1454</v>
      </c>
      <c r="Z3551" s="51" t="s">
        <v>1454</v>
      </c>
      <c r="AA3551" s="51" t="s">
        <v>1454</v>
      </c>
      <c r="AB3551" s="51" t="s">
        <v>1454</v>
      </c>
      <c r="AC3551" s="51" t="s">
        <v>1454</v>
      </c>
      <c r="AD3551" s="52" t="s">
        <v>1454</v>
      </c>
      <c r="AE3551" s="53">
        <v>377</v>
      </c>
      <c r="AF3551" s="51" t="s">
        <v>1454</v>
      </c>
      <c r="AG3551" s="51" t="s">
        <v>1454</v>
      </c>
      <c r="AH3551" s="51" t="s">
        <v>1454</v>
      </c>
      <c r="AI3551" s="51" t="s">
        <v>1454</v>
      </c>
      <c r="AJ3551" s="51" t="s">
        <v>1454</v>
      </c>
      <c r="AK3551" s="51" t="s">
        <v>1454</v>
      </c>
      <c r="AL3551" s="51" t="s">
        <v>1454</v>
      </c>
      <c r="AM3551" s="52" t="s">
        <v>1454</v>
      </c>
      <c r="AN3551" s="54">
        <v>5</v>
      </c>
      <c r="AO3551" s="55" t="s">
        <v>1454</v>
      </c>
      <c r="AP3551" s="55" t="s">
        <v>1454</v>
      </c>
      <c r="AQ3551" s="55" t="s">
        <v>1454</v>
      </c>
      <c r="AR3551" s="55" t="s">
        <v>1454</v>
      </c>
      <c r="AS3551" s="55" t="s">
        <v>1454</v>
      </c>
      <c r="AT3551" s="55" t="s">
        <v>1454</v>
      </c>
      <c r="AU3551" s="55" t="s">
        <v>1454</v>
      </c>
      <c r="AV3551" s="56" t="s">
        <v>1454</v>
      </c>
    </row>
    <row r="3552" spans="1:48" ht="23.25" customHeight="1">
      <c r="B3552" s="73"/>
      <c r="C3552" s="74"/>
      <c r="D3552" s="74"/>
      <c r="E3552" s="75"/>
      <c r="F3552" s="48" t="s">
        <v>1498</v>
      </c>
      <c r="G3552" s="48"/>
      <c r="H3552" s="48"/>
      <c r="I3552" s="48"/>
      <c r="J3552" s="48"/>
      <c r="K3552" s="48"/>
      <c r="L3552" s="48"/>
      <c r="M3552" s="48"/>
      <c r="N3552" s="48"/>
      <c r="O3552" s="48"/>
      <c r="P3552" s="48"/>
      <c r="Q3552" s="48"/>
      <c r="R3552" s="48"/>
      <c r="S3552" s="48"/>
      <c r="T3552" s="48"/>
      <c r="U3552" s="49"/>
      <c r="V3552" s="50" t="s">
        <v>1454</v>
      </c>
      <c r="W3552" s="51" t="s">
        <v>1454</v>
      </c>
      <c r="X3552" s="51" t="s">
        <v>1454</v>
      </c>
      <c r="Y3552" s="51" t="s">
        <v>1454</v>
      </c>
      <c r="Z3552" s="51" t="s">
        <v>1454</v>
      </c>
      <c r="AA3552" s="51" t="s">
        <v>1454</v>
      </c>
      <c r="AB3552" s="51" t="s">
        <v>1454</v>
      </c>
      <c r="AC3552" s="51" t="s">
        <v>1454</v>
      </c>
      <c r="AD3552" s="52" t="s">
        <v>1454</v>
      </c>
      <c r="AE3552" s="53" t="s">
        <v>1454</v>
      </c>
      <c r="AF3552" s="51" t="s">
        <v>1454</v>
      </c>
      <c r="AG3552" s="51" t="s">
        <v>1454</v>
      </c>
      <c r="AH3552" s="51" t="s">
        <v>1454</v>
      </c>
      <c r="AI3552" s="51" t="s">
        <v>1454</v>
      </c>
      <c r="AJ3552" s="51" t="s">
        <v>1454</v>
      </c>
      <c r="AK3552" s="51" t="s">
        <v>1454</v>
      </c>
      <c r="AL3552" s="51" t="s">
        <v>1454</v>
      </c>
      <c r="AM3552" s="52" t="s">
        <v>1454</v>
      </c>
      <c r="AN3552" s="53" t="s">
        <v>1454</v>
      </c>
      <c r="AO3552" s="51" t="s">
        <v>1454</v>
      </c>
      <c r="AP3552" s="51" t="s">
        <v>1454</v>
      </c>
      <c r="AQ3552" s="51" t="s">
        <v>1454</v>
      </c>
      <c r="AR3552" s="51" t="s">
        <v>1454</v>
      </c>
      <c r="AS3552" s="51" t="s">
        <v>1454</v>
      </c>
      <c r="AT3552" s="51" t="s">
        <v>1454</v>
      </c>
      <c r="AU3552" s="51" t="s">
        <v>1454</v>
      </c>
      <c r="AV3552" s="170" t="s">
        <v>1454</v>
      </c>
    </row>
    <row r="3553" spans="2:48" ht="23.25" customHeight="1">
      <c r="B3553" s="73"/>
      <c r="C3553" s="74"/>
      <c r="D3553" s="74"/>
      <c r="E3553" s="75"/>
      <c r="F3553" s="48" t="s">
        <v>1499</v>
      </c>
      <c r="G3553" s="48"/>
      <c r="H3553" s="48"/>
      <c r="I3553" s="48"/>
      <c r="J3553" s="48"/>
      <c r="K3553" s="48"/>
      <c r="L3553" s="48"/>
      <c r="M3553" s="48"/>
      <c r="N3553" s="48"/>
      <c r="O3553" s="48"/>
      <c r="P3553" s="48"/>
      <c r="Q3553" s="48"/>
      <c r="R3553" s="48"/>
      <c r="S3553" s="48"/>
      <c r="T3553" s="48"/>
      <c r="U3553" s="49"/>
      <c r="V3553" s="50" t="s">
        <v>1454</v>
      </c>
      <c r="W3553" s="51" t="s">
        <v>1454</v>
      </c>
      <c r="X3553" s="51" t="s">
        <v>1454</v>
      </c>
      <c r="Y3553" s="51" t="s">
        <v>1454</v>
      </c>
      <c r="Z3553" s="51" t="s">
        <v>1454</v>
      </c>
      <c r="AA3553" s="51" t="s">
        <v>1454</v>
      </c>
      <c r="AB3553" s="51" t="s">
        <v>1454</v>
      </c>
      <c r="AC3553" s="51" t="s">
        <v>1454</v>
      </c>
      <c r="AD3553" s="52" t="s">
        <v>1454</v>
      </c>
      <c r="AE3553" s="53" t="s">
        <v>1454</v>
      </c>
      <c r="AF3553" s="51" t="s">
        <v>1454</v>
      </c>
      <c r="AG3553" s="51" t="s">
        <v>1454</v>
      </c>
      <c r="AH3553" s="51" t="s">
        <v>1454</v>
      </c>
      <c r="AI3553" s="51" t="s">
        <v>1454</v>
      </c>
      <c r="AJ3553" s="51" t="s">
        <v>1454</v>
      </c>
      <c r="AK3553" s="51" t="s">
        <v>1454</v>
      </c>
      <c r="AL3553" s="51" t="s">
        <v>1454</v>
      </c>
      <c r="AM3553" s="52" t="s">
        <v>1454</v>
      </c>
      <c r="AN3553" s="53" t="s">
        <v>1454</v>
      </c>
      <c r="AO3553" s="51" t="s">
        <v>1454</v>
      </c>
      <c r="AP3553" s="51" t="s">
        <v>1454</v>
      </c>
      <c r="AQ3553" s="51" t="s">
        <v>1454</v>
      </c>
      <c r="AR3553" s="51" t="s">
        <v>1454</v>
      </c>
      <c r="AS3553" s="51" t="s">
        <v>1454</v>
      </c>
      <c r="AT3553" s="51" t="s">
        <v>1454</v>
      </c>
      <c r="AU3553" s="51" t="s">
        <v>1454</v>
      </c>
      <c r="AV3553" s="170" t="s">
        <v>1454</v>
      </c>
    </row>
    <row r="3554" spans="2:48" ht="23.25" customHeight="1">
      <c r="B3554" s="73"/>
      <c r="C3554" s="74"/>
      <c r="D3554" s="74"/>
      <c r="E3554" s="75"/>
      <c r="F3554" s="48" t="s">
        <v>1571</v>
      </c>
      <c r="G3554" s="48"/>
      <c r="H3554" s="48"/>
      <c r="I3554" s="48"/>
      <c r="J3554" s="48"/>
      <c r="K3554" s="48"/>
      <c r="L3554" s="48"/>
      <c r="M3554" s="48"/>
      <c r="N3554" s="48"/>
      <c r="O3554" s="48"/>
      <c r="P3554" s="48"/>
      <c r="Q3554" s="48"/>
      <c r="R3554" s="48"/>
      <c r="S3554" s="48"/>
      <c r="T3554" s="48"/>
      <c r="U3554" s="49"/>
      <c r="V3554" s="50">
        <v>10717</v>
      </c>
      <c r="W3554" s="51">
        <v>1493</v>
      </c>
      <c r="X3554" s="51">
        <v>1493</v>
      </c>
      <c r="Y3554" s="51">
        <v>1493</v>
      </c>
      <c r="Z3554" s="51">
        <v>1493</v>
      </c>
      <c r="AA3554" s="51">
        <v>1493</v>
      </c>
      <c r="AB3554" s="51">
        <v>1493</v>
      </c>
      <c r="AC3554" s="51">
        <v>1493</v>
      </c>
      <c r="AD3554" s="52">
        <v>1493</v>
      </c>
      <c r="AE3554" s="53">
        <v>78615</v>
      </c>
      <c r="AF3554" s="51">
        <v>9094</v>
      </c>
      <c r="AG3554" s="51">
        <v>9094</v>
      </c>
      <c r="AH3554" s="51">
        <v>9094</v>
      </c>
      <c r="AI3554" s="51">
        <v>9094</v>
      </c>
      <c r="AJ3554" s="51">
        <v>9094</v>
      </c>
      <c r="AK3554" s="51">
        <v>9094</v>
      </c>
      <c r="AL3554" s="51">
        <v>9094</v>
      </c>
      <c r="AM3554" s="52">
        <v>9094</v>
      </c>
      <c r="AN3554" s="54">
        <v>7.3</v>
      </c>
      <c r="AO3554" s="55">
        <v>6.61</v>
      </c>
      <c r="AP3554" s="55">
        <v>6.61</v>
      </c>
      <c r="AQ3554" s="55">
        <v>6.61</v>
      </c>
      <c r="AR3554" s="55">
        <v>6.61</v>
      </c>
      <c r="AS3554" s="55">
        <v>6.61</v>
      </c>
      <c r="AT3554" s="55">
        <v>6.61</v>
      </c>
      <c r="AU3554" s="55">
        <v>6.61</v>
      </c>
      <c r="AV3554" s="56">
        <v>6.61</v>
      </c>
    </row>
    <row r="3555" spans="2:48" ht="23.25" customHeight="1">
      <c r="B3555" s="73"/>
      <c r="C3555" s="74"/>
      <c r="D3555" s="74"/>
      <c r="E3555" s="75"/>
      <c r="F3555" s="48" t="s">
        <v>1520</v>
      </c>
      <c r="G3555" s="48"/>
      <c r="H3555" s="48"/>
      <c r="I3555" s="48"/>
      <c r="J3555" s="48"/>
      <c r="K3555" s="48"/>
      <c r="L3555" s="48"/>
      <c r="M3555" s="48"/>
      <c r="N3555" s="48"/>
      <c r="O3555" s="48"/>
      <c r="P3555" s="48"/>
      <c r="Q3555" s="48"/>
      <c r="R3555" s="48"/>
      <c r="S3555" s="48"/>
      <c r="T3555" s="48"/>
      <c r="U3555" s="49"/>
      <c r="V3555" s="50" t="s">
        <v>1454</v>
      </c>
      <c r="W3555" s="51" t="s">
        <v>1454</v>
      </c>
      <c r="X3555" s="51" t="s">
        <v>1454</v>
      </c>
      <c r="Y3555" s="51" t="s">
        <v>1454</v>
      </c>
      <c r="Z3555" s="51" t="s">
        <v>1454</v>
      </c>
      <c r="AA3555" s="51" t="s">
        <v>1454</v>
      </c>
      <c r="AB3555" s="51" t="s">
        <v>1454</v>
      </c>
      <c r="AC3555" s="51" t="s">
        <v>1454</v>
      </c>
      <c r="AD3555" s="52" t="s">
        <v>1454</v>
      </c>
      <c r="AE3555" s="53" t="s">
        <v>1454</v>
      </c>
      <c r="AF3555" s="51" t="s">
        <v>1454</v>
      </c>
      <c r="AG3555" s="51" t="s">
        <v>1454</v>
      </c>
      <c r="AH3555" s="51" t="s">
        <v>1454</v>
      </c>
      <c r="AI3555" s="51" t="s">
        <v>1454</v>
      </c>
      <c r="AJ3555" s="51" t="s">
        <v>1454</v>
      </c>
      <c r="AK3555" s="51" t="s">
        <v>1454</v>
      </c>
      <c r="AL3555" s="51" t="s">
        <v>1454</v>
      </c>
      <c r="AM3555" s="52" t="s">
        <v>1454</v>
      </c>
      <c r="AN3555" s="53" t="s">
        <v>1454</v>
      </c>
      <c r="AO3555" s="51" t="s">
        <v>1454</v>
      </c>
      <c r="AP3555" s="51" t="s">
        <v>1454</v>
      </c>
      <c r="AQ3555" s="51" t="s">
        <v>1454</v>
      </c>
      <c r="AR3555" s="51" t="s">
        <v>1454</v>
      </c>
      <c r="AS3555" s="51" t="s">
        <v>1454</v>
      </c>
      <c r="AT3555" s="51" t="s">
        <v>1454</v>
      </c>
      <c r="AU3555" s="51" t="s">
        <v>1454</v>
      </c>
      <c r="AV3555" s="170" t="s">
        <v>1454</v>
      </c>
    </row>
    <row r="3556" spans="2:48" ht="23.25" customHeight="1">
      <c r="B3556" s="73"/>
      <c r="C3556" s="74"/>
      <c r="D3556" s="74"/>
      <c r="E3556" s="75"/>
      <c r="F3556" s="48" t="s">
        <v>1501</v>
      </c>
      <c r="G3556" s="48"/>
      <c r="H3556" s="48"/>
      <c r="I3556" s="48"/>
      <c r="J3556" s="48"/>
      <c r="K3556" s="48"/>
      <c r="L3556" s="48"/>
      <c r="M3556" s="48"/>
      <c r="N3556" s="48"/>
      <c r="O3556" s="48"/>
      <c r="P3556" s="48"/>
      <c r="Q3556" s="48"/>
      <c r="R3556" s="48"/>
      <c r="S3556" s="48"/>
      <c r="T3556" s="48"/>
      <c r="U3556" s="49"/>
      <c r="V3556" s="50" t="s">
        <v>1454</v>
      </c>
      <c r="W3556" s="51" t="s">
        <v>1454</v>
      </c>
      <c r="X3556" s="51" t="s">
        <v>1454</v>
      </c>
      <c r="Y3556" s="51" t="s">
        <v>1454</v>
      </c>
      <c r="Z3556" s="51" t="s">
        <v>1454</v>
      </c>
      <c r="AA3556" s="51" t="s">
        <v>1454</v>
      </c>
      <c r="AB3556" s="51" t="s">
        <v>1454</v>
      </c>
      <c r="AC3556" s="51" t="s">
        <v>1454</v>
      </c>
      <c r="AD3556" s="52" t="s">
        <v>1454</v>
      </c>
      <c r="AE3556" s="53" t="s">
        <v>1454</v>
      </c>
      <c r="AF3556" s="51" t="s">
        <v>1454</v>
      </c>
      <c r="AG3556" s="51" t="s">
        <v>1454</v>
      </c>
      <c r="AH3556" s="51" t="s">
        <v>1454</v>
      </c>
      <c r="AI3556" s="51" t="s">
        <v>1454</v>
      </c>
      <c r="AJ3556" s="51" t="s">
        <v>1454</v>
      </c>
      <c r="AK3556" s="51" t="s">
        <v>1454</v>
      </c>
      <c r="AL3556" s="51" t="s">
        <v>1454</v>
      </c>
      <c r="AM3556" s="52" t="s">
        <v>1454</v>
      </c>
      <c r="AN3556" s="53" t="s">
        <v>1454</v>
      </c>
      <c r="AO3556" s="51" t="s">
        <v>1454</v>
      </c>
      <c r="AP3556" s="51" t="s">
        <v>1454</v>
      </c>
      <c r="AQ3556" s="51" t="s">
        <v>1454</v>
      </c>
      <c r="AR3556" s="51" t="s">
        <v>1454</v>
      </c>
      <c r="AS3556" s="51" t="s">
        <v>1454</v>
      </c>
      <c r="AT3556" s="51" t="s">
        <v>1454</v>
      </c>
      <c r="AU3556" s="51" t="s">
        <v>1454</v>
      </c>
      <c r="AV3556" s="170" t="s">
        <v>1454</v>
      </c>
    </row>
    <row r="3557" spans="2:48" ht="23.25" customHeight="1">
      <c r="B3557" s="73"/>
      <c r="C3557" s="74"/>
      <c r="D3557" s="74"/>
      <c r="E3557" s="75"/>
      <c r="F3557" s="48" t="s">
        <v>1502</v>
      </c>
      <c r="G3557" s="48"/>
      <c r="H3557" s="48"/>
      <c r="I3557" s="48"/>
      <c r="J3557" s="48"/>
      <c r="K3557" s="48"/>
      <c r="L3557" s="48"/>
      <c r="M3557" s="48"/>
      <c r="N3557" s="48"/>
      <c r="O3557" s="48"/>
      <c r="P3557" s="48"/>
      <c r="Q3557" s="48"/>
      <c r="R3557" s="48"/>
      <c r="S3557" s="48"/>
      <c r="T3557" s="48"/>
      <c r="U3557" s="49"/>
      <c r="V3557" s="50" t="s">
        <v>1454</v>
      </c>
      <c r="W3557" s="51" t="s">
        <v>1454</v>
      </c>
      <c r="X3557" s="51" t="s">
        <v>1454</v>
      </c>
      <c r="Y3557" s="51" t="s">
        <v>1454</v>
      </c>
      <c r="Z3557" s="51" t="s">
        <v>1454</v>
      </c>
      <c r="AA3557" s="51" t="s">
        <v>1454</v>
      </c>
      <c r="AB3557" s="51" t="s">
        <v>1454</v>
      </c>
      <c r="AC3557" s="51" t="s">
        <v>1454</v>
      </c>
      <c r="AD3557" s="52" t="s">
        <v>1454</v>
      </c>
      <c r="AE3557" s="53" t="s">
        <v>1454</v>
      </c>
      <c r="AF3557" s="51" t="s">
        <v>1454</v>
      </c>
      <c r="AG3557" s="51" t="s">
        <v>1454</v>
      </c>
      <c r="AH3557" s="51" t="s">
        <v>1454</v>
      </c>
      <c r="AI3557" s="51" t="s">
        <v>1454</v>
      </c>
      <c r="AJ3557" s="51" t="s">
        <v>1454</v>
      </c>
      <c r="AK3557" s="51" t="s">
        <v>1454</v>
      </c>
      <c r="AL3557" s="51" t="s">
        <v>1454</v>
      </c>
      <c r="AM3557" s="52" t="s">
        <v>1454</v>
      </c>
      <c r="AN3557" s="53" t="s">
        <v>1454</v>
      </c>
      <c r="AO3557" s="51" t="s">
        <v>1454</v>
      </c>
      <c r="AP3557" s="51" t="s">
        <v>1454</v>
      </c>
      <c r="AQ3557" s="51" t="s">
        <v>1454</v>
      </c>
      <c r="AR3557" s="51" t="s">
        <v>1454</v>
      </c>
      <c r="AS3557" s="51" t="s">
        <v>1454</v>
      </c>
      <c r="AT3557" s="51" t="s">
        <v>1454</v>
      </c>
      <c r="AU3557" s="51" t="s">
        <v>1454</v>
      </c>
      <c r="AV3557" s="170" t="s">
        <v>1454</v>
      </c>
    </row>
    <row r="3558" spans="2:48" ht="23.25" customHeight="1">
      <c r="B3558" s="73"/>
      <c r="C3558" s="74"/>
      <c r="D3558" s="74"/>
      <c r="E3558" s="75"/>
      <c r="F3558" s="48" t="s">
        <v>1503</v>
      </c>
      <c r="G3558" s="48"/>
      <c r="H3558" s="48"/>
      <c r="I3558" s="48"/>
      <c r="J3558" s="48"/>
      <c r="K3558" s="48"/>
      <c r="L3558" s="48"/>
      <c r="M3558" s="48"/>
      <c r="N3558" s="48"/>
      <c r="O3558" s="48"/>
      <c r="P3558" s="48"/>
      <c r="Q3558" s="48"/>
      <c r="R3558" s="48"/>
      <c r="S3558" s="48"/>
      <c r="T3558" s="48"/>
      <c r="U3558" s="49"/>
      <c r="V3558" s="50" t="s">
        <v>1454</v>
      </c>
      <c r="W3558" s="51" t="s">
        <v>1454</v>
      </c>
      <c r="X3558" s="51" t="s">
        <v>1454</v>
      </c>
      <c r="Y3558" s="51" t="s">
        <v>1454</v>
      </c>
      <c r="Z3558" s="51" t="s">
        <v>1454</v>
      </c>
      <c r="AA3558" s="51" t="s">
        <v>1454</v>
      </c>
      <c r="AB3558" s="51" t="s">
        <v>1454</v>
      </c>
      <c r="AC3558" s="51" t="s">
        <v>1454</v>
      </c>
      <c r="AD3558" s="52" t="s">
        <v>1454</v>
      </c>
      <c r="AE3558" s="53" t="s">
        <v>1454</v>
      </c>
      <c r="AF3558" s="51" t="s">
        <v>1454</v>
      </c>
      <c r="AG3558" s="51" t="s">
        <v>1454</v>
      </c>
      <c r="AH3558" s="51" t="s">
        <v>1454</v>
      </c>
      <c r="AI3558" s="51" t="s">
        <v>1454</v>
      </c>
      <c r="AJ3558" s="51" t="s">
        <v>1454</v>
      </c>
      <c r="AK3558" s="51" t="s">
        <v>1454</v>
      </c>
      <c r="AL3558" s="51" t="s">
        <v>1454</v>
      </c>
      <c r="AM3558" s="52" t="s">
        <v>1454</v>
      </c>
      <c r="AN3558" s="53" t="s">
        <v>1454</v>
      </c>
      <c r="AO3558" s="51" t="s">
        <v>1454</v>
      </c>
      <c r="AP3558" s="51" t="s">
        <v>1454</v>
      </c>
      <c r="AQ3558" s="51" t="s">
        <v>1454</v>
      </c>
      <c r="AR3558" s="51" t="s">
        <v>1454</v>
      </c>
      <c r="AS3558" s="51" t="s">
        <v>1454</v>
      </c>
      <c r="AT3558" s="51" t="s">
        <v>1454</v>
      </c>
      <c r="AU3558" s="51" t="s">
        <v>1454</v>
      </c>
      <c r="AV3558" s="170" t="s">
        <v>1454</v>
      </c>
    </row>
    <row r="3559" spans="2:48" ht="23.25" customHeight="1">
      <c r="B3559" s="76"/>
      <c r="C3559" s="77"/>
      <c r="D3559" s="77"/>
      <c r="E3559" s="78"/>
      <c r="F3559" s="48" t="s">
        <v>1504</v>
      </c>
      <c r="G3559" s="48"/>
      <c r="H3559" s="48"/>
      <c r="I3559" s="48"/>
      <c r="J3559" s="48"/>
      <c r="K3559" s="48"/>
      <c r="L3559" s="48"/>
      <c r="M3559" s="48"/>
      <c r="N3559" s="48"/>
      <c r="O3559" s="48"/>
      <c r="P3559" s="48"/>
      <c r="Q3559" s="48"/>
      <c r="R3559" s="48"/>
      <c r="S3559" s="48"/>
      <c r="T3559" s="48"/>
      <c r="U3559" s="49"/>
      <c r="V3559" s="50" t="s">
        <v>1454</v>
      </c>
      <c r="W3559" s="51" t="s">
        <v>1454</v>
      </c>
      <c r="X3559" s="51" t="s">
        <v>1454</v>
      </c>
      <c r="Y3559" s="51" t="s">
        <v>1454</v>
      </c>
      <c r="Z3559" s="51" t="s">
        <v>1454</v>
      </c>
      <c r="AA3559" s="51" t="s">
        <v>1454</v>
      </c>
      <c r="AB3559" s="51" t="s">
        <v>1454</v>
      </c>
      <c r="AC3559" s="51" t="s">
        <v>1454</v>
      </c>
      <c r="AD3559" s="52" t="s">
        <v>1454</v>
      </c>
      <c r="AE3559" s="53" t="s">
        <v>1454</v>
      </c>
      <c r="AF3559" s="51" t="s">
        <v>1454</v>
      </c>
      <c r="AG3559" s="51" t="s">
        <v>1454</v>
      </c>
      <c r="AH3559" s="51" t="s">
        <v>1454</v>
      </c>
      <c r="AI3559" s="51" t="s">
        <v>1454</v>
      </c>
      <c r="AJ3559" s="51" t="s">
        <v>1454</v>
      </c>
      <c r="AK3559" s="51" t="s">
        <v>1454</v>
      </c>
      <c r="AL3559" s="51" t="s">
        <v>1454</v>
      </c>
      <c r="AM3559" s="52" t="s">
        <v>1454</v>
      </c>
      <c r="AN3559" s="53" t="s">
        <v>1454</v>
      </c>
      <c r="AO3559" s="51" t="s">
        <v>1454</v>
      </c>
      <c r="AP3559" s="51" t="s">
        <v>1454</v>
      </c>
      <c r="AQ3559" s="51" t="s">
        <v>1454</v>
      </c>
      <c r="AR3559" s="51" t="s">
        <v>1454</v>
      </c>
      <c r="AS3559" s="51" t="s">
        <v>1454</v>
      </c>
      <c r="AT3559" s="51" t="s">
        <v>1454</v>
      </c>
      <c r="AU3559" s="51" t="s">
        <v>1454</v>
      </c>
      <c r="AV3559" s="170" t="s">
        <v>1454</v>
      </c>
    </row>
    <row r="3560" spans="2:48" ht="23.25" customHeight="1">
      <c r="B3560" s="70" t="s">
        <v>1463</v>
      </c>
      <c r="C3560" s="71"/>
      <c r="D3560" s="71"/>
      <c r="E3560" s="72"/>
      <c r="F3560" s="79" t="s">
        <v>1505</v>
      </c>
      <c r="G3560" s="79"/>
      <c r="H3560" s="79"/>
      <c r="I3560" s="79"/>
      <c r="J3560" s="79"/>
      <c r="K3560" s="79"/>
      <c r="L3560" s="79"/>
      <c r="M3560" s="79"/>
      <c r="N3560" s="79"/>
      <c r="O3560" s="79"/>
      <c r="P3560" s="79"/>
      <c r="Q3560" s="79"/>
      <c r="R3560" s="79"/>
      <c r="S3560" s="79"/>
      <c r="T3560" s="79"/>
      <c r="U3560" s="80"/>
      <c r="V3560" s="81">
        <v>7499</v>
      </c>
      <c r="W3560" s="82">
        <v>2779</v>
      </c>
      <c r="X3560" s="82">
        <v>2779</v>
      </c>
      <c r="Y3560" s="82">
        <v>2779</v>
      </c>
      <c r="Z3560" s="82">
        <v>2779</v>
      </c>
      <c r="AA3560" s="82">
        <v>2779</v>
      </c>
      <c r="AB3560" s="82">
        <v>2779</v>
      </c>
      <c r="AC3560" s="82">
        <v>2779</v>
      </c>
      <c r="AD3560" s="83">
        <v>2779</v>
      </c>
      <c r="AE3560" s="84">
        <v>10404</v>
      </c>
      <c r="AF3560" s="82">
        <v>2290</v>
      </c>
      <c r="AG3560" s="82">
        <v>2290</v>
      </c>
      <c r="AH3560" s="82">
        <v>2290</v>
      </c>
      <c r="AI3560" s="82">
        <v>2290</v>
      </c>
      <c r="AJ3560" s="82">
        <v>2290</v>
      </c>
      <c r="AK3560" s="82">
        <v>2290</v>
      </c>
      <c r="AL3560" s="82">
        <v>2290</v>
      </c>
      <c r="AM3560" s="83">
        <v>2290</v>
      </c>
      <c r="AN3560" s="85">
        <v>1.4</v>
      </c>
      <c r="AO3560" s="86">
        <v>1.71</v>
      </c>
      <c r="AP3560" s="86">
        <v>1.71</v>
      </c>
      <c r="AQ3560" s="86">
        <v>1.71</v>
      </c>
      <c r="AR3560" s="86">
        <v>1.71</v>
      </c>
      <c r="AS3560" s="86">
        <v>1.71</v>
      </c>
      <c r="AT3560" s="86">
        <v>1.71</v>
      </c>
      <c r="AU3560" s="86">
        <v>1.71</v>
      </c>
      <c r="AV3560" s="87">
        <v>1.71</v>
      </c>
    </row>
    <row r="3561" spans="2:48" ht="23.25" customHeight="1">
      <c r="B3561" s="73"/>
      <c r="C3561" s="74"/>
      <c r="D3561" s="74"/>
      <c r="E3561" s="75"/>
      <c r="F3561" s="48" t="s">
        <v>1506</v>
      </c>
      <c r="G3561" s="48"/>
      <c r="H3561" s="48"/>
      <c r="I3561" s="48"/>
      <c r="J3561" s="48"/>
      <c r="K3561" s="48"/>
      <c r="L3561" s="48"/>
      <c r="M3561" s="48"/>
      <c r="N3561" s="48"/>
      <c r="O3561" s="48"/>
      <c r="P3561" s="48"/>
      <c r="Q3561" s="48"/>
      <c r="R3561" s="48"/>
      <c r="S3561" s="48"/>
      <c r="T3561" s="48"/>
      <c r="U3561" s="49"/>
      <c r="V3561" s="50" t="s">
        <v>1454</v>
      </c>
      <c r="W3561" s="51" t="s">
        <v>1454</v>
      </c>
      <c r="X3561" s="51" t="s">
        <v>1454</v>
      </c>
      <c r="Y3561" s="51" t="s">
        <v>1454</v>
      </c>
      <c r="Z3561" s="51" t="s">
        <v>1454</v>
      </c>
      <c r="AA3561" s="51" t="s">
        <v>1454</v>
      </c>
      <c r="AB3561" s="51" t="s">
        <v>1454</v>
      </c>
      <c r="AC3561" s="51" t="s">
        <v>1454</v>
      </c>
      <c r="AD3561" s="52" t="s">
        <v>1454</v>
      </c>
      <c r="AE3561" s="53" t="s">
        <v>1454</v>
      </c>
      <c r="AF3561" s="51" t="s">
        <v>1454</v>
      </c>
      <c r="AG3561" s="51" t="s">
        <v>1454</v>
      </c>
      <c r="AH3561" s="51" t="s">
        <v>1454</v>
      </c>
      <c r="AI3561" s="51" t="s">
        <v>1454</v>
      </c>
      <c r="AJ3561" s="51" t="s">
        <v>1454</v>
      </c>
      <c r="AK3561" s="51" t="s">
        <v>1454</v>
      </c>
      <c r="AL3561" s="51" t="s">
        <v>1454</v>
      </c>
      <c r="AM3561" s="52" t="s">
        <v>1454</v>
      </c>
      <c r="AN3561" s="54" t="s">
        <v>1454</v>
      </c>
      <c r="AO3561" s="55" t="s">
        <v>1454</v>
      </c>
      <c r="AP3561" s="55" t="s">
        <v>1454</v>
      </c>
      <c r="AQ3561" s="55" t="s">
        <v>1454</v>
      </c>
      <c r="AR3561" s="55" t="s">
        <v>1454</v>
      </c>
      <c r="AS3561" s="55" t="s">
        <v>1454</v>
      </c>
      <c r="AT3561" s="55" t="s">
        <v>1454</v>
      </c>
      <c r="AU3561" s="55" t="s">
        <v>1454</v>
      </c>
      <c r="AV3561" s="56" t="s">
        <v>1454</v>
      </c>
    </row>
    <row r="3562" spans="2:48" ht="23.25" customHeight="1">
      <c r="B3562" s="73"/>
      <c r="C3562" s="74"/>
      <c r="D3562" s="74"/>
      <c r="E3562" s="75"/>
      <c r="F3562" s="48" t="s">
        <v>1507</v>
      </c>
      <c r="G3562" s="48"/>
      <c r="H3562" s="48"/>
      <c r="I3562" s="48"/>
      <c r="J3562" s="48"/>
      <c r="K3562" s="48"/>
      <c r="L3562" s="48"/>
      <c r="M3562" s="48"/>
      <c r="N3562" s="48"/>
      <c r="O3562" s="48"/>
      <c r="P3562" s="48"/>
      <c r="Q3562" s="48"/>
      <c r="R3562" s="48"/>
      <c r="S3562" s="48"/>
      <c r="T3562" s="48"/>
      <c r="U3562" s="49"/>
      <c r="V3562" s="50" t="s">
        <v>1454</v>
      </c>
      <c r="W3562" s="51" t="s">
        <v>1454</v>
      </c>
      <c r="X3562" s="51" t="s">
        <v>1454</v>
      </c>
      <c r="Y3562" s="51" t="s">
        <v>1454</v>
      </c>
      <c r="Z3562" s="51" t="s">
        <v>1454</v>
      </c>
      <c r="AA3562" s="51" t="s">
        <v>1454</v>
      </c>
      <c r="AB3562" s="51" t="s">
        <v>1454</v>
      </c>
      <c r="AC3562" s="51" t="s">
        <v>1454</v>
      </c>
      <c r="AD3562" s="52" t="s">
        <v>1454</v>
      </c>
      <c r="AE3562" s="53" t="s">
        <v>1454</v>
      </c>
      <c r="AF3562" s="51" t="s">
        <v>1454</v>
      </c>
      <c r="AG3562" s="51" t="s">
        <v>1454</v>
      </c>
      <c r="AH3562" s="51" t="s">
        <v>1454</v>
      </c>
      <c r="AI3562" s="51" t="s">
        <v>1454</v>
      </c>
      <c r="AJ3562" s="51" t="s">
        <v>1454</v>
      </c>
      <c r="AK3562" s="51" t="s">
        <v>1454</v>
      </c>
      <c r="AL3562" s="51" t="s">
        <v>1454</v>
      </c>
      <c r="AM3562" s="52" t="s">
        <v>1454</v>
      </c>
      <c r="AN3562" s="54" t="s">
        <v>1454</v>
      </c>
      <c r="AO3562" s="55" t="s">
        <v>1454</v>
      </c>
      <c r="AP3562" s="55" t="s">
        <v>1454</v>
      </c>
      <c r="AQ3562" s="55" t="s">
        <v>1454</v>
      </c>
      <c r="AR3562" s="55" t="s">
        <v>1454</v>
      </c>
      <c r="AS3562" s="55" t="s">
        <v>1454</v>
      </c>
      <c r="AT3562" s="55" t="s">
        <v>1454</v>
      </c>
      <c r="AU3562" s="55" t="s">
        <v>1454</v>
      </c>
      <c r="AV3562" s="56" t="s">
        <v>1454</v>
      </c>
    </row>
    <row r="3563" spans="2:48" ht="23.25" customHeight="1">
      <c r="B3563" s="73"/>
      <c r="C3563" s="74"/>
      <c r="D3563" s="74"/>
      <c r="E3563" s="75"/>
      <c r="F3563" s="48" t="s">
        <v>1508</v>
      </c>
      <c r="G3563" s="48"/>
      <c r="H3563" s="48"/>
      <c r="I3563" s="48"/>
      <c r="J3563" s="48"/>
      <c r="K3563" s="48"/>
      <c r="L3563" s="48"/>
      <c r="M3563" s="48"/>
      <c r="N3563" s="48"/>
      <c r="O3563" s="48"/>
      <c r="P3563" s="48"/>
      <c r="Q3563" s="48"/>
      <c r="R3563" s="48"/>
      <c r="S3563" s="48"/>
      <c r="T3563" s="48"/>
      <c r="U3563" s="49"/>
      <c r="V3563" s="50" t="s">
        <v>1454</v>
      </c>
      <c r="W3563" s="51" t="s">
        <v>1454</v>
      </c>
      <c r="X3563" s="51" t="s">
        <v>1454</v>
      </c>
      <c r="Y3563" s="51" t="s">
        <v>1454</v>
      </c>
      <c r="Z3563" s="51" t="s">
        <v>1454</v>
      </c>
      <c r="AA3563" s="51" t="s">
        <v>1454</v>
      </c>
      <c r="AB3563" s="51" t="s">
        <v>1454</v>
      </c>
      <c r="AC3563" s="51" t="s">
        <v>1454</v>
      </c>
      <c r="AD3563" s="52" t="s">
        <v>1454</v>
      </c>
      <c r="AE3563" s="53" t="s">
        <v>1454</v>
      </c>
      <c r="AF3563" s="51" t="s">
        <v>1454</v>
      </c>
      <c r="AG3563" s="51" t="s">
        <v>1454</v>
      </c>
      <c r="AH3563" s="51" t="s">
        <v>1454</v>
      </c>
      <c r="AI3563" s="51" t="s">
        <v>1454</v>
      </c>
      <c r="AJ3563" s="51" t="s">
        <v>1454</v>
      </c>
      <c r="AK3563" s="51" t="s">
        <v>1454</v>
      </c>
      <c r="AL3563" s="51" t="s">
        <v>1454</v>
      </c>
      <c r="AM3563" s="52" t="s">
        <v>1454</v>
      </c>
      <c r="AN3563" s="53" t="s">
        <v>1454</v>
      </c>
      <c r="AO3563" s="51" t="s">
        <v>1454</v>
      </c>
      <c r="AP3563" s="51" t="s">
        <v>1454</v>
      </c>
      <c r="AQ3563" s="51" t="s">
        <v>1454</v>
      </c>
      <c r="AR3563" s="51" t="s">
        <v>1454</v>
      </c>
      <c r="AS3563" s="51" t="s">
        <v>1454</v>
      </c>
      <c r="AT3563" s="51" t="s">
        <v>1454</v>
      </c>
      <c r="AU3563" s="51" t="s">
        <v>1454</v>
      </c>
      <c r="AV3563" s="170" t="s">
        <v>1454</v>
      </c>
    </row>
    <row r="3564" spans="2:48" ht="23.25" customHeight="1">
      <c r="B3564" s="73"/>
      <c r="C3564" s="74"/>
      <c r="D3564" s="74"/>
      <c r="E3564" s="75"/>
      <c r="F3564" s="48" t="s">
        <v>1509</v>
      </c>
      <c r="G3564" s="48"/>
      <c r="H3564" s="48"/>
      <c r="I3564" s="48"/>
      <c r="J3564" s="48"/>
      <c r="K3564" s="48"/>
      <c r="L3564" s="48"/>
      <c r="M3564" s="48"/>
      <c r="N3564" s="48"/>
      <c r="O3564" s="48"/>
      <c r="P3564" s="48"/>
      <c r="Q3564" s="48"/>
      <c r="R3564" s="48"/>
      <c r="S3564" s="48"/>
      <c r="T3564" s="48"/>
      <c r="U3564" s="49"/>
      <c r="V3564" s="50" t="s">
        <v>1454</v>
      </c>
      <c r="W3564" s="51" t="s">
        <v>1454</v>
      </c>
      <c r="X3564" s="51" t="s">
        <v>1454</v>
      </c>
      <c r="Y3564" s="51" t="s">
        <v>1454</v>
      </c>
      <c r="Z3564" s="51" t="s">
        <v>1454</v>
      </c>
      <c r="AA3564" s="51" t="s">
        <v>1454</v>
      </c>
      <c r="AB3564" s="51" t="s">
        <v>1454</v>
      </c>
      <c r="AC3564" s="51" t="s">
        <v>1454</v>
      </c>
      <c r="AD3564" s="52" t="s">
        <v>1454</v>
      </c>
      <c r="AE3564" s="53" t="s">
        <v>1454</v>
      </c>
      <c r="AF3564" s="51" t="s">
        <v>1454</v>
      </c>
      <c r="AG3564" s="51" t="s">
        <v>1454</v>
      </c>
      <c r="AH3564" s="51" t="s">
        <v>1454</v>
      </c>
      <c r="AI3564" s="51" t="s">
        <v>1454</v>
      </c>
      <c r="AJ3564" s="51" t="s">
        <v>1454</v>
      </c>
      <c r="AK3564" s="51" t="s">
        <v>1454</v>
      </c>
      <c r="AL3564" s="51" t="s">
        <v>1454</v>
      </c>
      <c r="AM3564" s="52" t="s">
        <v>1454</v>
      </c>
      <c r="AN3564" s="53" t="s">
        <v>1454</v>
      </c>
      <c r="AO3564" s="51" t="s">
        <v>1454</v>
      </c>
      <c r="AP3564" s="51" t="s">
        <v>1454</v>
      </c>
      <c r="AQ3564" s="51" t="s">
        <v>1454</v>
      </c>
      <c r="AR3564" s="51" t="s">
        <v>1454</v>
      </c>
      <c r="AS3564" s="51" t="s">
        <v>1454</v>
      </c>
      <c r="AT3564" s="51" t="s">
        <v>1454</v>
      </c>
      <c r="AU3564" s="51" t="s">
        <v>1454</v>
      </c>
      <c r="AV3564" s="170" t="s">
        <v>1454</v>
      </c>
    </row>
    <row r="3565" spans="2:48" ht="23.25" customHeight="1">
      <c r="B3565" s="73"/>
      <c r="C3565" s="74"/>
      <c r="D3565" s="74"/>
      <c r="E3565" s="75"/>
      <c r="F3565" s="48" t="s">
        <v>1510</v>
      </c>
      <c r="G3565" s="48"/>
      <c r="H3565" s="48"/>
      <c r="I3565" s="48"/>
      <c r="J3565" s="48"/>
      <c r="K3565" s="48"/>
      <c r="L3565" s="48"/>
      <c r="M3565" s="48"/>
      <c r="N3565" s="48"/>
      <c r="O3565" s="48"/>
      <c r="P3565" s="48"/>
      <c r="Q3565" s="48"/>
      <c r="R3565" s="48"/>
      <c r="S3565" s="48"/>
      <c r="T3565" s="48"/>
      <c r="U3565" s="49"/>
      <c r="V3565" s="50" t="s">
        <v>1454</v>
      </c>
      <c r="W3565" s="51" t="s">
        <v>1454</v>
      </c>
      <c r="X3565" s="51" t="s">
        <v>1454</v>
      </c>
      <c r="Y3565" s="51" t="s">
        <v>1454</v>
      </c>
      <c r="Z3565" s="51" t="s">
        <v>1454</v>
      </c>
      <c r="AA3565" s="51" t="s">
        <v>1454</v>
      </c>
      <c r="AB3565" s="51" t="s">
        <v>1454</v>
      </c>
      <c r="AC3565" s="51" t="s">
        <v>1454</v>
      </c>
      <c r="AD3565" s="52" t="s">
        <v>1454</v>
      </c>
      <c r="AE3565" s="53" t="s">
        <v>1454</v>
      </c>
      <c r="AF3565" s="51" t="s">
        <v>1454</v>
      </c>
      <c r="AG3565" s="51" t="s">
        <v>1454</v>
      </c>
      <c r="AH3565" s="51" t="s">
        <v>1454</v>
      </c>
      <c r="AI3565" s="51" t="s">
        <v>1454</v>
      </c>
      <c r="AJ3565" s="51" t="s">
        <v>1454</v>
      </c>
      <c r="AK3565" s="51" t="s">
        <v>1454</v>
      </c>
      <c r="AL3565" s="51" t="s">
        <v>1454</v>
      </c>
      <c r="AM3565" s="52" t="s">
        <v>1454</v>
      </c>
      <c r="AN3565" s="53" t="s">
        <v>1454</v>
      </c>
      <c r="AO3565" s="51" t="s">
        <v>1454</v>
      </c>
      <c r="AP3565" s="51" t="s">
        <v>1454</v>
      </c>
      <c r="AQ3565" s="51" t="s">
        <v>1454</v>
      </c>
      <c r="AR3565" s="51" t="s">
        <v>1454</v>
      </c>
      <c r="AS3565" s="51" t="s">
        <v>1454</v>
      </c>
      <c r="AT3565" s="51" t="s">
        <v>1454</v>
      </c>
      <c r="AU3565" s="51" t="s">
        <v>1454</v>
      </c>
      <c r="AV3565" s="170" t="s">
        <v>1454</v>
      </c>
    </row>
    <row r="3566" spans="2:48" ht="23.25" customHeight="1">
      <c r="B3566" s="73"/>
      <c r="C3566" s="74"/>
      <c r="D3566" s="74"/>
      <c r="E3566" s="75"/>
      <c r="F3566" s="48" t="s">
        <v>1511</v>
      </c>
      <c r="G3566" s="48"/>
      <c r="H3566" s="48"/>
      <c r="I3566" s="48"/>
      <c r="J3566" s="48"/>
      <c r="K3566" s="48"/>
      <c r="L3566" s="48"/>
      <c r="M3566" s="48"/>
      <c r="N3566" s="48"/>
      <c r="O3566" s="48"/>
      <c r="P3566" s="48"/>
      <c r="Q3566" s="48"/>
      <c r="R3566" s="48"/>
      <c r="S3566" s="48"/>
      <c r="T3566" s="48"/>
      <c r="U3566" s="49"/>
      <c r="V3566" s="50" t="s">
        <v>1454</v>
      </c>
      <c r="W3566" s="51" t="s">
        <v>1454</v>
      </c>
      <c r="X3566" s="51" t="s">
        <v>1454</v>
      </c>
      <c r="Y3566" s="51" t="s">
        <v>1454</v>
      </c>
      <c r="Z3566" s="51" t="s">
        <v>1454</v>
      </c>
      <c r="AA3566" s="51" t="s">
        <v>1454</v>
      </c>
      <c r="AB3566" s="51" t="s">
        <v>1454</v>
      </c>
      <c r="AC3566" s="51" t="s">
        <v>1454</v>
      </c>
      <c r="AD3566" s="52" t="s">
        <v>1454</v>
      </c>
      <c r="AE3566" s="53" t="s">
        <v>1454</v>
      </c>
      <c r="AF3566" s="51" t="s">
        <v>1454</v>
      </c>
      <c r="AG3566" s="51" t="s">
        <v>1454</v>
      </c>
      <c r="AH3566" s="51" t="s">
        <v>1454</v>
      </c>
      <c r="AI3566" s="51" t="s">
        <v>1454</v>
      </c>
      <c r="AJ3566" s="51" t="s">
        <v>1454</v>
      </c>
      <c r="AK3566" s="51" t="s">
        <v>1454</v>
      </c>
      <c r="AL3566" s="51" t="s">
        <v>1454</v>
      </c>
      <c r="AM3566" s="52" t="s">
        <v>1454</v>
      </c>
      <c r="AN3566" s="53" t="s">
        <v>1454</v>
      </c>
      <c r="AO3566" s="51" t="s">
        <v>1454</v>
      </c>
      <c r="AP3566" s="51" t="s">
        <v>1454</v>
      </c>
      <c r="AQ3566" s="51" t="s">
        <v>1454</v>
      </c>
      <c r="AR3566" s="51" t="s">
        <v>1454</v>
      </c>
      <c r="AS3566" s="51" t="s">
        <v>1454</v>
      </c>
      <c r="AT3566" s="51" t="s">
        <v>1454</v>
      </c>
      <c r="AU3566" s="51" t="s">
        <v>1454</v>
      </c>
      <c r="AV3566" s="170" t="s">
        <v>1454</v>
      </c>
    </row>
    <row r="3567" spans="2:48" ht="23.25" customHeight="1">
      <c r="B3567" s="73"/>
      <c r="C3567" s="74"/>
      <c r="D3567" s="74"/>
      <c r="E3567" s="75"/>
      <c r="F3567" s="48" t="s">
        <v>1568</v>
      </c>
      <c r="G3567" s="48"/>
      <c r="H3567" s="48"/>
      <c r="I3567" s="48"/>
      <c r="J3567" s="48"/>
      <c r="K3567" s="48"/>
      <c r="L3567" s="48"/>
      <c r="M3567" s="48"/>
      <c r="N3567" s="48"/>
      <c r="O3567" s="48"/>
      <c r="P3567" s="48"/>
      <c r="Q3567" s="48"/>
      <c r="R3567" s="48"/>
      <c r="S3567" s="48"/>
      <c r="T3567" s="48"/>
      <c r="U3567" s="49"/>
      <c r="V3567" s="50">
        <v>6185</v>
      </c>
      <c r="W3567" s="51" t="s">
        <v>1454</v>
      </c>
      <c r="X3567" s="51" t="s">
        <v>1454</v>
      </c>
      <c r="Y3567" s="51" t="s">
        <v>1454</v>
      </c>
      <c r="Z3567" s="51" t="s">
        <v>1454</v>
      </c>
      <c r="AA3567" s="51" t="s">
        <v>1454</v>
      </c>
      <c r="AB3567" s="51" t="s">
        <v>1454</v>
      </c>
      <c r="AC3567" s="51" t="s">
        <v>1454</v>
      </c>
      <c r="AD3567" s="52" t="s">
        <v>1454</v>
      </c>
      <c r="AE3567" s="53">
        <v>8402</v>
      </c>
      <c r="AF3567" s="51" t="s">
        <v>1454</v>
      </c>
      <c r="AG3567" s="51" t="s">
        <v>1454</v>
      </c>
      <c r="AH3567" s="51" t="s">
        <v>1454</v>
      </c>
      <c r="AI3567" s="51" t="s">
        <v>1454</v>
      </c>
      <c r="AJ3567" s="51" t="s">
        <v>1454</v>
      </c>
      <c r="AK3567" s="51" t="s">
        <v>1454</v>
      </c>
      <c r="AL3567" s="51" t="s">
        <v>1454</v>
      </c>
      <c r="AM3567" s="52" t="s">
        <v>1454</v>
      </c>
      <c r="AN3567" s="54">
        <v>1.4</v>
      </c>
      <c r="AO3567" s="55" t="s">
        <v>1454</v>
      </c>
      <c r="AP3567" s="55" t="s">
        <v>1454</v>
      </c>
      <c r="AQ3567" s="55" t="s">
        <v>1454</v>
      </c>
      <c r="AR3567" s="55" t="s">
        <v>1454</v>
      </c>
      <c r="AS3567" s="55" t="s">
        <v>1454</v>
      </c>
      <c r="AT3567" s="55" t="s">
        <v>1454</v>
      </c>
      <c r="AU3567" s="55" t="s">
        <v>1454</v>
      </c>
      <c r="AV3567" s="56" t="s">
        <v>1454</v>
      </c>
    </row>
    <row r="3568" spans="2:48" ht="23.25" customHeight="1">
      <c r="B3568" s="73"/>
      <c r="C3568" s="74"/>
      <c r="D3568" s="74"/>
      <c r="E3568" s="75"/>
      <c r="F3568" s="48" t="s">
        <v>1512</v>
      </c>
      <c r="G3568" s="48"/>
      <c r="H3568" s="48"/>
      <c r="I3568" s="48"/>
      <c r="J3568" s="48"/>
      <c r="K3568" s="48"/>
      <c r="L3568" s="48"/>
      <c r="M3568" s="48"/>
      <c r="N3568" s="48"/>
      <c r="O3568" s="48"/>
      <c r="P3568" s="48"/>
      <c r="Q3568" s="48"/>
      <c r="R3568" s="48"/>
      <c r="S3568" s="48"/>
      <c r="T3568" s="48"/>
      <c r="U3568" s="49"/>
      <c r="V3568" s="50" t="s">
        <v>1454</v>
      </c>
      <c r="W3568" s="51" t="s">
        <v>1454</v>
      </c>
      <c r="X3568" s="51" t="s">
        <v>1454</v>
      </c>
      <c r="Y3568" s="51" t="s">
        <v>1454</v>
      </c>
      <c r="Z3568" s="51" t="s">
        <v>1454</v>
      </c>
      <c r="AA3568" s="51" t="s">
        <v>1454</v>
      </c>
      <c r="AB3568" s="51" t="s">
        <v>1454</v>
      </c>
      <c r="AC3568" s="51" t="s">
        <v>1454</v>
      </c>
      <c r="AD3568" s="52" t="s">
        <v>1454</v>
      </c>
      <c r="AE3568" s="53" t="s">
        <v>1454</v>
      </c>
      <c r="AF3568" s="51" t="s">
        <v>1454</v>
      </c>
      <c r="AG3568" s="51" t="s">
        <v>1454</v>
      </c>
      <c r="AH3568" s="51" t="s">
        <v>1454</v>
      </c>
      <c r="AI3568" s="51" t="s">
        <v>1454</v>
      </c>
      <c r="AJ3568" s="51" t="s">
        <v>1454</v>
      </c>
      <c r="AK3568" s="51" t="s">
        <v>1454</v>
      </c>
      <c r="AL3568" s="51" t="s">
        <v>1454</v>
      </c>
      <c r="AM3568" s="52" t="s">
        <v>1454</v>
      </c>
      <c r="AN3568" s="53" t="s">
        <v>1454</v>
      </c>
      <c r="AO3568" s="51" t="s">
        <v>1454</v>
      </c>
      <c r="AP3568" s="51" t="s">
        <v>1454</v>
      </c>
      <c r="AQ3568" s="51" t="s">
        <v>1454</v>
      </c>
      <c r="AR3568" s="51" t="s">
        <v>1454</v>
      </c>
      <c r="AS3568" s="51" t="s">
        <v>1454</v>
      </c>
      <c r="AT3568" s="51" t="s">
        <v>1454</v>
      </c>
      <c r="AU3568" s="51" t="s">
        <v>1454</v>
      </c>
      <c r="AV3568" s="170" t="s">
        <v>1454</v>
      </c>
    </row>
    <row r="3569" spans="1:48" ht="23.25" customHeight="1">
      <c r="B3569" s="76"/>
      <c r="C3569" s="77"/>
      <c r="D3569" s="77"/>
      <c r="E3569" s="78"/>
      <c r="F3569" s="48" t="s">
        <v>1569</v>
      </c>
      <c r="G3569" s="48"/>
      <c r="H3569" s="48"/>
      <c r="I3569" s="48"/>
      <c r="J3569" s="48"/>
      <c r="K3569" s="48"/>
      <c r="L3569" s="48"/>
      <c r="M3569" s="48"/>
      <c r="N3569" s="48"/>
      <c r="O3569" s="48"/>
      <c r="P3569" s="48"/>
      <c r="Q3569" s="48"/>
      <c r="R3569" s="48"/>
      <c r="S3569" s="48"/>
      <c r="T3569" s="48"/>
      <c r="U3569" s="49"/>
      <c r="V3569" s="50">
        <v>742</v>
      </c>
      <c r="W3569" s="51">
        <v>155</v>
      </c>
      <c r="X3569" s="51">
        <v>155</v>
      </c>
      <c r="Y3569" s="51">
        <v>155</v>
      </c>
      <c r="Z3569" s="51">
        <v>155</v>
      </c>
      <c r="AA3569" s="51">
        <v>155</v>
      </c>
      <c r="AB3569" s="51">
        <v>155</v>
      </c>
      <c r="AC3569" s="51">
        <v>155</v>
      </c>
      <c r="AD3569" s="52">
        <v>155</v>
      </c>
      <c r="AE3569" s="53">
        <v>408</v>
      </c>
      <c r="AF3569" s="51">
        <v>259</v>
      </c>
      <c r="AG3569" s="51">
        <v>259</v>
      </c>
      <c r="AH3569" s="51">
        <v>259</v>
      </c>
      <c r="AI3569" s="51">
        <v>259</v>
      </c>
      <c r="AJ3569" s="51">
        <v>259</v>
      </c>
      <c r="AK3569" s="51">
        <v>259</v>
      </c>
      <c r="AL3569" s="51">
        <v>259</v>
      </c>
      <c r="AM3569" s="52">
        <v>259</v>
      </c>
      <c r="AN3569" s="54">
        <v>0.6</v>
      </c>
      <c r="AO3569" s="55">
        <v>1.52</v>
      </c>
      <c r="AP3569" s="55">
        <v>1.52</v>
      </c>
      <c r="AQ3569" s="55">
        <v>1.52</v>
      </c>
      <c r="AR3569" s="55">
        <v>1.52</v>
      </c>
      <c r="AS3569" s="55">
        <v>1.52</v>
      </c>
      <c r="AT3569" s="55">
        <v>1.52</v>
      </c>
      <c r="AU3569" s="55">
        <v>1.52</v>
      </c>
      <c r="AV3569" s="56">
        <v>1.52</v>
      </c>
    </row>
    <row r="3570" spans="1:48" ht="23.25" customHeight="1">
      <c r="B3570" s="73" t="s">
        <v>80</v>
      </c>
      <c r="C3570" s="74"/>
      <c r="D3570" s="74"/>
      <c r="E3570" s="75"/>
      <c r="F3570" s="79" t="s">
        <v>1513</v>
      </c>
      <c r="G3570" s="79"/>
      <c r="H3570" s="79"/>
      <c r="I3570" s="79"/>
      <c r="J3570" s="79"/>
      <c r="K3570" s="79"/>
      <c r="L3570" s="79"/>
      <c r="M3570" s="79"/>
      <c r="N3570" s="79"/>
      <c r="O3570" s="79"/>
      <c r="P3570" s="79"/>
      <c r="Q3570" s="79"/>
      <c r="R3570" s="79"/>
      <c r="S3570" s="79"/>
      <c r="T3570" s="79"/>
      <c r="U3570" s="80"/>
      <c r="V3570" s="140" t="s">
        <v>1454</v>
      </c>
      <c r="W3570" s="141" t="s">
        <v>1454</v>
      </c>
      <c r="X3570" s="141" t="s">
        <v>1454</v>
      </c>
      <c r="Y3570" s="141" t="s">
        <v>1454</v>
      </c>
      <c r="Z3570" s="141" t="s">
        <v>1454</v>
      </c>
      <c r="AA3570" s="141" t="s">
        <v>1454</v>
      </c>
      <c r="AB3570" s="141" t="s">
        <v>1454</v>
      </c>
      <c r="AC3570" s="141" t="s">
        <v>1454</v>
      </c>
      <c r="AD3570" s="142" t="s">
        <v>1454</v>
      </c>
      <c r="AE3570" s="143" t="s">
        <v>1454</v>
      </c>
      <c r="AF3570" s="141" t="s">
        <v>1454</v>
      </c>
      <c r="AG3570" s="141" t="s">
        <v>1454</v>
      </c>
      <c r="AH3570" s="141" t="s">
        <v>1454</v>
      </c>
      <c r="AI3570" s="141" t="s">
        <v>1454</v>
      </c>
      <c r="AJ3570" s="141" t="s">
        <v>1454</v>
      </c>
      <c r="AK3570" s="141" t="s">
        <v>1454</v>
      </c>
      <c r="AL3570" s="141" t="s">
        <v>1454</v>
      </c>
      <c r="AM3570" s="142" t="s">
        <v>1454</v>
      </c>
      <c r="AN3570" s="143" t="s">
        <v>1454</v>
      </c>
      <c r="AO3570" s="141" t="s">
        <v>1454</v>
      </c>
      <c r="AP3570" s="141" t="s">
        <v>1454</v>
      </c>
      <c r="AQ3570" s="141" t="s">
        <v>1454</v>
      </c>
      <c r="AR3570" s="141" t="s">
        <v>1454</v>
      </c>
      <c r="AS3570" s="141" t="s">
        <v>1454</v>
      </c>
      <c r="AT3570" s="141" t="s">
        <v>1454</v>
      </c>
      <c r="AU3570" s="141" t="s">
        <v>1454</v>
      </c>
      <c r="AV3570" s="172" t="s">
        <v>1454</v>
      </c>
    </row>
    <row r="3571" spans="1:48" ht="23.25" customHeight="1">
      <c r="B3571" s="73"/>
      <c r="C3571" s="74"/>
      <c r="D3571" s="74"/>
      <c r="E3571" s="75"/>
      <c r="F3571" s="147" t="s">
        <v>1572</v>
      </c>
      <c r="G3571" s="147"/>
      <c r="H3571" s="147"/>
      <c r="I3571" s="147"/>
      <c r="J3571" s="147"/>
      <c r="K3571" s="147"/>
      <c r="L3571" s="147"/>
      <c r="M3571" s="147"/>
      <c r="N3571" s="147"/>
      <c r="O3571" s="147"/>
      <c r="P3571" s="147"/>
      <c r="Q3571" s="147"/>
      <c r="R3571" s="147"/>
      <c r="S3571" s="147"/>
      <c r="T3571" s="147"/>
      <c r="U3571" s="148"/>
      <c r="V3571" s="149" t="s">
        <v>1454</v>
      </c>
      <c r="W3571" s="150" t="s">
        <v>1454</v>
      </c>
      <c r="X3571" s="150" t="s">
        <v>1454</v>
      </c>
      <c r="Y3571" s="150" t="s">
        <v>1454</v>
      </c>
      <c r="Z3571" s="150" t="s">
        <v>1454</v>
      </c>
      <c r="AA3571" s="150" t="s">
        <v>1454</v>
      </c>
      <c r="AB3571" s="150" t="s">
        <v>1454</v>
      </c>
      <c r="AC3571" s="150" t="s">
        <v>1454</v>
      </c>
      <c r="AD3571" s="151" t="s">
        <v>1454</v>
      </c>
      <c r="AE3571" s="152" t="s">
        <v>1454</v>
      </c>
      <c r="AF3571" s="150" t="s">
        <v>1454</v>
      </c>
      <c r="AG3571" s="150" t="s">
        <v>1454</v>
      </c>
      <c r="AH3571" s="150" t="s">
        <v>1454</v>
      </c>
      <c r="AI3571" s="150" t="s">
        <v>1454</v>
      </c>
      <c r="AJ3571" s="150" t="s">
        <v>1454</v>
      </c>
      <c r="AK3571" s="150" t="s">
        <v>1454</v>
      </c>
      <c r="AL3571" s="150" t="s">
        <v>1454</v>
      </c>
      <c r="AM3571" s="151" t="s">
        <v>1454</v>
      </c>
      <c r="AN3571" s="152" t="s">
        <v>1454</v>
      </c>
      <c r="AO3571" s="150" t="s">
        <v>1454</v>
      </c>
      <c r="AP3571" s="150" t="s">
        <v>1454</v>
      </c>
      <c r="AQ3571" s="150" t="s">
        <v>1454</v>
      </c>
      <c r="AR3571" s="150" t="s">
        <v>1454</v>
      </c>
      <c r="AS3571" s="150" t="s">
        <v>1454</v>
      </c>
      <c r="AT3571" s="150" t="s">
        <v>1454</v>
      </c>
      <c r="AU3571" s="150" t="s">
        <v>1454</v>
      </c>
      <c r="AV3571" s="173" t="s">
        <v>1454</v>
      </c>
    </row>
    <row r="3572" spans="1:48" ht="23.25" customHeight="1">
      <c r="B3572" s="137"/>
      <c r="C3572" s="138"/>
      <c r="D3572" s="138"/>
      <c r="E3572" s="139"/>
      <c r="F3572" s="156" t="s">
        <v>1514</v>
      </c>
      <c r="G3572" s="156"/>
      <c r="H3572" s="156"/>
      <c r="I3572" s="156"/>
      <c r="J3572" s="156"/>
      <c r="K3572" s="156"/>
      <c r="L3572" s="156"/>
      <c r="M3572" s="156"/>
      <c r="N3572" s="156"/>
      <c r="O3572" s="156"/>
      <c r="P3572" s="156"/>
      <c r="Q3572" s="156"/>
      <c r="R3572" s="156"/>
      <c r="S3572" s="156"/>
      <c r="T3572" s="156"/>
      <c r="U3572" s="157"/>
      <c r="V3572" s="158" t="s">
        <v>1454</v>
      </c>
      <c r="W3572" s="159" t="s">
        <v>1454</v>
      </c>
      <c r="X3572" s="159" t="s">
        <v>1454</v>
      </c>
      <c r="Y3572" s="159" t="s">
        <v>1454</v>
      </c>
      <c r="Z3572" s="159" t="s">
        <v>1454</v>
      </c>
      <c r="AA3572" s="159" t="s">
        <v>1454</v>
      </c>
      <c r="AB3572" s="159" t="s">
        <v>1454</v>
      </c>
      <c r="AC3572" s="159" t="s">
        <v>1454</v>
      </c>
      <c r="AD3572" s="160" t="s">
        <v>1454</v>
      </c>
      <c r="AE3572" s="161" t="s">
        <v>1454</v>
      </c>
      <c r="AF3572" s="159" t="s">
        <v>1454</v>
      </c>
      <c r="AG3572" s="159" t="s">
        <v>1454</v>
      </c>
      <c r="AH3572" s="159" t="s">
        <v>1454</v>
      </c>
      <c r="AI3572" s="159" t="s">
        <v>1454</v>
      </c>
      <c r="AJ3572" s="159" t="s">
        <v>1454</v>
      </c>
      <c r="AK3572" s="159" t="s">
        <v>1454</v>
      </c>
      <c r="AL3572" s="159" t="s">
        <v>1454</v>
      </c>
      <c r="AM3572" s="160" t="s">
        <v>1454</v>
      </c>
      <c r="AN3572" s="161" t="s">
        <v>1454</v>
      </c>
      <c r="AO3572" s="159" t="s">
        <v>1454</v>
      </c>
      <c r="AP3572" s="159" t="s">
        <v>1454</v>
      </c>
      <c r="AQ3572" s="159" t="s">
        <v>1454</v>
      </c>
      <c r="AR3572" s="159" t="s">
        <v>1454</v>
      </c>
      <c r="AS3572" s="159" t="s">
        <v>1454</v>
      </c>
      <c r="AT3572" s="159" t="s">
        <v>1454</v>
      </c>
      <c r="AU3572" s="159" t="s">
        <v>1454</v>
      </c>
      <c r="AV3572" s="171" t="s">
        <v>1454</v>
      </c>
    </row>
    <row r="3573" spans="1:48" ht="14.25" customHeight="1">
      <c r="B3573" s="24" t="s">
        <v>1521</v>
      </c>
    </row>
    <row r="3574" spans="1:48" ht="14.25" customHeight="1">
      <c r="B3574" s="24" t="s">
        <v>1522</v>
      </c>
    </row>
    <row r="3575" spans="1:48" ht="14.25" customHeight="1">
      <c r="B3575" s="24" t="s">
        <v>1523</v>
      </c>
    </row>
    <row r="3576" spans="1:48" ht="14.25" customHeight="1">
      <c r="B3576" s="24" t="s">
        <v>1524</v>
      </c>
    </row>
    <row r="3577" spans="1:48" ht="14.25" customHeight="1">
      <c r="B3577" s="24" t="s">
        <v>1525</v>
      </c>
    </row>
    <row r="3579" spans="1:48" ht="14.25" customHeight="1">
      <c r="A3579" t="s">
        <v>1526</v>
      </c>
    </row>
    <row r="3580" spans="1:48" ht="45.75" customHeight="1">
      <c r="B3580" s="165"/>
      <c r="C3580" s="166"/>
      <c r="D3580" s="166"/>
      <c r="E3580" s="166"/>
      <c r="F3580" s="166"/>
      <c r="G3580" s="166"/>
      <c r="H3580" s="166"/>
      <c r="I3580" s="166"/>
      <c r="J3580" s="166"/>
      <c r="K3580" s="166"/>
      <c r="L3580" s="166"/>
      <c r="M3580" s="166"/>
      <c r="N3580" s="166"/>
      <c r="O3580" s="166"/>
      <c r="P3580" s="166"/>
      <c r="Q3580" s="166"/>
      <c r="R3580" s="166"/>
      <c r="S3580" s="166"/>
      <c r="T3580" s="166"/>
      <c r="U3580" s="167"/>
      <c r="V3580" s="168" t="s">
        <v>1517</v>
      </c>
      <c r="W3580" s="58"/>
      <c r="X3580" s="58"/>
      <c r="Y3580" s="58"/>
      <c r="Z3580" s="58"/>
      <c r="AA3580" s="58"/>
      <c r="AB3580" s="58"/>
      <c r="AC3580" s="58"/>
      <c r="AD3580" s="169"/>
      <c r="AE3580" s="57" t="s">
        <v>1518</v>
      </c>
      <c r="AF3580" s="58"/>
      <c r="AG3580" s="58"/>
      <c r="AH3580" s="58"/>
      <c r="AI3580" s="58"/>
      <c r="AJ3580" s="58"/>
      <c r="AK3580" s="58"/>
      <c r="AL3580" s="58"/>
      <c r="AM3580" s="169"/>
      <c r="AN3580" s="57" t="s">
        <v>1519</v>
      </c>
      <c r="AO3580" s="58"/>
      <c r="AP3580" s="58"/>
      <c r="AQ3580" s="58"/>
      <c r="AR3580" s="58"/>
      <c r="AS3580" s="58"/>
      <c r="AT3580" s="58"/>
      <c r="AU3580" s="58"/>
      <c r="AV3580" s="59"/>
    </row>
    <row r="3581" spans="1:48" ht="23.25" customHeight="1">
      <c r="B3581" s="60" t="s">
        <v>1533</v>
      </c>
      <c r="C3581" s="61"/>
      <c r="D3581" s="61"/>
      <c r="E3581" s="61"/>
      <c r="F3581" s="61"/>
      <c r="G3581" s="61"/>
      <c r="H3581" s="61"/>
      <c r="I3581" s="61"/>
      <c r="J3581" s="61"/>
      <c r="K3581" s="61"/>
      <c r="L3581" s="61"/>
      <c r="M3581" s="61"/>
      <c r="N3581" s="61"/>
      <c r="O3581" s="61"/>
      <c r="P3581" s="61"/>
      <c r="Q3581" s="61"/>
      <c r="R3581" s="61"/>
      <c r="S3581" s="61"/>
      <c r="T3581" s="61"/>
      <c r="U3581" s="62"/>
      <c r="V3581" s="63">
        <v>22721</v>
      </c>
      <c r="W3581" s="64">
        <v>2132</v>
      </c>
      <c r="X3581" s="64">
        <v>2132</v>
      </c>
      <c r="Y3581" s="64">
        <v>2132</v>
      </c>
      <c r="Z3581" s="64">
        <v>2132</v>
      </c>
      <c r="AA3581" s="64">
        <v>2132</v>
      </c>
      <c r="AB3581" s="64">
        <v>2132</v>
      </c>
      <c r="AC3581" s="64">
        <v>2132</v>
      </c>
      <c r="AD3581" s="65">
        <v>2132</v>
      </c>
      <c r="AE3581" s="66">
        <v>109115</v>
      </c>
      <c r="AF3581" s="64">
        <v>5747</v>
      </c>
      <c r="AG3581" s="64">
        <v>5747</v>
      </c>
      <c r="AH3581" s="64">
        <v>5747</v>
      </c>
      <c r="AI3581" s="64">
        <v>5747</v>
      </c>
      <c r="AJ3581" s="64">
        <v>5747</v>
      </c>
      <c r="AK3581" s="64">
        <v>5747</v>
      </c>
      <c r="AL3581" s="64">
        <v>5747</v>
      </c>
      <c r="AM3581" s="65">
        <v>5747</v>
      </c>
      <c r="AN3581" s="67">
        <v>4.8</v>
      </c>
      <c r="AO3581" s="68">
        <v>4.49</v>
      </c>
      <c r="AP3581" s="68">
        <v>4.49</v>
      </c>
      <c r="AQ3581" s="68">
        <v>4.49</v>
      </c>
      <c r="AR3581" s="68">
        <v>4.49</v>
      </c>
      <c r="AS3581" s="68">
        <v>4.49</v>
      </c>
      <c r="AT3581" s="68">
        <v>4.49</v>
      </c>
      <c r="AU3581" s="68">
        <v>4.49</v>
      </c>
      <c r="AV3581" s="69">
        <v>4.49</v>
      </c>
    </row>
    <row r="3582" spans="1:48" ht="23.25" customHeight="1">
      <c r="B3582" s="70" t="s">
        <v>1475</v>
      </c>
      <c r="C3582" s="71"/>
      <c r="D3582" s="71"/>
      <c r="E3582" s="72"/>
      <c r="F3582" s="48" t="s">
        <v>1574</v>
      </c>
      <c r="G3582" s="48"/>
      <c r="H3582" s="48" t="s">
        <v>10</v>
      </c>
      <c r="I3582" s="48"/>
      <c r="J3582" s="48" t="s">
        <v>10</v>
      </c>
      <c r="K3582" s="48"/>
      <c r="L3582" s="48" t="s">
        <v>10</v>
      </c>
      <c r="M3582" s="48"/>
      <c r="N3582" s="48" t="s">
        <v>10</v>
      </c>
      <c r="O3582" s="48"/>
      <c r="P3582" s="48" t="s">
        <v>10</v>
      </c>
      <c r="Q3582" s="48"/>
      <c r="R3582" s="48" t="s">
        <v>10</v>
      </c>
      <c r="S3582" s="48"/>
      <c r="T3582" s="48" t="s">
        <v>10</v>
      </c>
      <c r="U3582" s="49"/>
      <c r="V3582" s="50">
        <v>14138</v>
      </c>
      <c r="W3582" s="51">
        <v>2184</v>
      </c>
      <c r="X3582" s="51">
        <v>2184</v>
      </c>
      <c r="Y3582" s="51">
        <v>2184</v>
      </c>
      <c r="Z3582" s="51">
        <v>2184</v>
      </c>
      <c r="AA3582" s="51">
        <v>2184</v>
      </c>
      <c r="AB3582" s="51">
        <v>2184</v>
      </c>
      <c r="AC3582" s="51">
        <v>2184</v>
      </c>
      <c r="AD3582" s="52">
        <v>2184</v>
      </c>
      <c r="AE3582" s="53">
        <v>98068</v>
      </c>
      <c r="AF3582" s="51">
        <v>8922</v>
      </c>
      <c r="AG3582" s="51">
        <v>8922</v>
      </c>
      <c r="AH3582" s="51">
        <v>8922</v>
      </c>
      <c r="AI3582" s="51">
        <v>8922</v>
      </c>
      <c r="AJ3582" s="51">
        <v>8922</v>
      </c>
      <c r="AK3582" s="51">
        <v>8922</v>
      </c>
      <c r="AL3582" s="51">
        <v>8922</v>
      </c>
      <c r="AM3582" s="52">
        <v>8922</v>
      </c>
      <c r="AN3582" s="54">
        <v>6.9</v>
      </c>
      <c r="AO3582" s="55">
        <v>6.7</v>
      </c>
      <c r="AP3582" s="55">
        <v>6.7</v>
      </c>
      <c r="AQ3582" s="55">
        <v>6.7</v>
      </c>
      <c r="AR3582" s="55">
        <v>6.7</v>
      </c>
      <c r="AS3582" s="55">
        <v>6.7</v>
      </c>
      <c r="AT3582" s="55">
        <v>6.7</v>
      </c>
      <c r="AU3582" s="55">
        <v>6.7</v>
      </c>
      <c r="AV3582" s="56">
        <v>6.7</v>
      </c>
    </row>
    <row r="3583" spans="1:48" ht="23.25" customHeight="1">
      <c r="B3583" s="73"/>
      <c r="C3583" s="74"/>
      <c r="D3583" s="74"/>
      <c r="E3583" s="75"/>
      <c r="F3583" s="48" t="s">
        <v>1033</v>
      </c>
      <c r="G3583" s="48"/>
      <c r="H3583" s="48" t="s">
        <v>11</v>
      </c>
      <c r="I3583" s="48"/>
      <c r="J3583" s="48" t="s">
        <v>11</v>
      </c>
      <c r="K3583" s="48"/>
      <c r="L3583" s="48" t="s">
        <v>11</v>
      </c>
      <c r="M3583" s="48"/>
      <c r="N3583" s="48" t="s">
        <v>11</v>
      </c>
      <c r="O3583" s="48"/>
      <c r="P3583" s="48" t="s">
        <v>11</v>
      </c>
      <c r="Q3583" s="48"/>
      <c r="R3583" s="48" t="s">
        <v>11</v>
      </c>
      <c r="S3583" s="48"/>
      <c r="T3583" s="48" t="s">
        <v>11</v>
      </c>
      <c r="U3583" s="49"/>
      <c r="V3583" s="50" t="s">
        <v>1454</v>
      </c>
      <c r="W3583" s="51" t="s">
        <v>1454</v>
      </c>
      <c r="X3583" s="51" t="s">
        <v>1454</v>
      </c>
      <c r="Y3583" s="51" t="s">
        <v>1454</v>
      </c>
      <c r="Z3583" s="51" t="s">
        <v>1454</v>
      </c>
      <c r="AA3583" s="51" t="s">
        <v>1454</v>
      </c>
      <c r="AB3583" s="51" t="s">
        <v>1454</v>
      </c>
      <c r="AC3583" s="51" t="s">
        <v>1454</v>
      </c>
      <c r="AD3583" s="52" t="s">
        <v>1454</v>
      </c>
      <c r="AE3583" s="53" t="s">
        <v>1454</v>
      </c>
      <c r="AF3583" s="51" t="s">
        <v>1454</v>
      </c>
      <c r="AG3583" s="51" t="s">
        <v>1454</v>
      </c>
      <c r="AH3583" s="51" t="s">
        <v>1454</v>
      </c>
      <c r="AI3583" s="51" t="s">
        <v>1454</v>
      </c>
      <c r="AJ3583" s="51" t="s">
        <v>1454</v>
      </c>
      <c r="AK3583" s="51" t="s">
        <v>1454</v>
      </c>
      <c r="AL3583" s="51" t="s">
        <v>1454</v>
      </c>
      <c r="AM3583" s="52" t="s">
        <v>1454</v>
      </c>
      <c r="AN3583" s="54" t="s">
        <v>1454</v>
      </c>
      <c r="AO3583" s="55" t="s">
        <v>1454</v>
      </c>
      <c r="AP3583" s="55" t="s">
        <v>1454</v>
      </c>
      <c r="AQ3583" s="55" t="s">
        <v>1454</v>
      </c>
      <c r="AR3583" s="55" t="s">
        <v>1454</v>
      </c>
      <c r="AS3583" s="55" t="s">
        <v>1454</v>
      </c>
      <c r="AT3583" s="55" t="s">
        <v>1454</v>
      </c>
      <c r="AU3583" s="55" t="s">
        <v>1454</v>
      </c>
      <c r="AV3583" s="56" t="s">
        <v>1454</v>
      </c>
    </row>
    <row r="3584" spans="1:48" ht="23.25" customHeight="1">
      <c r="B3584" s="73"/>
      <c r="C3584" s="74"/>
      <c r="D3584" s="74"/>
      <c r="E3584" s="75"/>
      <c r="F3584" s="48" t="s">
        <v>1034</v>
      </c>
      <c r="G3584" s="48"/>
      <c r="H3584" s="48" t="s">
        <v>12</v>
      </c>
      <c r="I3584" s="48"/>
      <c r="J3584" s="48" t="s">
        <v>12</v>
      </c>
      <c r="K3584" s="48"/>
      <c r="L3584" s="48" t="s">
        <v>12</v>
      </c>
      <c r="M3584" s="48"/>
      <c r="N3584" s="48" t="s">
        <v>12</v>
      </c>
      <c r="O3584" s="48"/>
      <c r="P3584" s="48" t="s">
        <v>12</v>
      </c>
      <c r="Q3584" s="48"/>
      <c r="R3584" s="48" t="s">
        <v>12</v>
      </c>
      <c r="S3584" s="48"/>
      <c r="T3584" s="48" t="s">
        <v>12</v>
      </c>
      <c r="U3584" s="49"/>
      <c r="V3584" s="50" t="s">
        <v>1454</v>
      </c>
      <c r="W3584" s="51" t="s">
        <v>1454</v>
      </c>
      <c r="X3584" s="51" t="s">
        <v>1454</v>
      </c>
      <c r="Y3584" s="51" t="s">
        <v>1454</v>
      </c>
      <c r="Z3584" s="51" t="s">
        <v>1454</v>
      </c>
      <c r="AA3584" s="51" t="s">
        <v>1454</v>
      </c>
      <c r="AB3584" s="51" t="s">
        <v>1454</v>
      </c>
      <c r="AC3584" s="51" t="s">
        <v>1454</v>
      </c>
      <c r="AD3584" s="52" t="s">
        <v>1454</v>
      </c>
      <c r="AE3584" s="53" t="s">
        <v>1454</v>
      </c>
      <c r="AF3584" s="51" t="s">
        <v>1454</v>
      </c>
      <c r="AG3584" s="51" t="s">
        <v>1454</v>
      </c>
      <c r="AH3584" s="51" t="s">
        <v>1454</v>
      </c>
      <c r="AI3584" s="51" t="s">
        <v>1454</v>
      </c>
      <c r="AJ3584" s="51" t="s">
        <v>1454</v>
      </c>
      <c r="AK3584" s="51" t="s">
        <v>1454</v>
      </c>
      <c r="AL3584" s="51" t="s">
        <v>1454</v>
      </c>
      <c r="AM3584" s="52" t="s">
        <v>1454</v>
      </c>
      <c r="AN3584" s="54" t="s">
        <v>1454</v>
      </c>
      <c r="AO3584" s="55" t="s">
        <v>1454</v>
      </c>
      <c r="AP3584" s="55" t="s">
        <v>1454</v>
      </c>
      <c r="AQ3584" s="55" t="s">
        <v>1454</v>
      </c>
      <c r="AR3584" s="55" t="s">
        <v>1454</v>
      </c>
      <c r="AS3584" s="55" t="s">
        <v>1454</v>
      </c>
      <c r="AT3584" s="55" t="s">
        <v>1454</v>
      </c>
      <c r="AU3584" s="55" t="s">
        <v>1454</v>
      </c>
      <c r="AV3584" s="56" t="s">
        <v>1454</v>
      </c>
    </row>
    <row r="3585" spans="1:48" ht="23.25" customHeight="1">
      <c r="B3585" s="73"/>
      <c r="C3585" s="74"/>
      <c r="D3585" s="74"/>
      <c r="E3585" s="75"/>
      <c r="F3585" s="48" t="s">
        <v>1564</v>
      </c>
      <c r="G3585" s="48"/>
      <c r="H3585" s="48" t="s">
        <v>13</v>
      </c>
      <c r="I3585" s="48"/>
      <c r="J3585" s="48" t="s">
        <v>13</v>
      </c>
      <c r="K3585" s="48"/>
      <c r="L3585" s="48" t="s">
        <v>13</v>
      </c>
      <c r="M3585" s="48"/>
      <c r="N3585" s="48" t="s">
        <v>13</v>
      </c>
      <c r="O3585" s="48"/>
      <c r="P3585" s="48" t="s">
        <v>13</v>
      </c>
      <c r="Q3585" s="48"/>
      <c r="R3585" s="48" t="s">
        <v>13</v>
      </c>
      <c r="S3585" s="48"/>
      <c r="T3585" s="48" t="s">
        <v>13</v>
      </c>
      <c r="U3585" s="49"/>
      <c r="V3585" s="50">
        <v>144</v>
      </c>
      <c r="W3585" s="51">
        <v>2435</v>
      </c>
      <c r="X3585" s="51">
        <v>2435</v>
      </c>
      <c r="Y3585" s="51">
        <v>2435</v>
      </c>
      <c r="Z3585" s="51">
        <v>2435</v>
      </c>
      <c r="AA3585" s="51">
        <v>2435</v>
      </c>
      <c r="AB3585" s="51">
        <v>2435</v>
      </c>
      <c r="AC3585" s="51">
        <v>2435</v>
      </c>
      <c r="AD3585" s="52">
        <v>2435</v>
      </c>
      <c r="AE3585" s="53">
        <v>125</v>
      </c>
      <c r="AF3585" s="51">
        <v>2100</v>
      </c>
      <c r="AG3585" s="51">
        <v>2100</v>
      </c>
      <c r="AH3585" s="51">
        <v>2100</v>
      </c>
      <c r="AI3585" s="51">
        <v>2100</v>
      </c>
      <c r="AJ3585" s="51">
        <v>2100</v>
      </c>
      <c r="AK3585" s="51">
        <v>2100</v>
      </c>
      <c r="AL3585" s="51">
        <v>2100</v>
      </c>
      <c r="AM3585" s="52">
        <v>2100</v>
      </c>
      <c r="AN3585" s="54">
        <v>0.9</v>
      </c>
      <c r="AO3585" s="55">
        <v>1.1000000000000001</v>
      </c>
      <c r="AP3585" s="55">
        <v>1.1000000000000001</v>
      </c>
      <c r="AQ3585" s="55">
        <v>1.1000000000000001</v>
      </c>
      <c r="AR3585" s="55">
        <v>1.1000000000000001</v>
      </c>
      <c r="AS3585" s="55">
        <v>1.1000000000000001</v>
      </c>
      <c r="AT3585" s="55">
        <v>1.1000000000000001</v>
      </c>
      <c r="AU3585" s="55">
        <v>1.1000000000000001</v>
      </c>
      <c r="AV3585" s="56">
        <v>1.1000000000000001</v>
      </c>
    </row>
    <row r="3586" spans="1:48" ht="23.25" customHeight="1">
      <c r="B3586" s="73"/>
      <c r="C3586" s="74"/>
      <c r="D3586" s="74"/>
      <c r="E3586" s="75"/>
      <c r="F3586" s="48" t="s">
        <v>1527</v>
      </c>
      <c r="G3586" s="48"/>
      <c r="H3586" s="48" t="s">
        <v>14</v>
      </c>
      <c r="I3586" s="48"/>
      <c r="J3586" s="48" t="s">
        <v>14</v>
      </c>
      <c r="K3586" s="48"/>
      <c r="L3586" s="48" t="s">
        <v>14</v>
      </c>
      <c r="M3586" s="48"/>
      <c r="N3586" s="48" t="s">
        <v>14</v>
      </c>
      <c r="O3586" s="48"/>
      <c r="P3586" s="48" t="s">
        <v>14</v>
      </c>
      <c r="Q3586" s="48"/>
      <c r="R3586" s="48" t="s">
        <v>14</v>
      </c>
      <c r="S3586" s="48"/>
      <c r="T3586" s="48" t="s">
        <v>14</v>
      </c>
      <c r="U3586" s="49"/>
      <c r="V3586" s="50">
        <v>6465</v>
      </c>
      <c r="W3586" s="51">
        <v>1958</v>
      </c>
      <c r="X3586" s="51">
        <v>1958</v>
      </c>
      <c r="Y3586" s="51">
        <v>1958</v>
      </c>
      <c r="Z3586" s="51">
        <v>1958</v>
      </c>
      <c r="AA3586" s="51">
        <v>1958</v>
      </c>
      <c r="AB3586" s="51">
        <v>1958</v>
      </c>
      <c r="AC3586" s="51">
        <v>1958</v>
      </c>
      <c r="AD3586" s="52">
        <v>1958</v>
      </c>
      <c r="AE3586" s="53">
        <v>8454</v>
      </c>
      <c r="AF3586" s="51">
        <v>2092</v>
      </c>
      <c r="AG3586" s="51">
        <v>2092</v>
      </c>
      <c r="AH3586" s="51">
        <v>2092</v>
      </c>
      <c r="AI3586" s="51">
        <v>2092</v>
      </c>
      <c r="AJ3586" s="51">
        <v>2092</v>
      </c>
      <c r="AK3586" s="51">
        <v>2092</v>
      </c>
      <c r="AL3586" s="51">
        <v>2092</v>
      </c>
      <c r="AM3586" s="52">
        <v>2092</v>
      </c>
      <c r="AN3586" s="54">
        <v>1.3</v>
      </c>
      <c r="AO3586" s="55">
        <v>1.2</v>
      </c>
      <c r="AP3586" s="55">
        <v>1.2</v>
      </c>
      <c r="AQ3586" s="55">
        <v>1.2</v>
      </c>
      <c r="AR3586" s="55">
        <v>1.2</v>
      </c>
      <c r="AS3586" s="55">
        <v>1.2</v>
      </c>
      <c r="AT3586" s="55">
        <v>1.2</v>
      </c>
      <c r="AU3586" s="55">
        <v>1.2</v>
      </c>
      <c r="AV3586" s="56">
        <v>1.2</v>
      </c>
    </row>
    <row r="3587" spans="1:48" ht="23.25" customHeight="1">
      <c r="B3587" s="73"/>
      <c r="C3587" s="74"/>
      <c r="D3587" s="74"/>
      <c r="E3587" s="75"/>
      <c r="F3587" s="48" t="s">
        <v>1575</v>
      </c>
      <c r="G3587" s="48"/>
      <c r="H3587" s="48" t="s">
        <v>15</v>
      </c>
      <c r="I3587" s="48"/>
      <c r="J3587" s="48" t="s">
        <v>15</v>
      </c>
      <c r="K3587" s="48"/>
      <c r="L3587" s="48" t="s">
        <v>15</v>
      </c>
      <c r="M3587" s="48"/>
      <c r="N3587" s="48" t="s">
        <v>15</v>
      </c>
      <c r="O3587" s="48"/>
      <c r="P3587" s="48" t="s">
        <v>15</v>
      </c>
      <c r="Q3587" s="48"/>
      <c r="R3587" s="48" t="s">
        <v>15</v>
      </c>
      <c r="S3587" s="48"/>
      <c r="T3587" s="48" t="s">
        <v>15</v>
      </c>
      <c r="U3587" s="49"/>
      <c r="V3587" s="50">
        <v>211</v>
      </c>
      <c r="W3587" s="51" t="s">
        <v>1454</v>
      </c>
      <c r="X3587" s="51" t="s">
        <v>1454</v>
      </c>
      <c r="Y3587" s="51" t="s">
        <v>1454</v>
      </c>
      <c r="Z3587" s="51" t="s">
        <v>1454</v>
      </c>
      <c r="AA3587" s="51" t="s">
        <v>1454</v>
      </c>
      <c r="AB3587" s="51" t="s">
        <v>1454</v>
      </c>
      <c r="AC3587" s="51" t="s">
        <v>1454</v>
      </c>
      <c r="AD3587" s="52" t="s">
        <v>1454</v>
      </c>
      <c r="AE3587" s="53">
        <v>1148</v>
      </c>
      <c r="AF3587" s="51" t="s">
        <v>1454</v>
      </c>
      <c r="AG3587" s="51" t="s">
        <v>1454</v>
      </c>
      <c r="AH3587" s="51" t="s">
        <v>1454</v>
      </c>
      <c r="AI3587" s="51" t="s">
        <v>1454</v>
      </c>
      <c r="AJ3587" s="51" t="s">
        <v>1454</v>
      </c>
      <c r="AK3587" s="51" t="s">
        <v>1454</v>
      </c>
      <c r="AL3587" s="51" t="s">
        <v>1454</v>
      </c>
      <c r="AM3587" s="52" t="s">
        <v>1454</v>
      </c>
      <c r="AN3587" s="54">
        <v>5.5</v>
      </c>
      <c r="AO3587" s="55" t="s">
        <v>1454</v>
      </c>
      <c r="AP3587" s="55" t="s">
        <v>1454</v>
      </c>
      <c r="AQ3587" s="55" t="s">
        <v>1454</v>
      </c>
      <c r="AR3587" s="55" t="s">
        <v>1454</v>
      </c>
      <c r="AS3587" s="55" t="s">
        <v>1454</v>
      </c>
      <c r="AT3587" s="55" t="s">
        <v>1454</v>
      </c>
      <c r="AU3587" s="55" t="s">
        <v>1454</v>
      </c>
      <c r="AV3587" s="56" t="s">
        <v>1454</v>
      </c>
    </row>
    <row r="3588" spans="1:48" ht="23.25" customHeight="1">
      <c r="B3588" s="73"/>
      <c r="C3588" s="74"/>
      <c r="D3588" s="74"/>
      <c r="E3588" s="75"/>
      <c r="F3588" s="48" t="s">
        <v>1002</v>
      </c>
      <c r="G3588" s="48"/>
      <c r="H3588" s="48" t="s">
        <v>16</v>
      </c>
      <c r="I3588" s="48"/>
      <c r="J3588" s="48" t="s">
        <v>16</v>
      </c>
      <c r="K3588" s="48"/>
      <c r="L3588" s="48" t="s">
        <v>16</v>
      </c>
      <c r="M3588" s="48"/>
      <c r="N3588" s="48" t="s">
        <v>16</v>
      </c>
      <c r="O3588" s="48"/>
      <c r="P3588" s="48" t="s">
        <v>16</v>
      </c>
      <c r="Q3588" s="48"/>
      <c r="R3588" s="48" t="s">
        <v>16</v>
      </c>
      <c r="S3588" s="48"/>
      <c r="T3588" s="48" t="s">
        <v>16</v>
      </c>
      <c r="U3588" s="49"/>
      <c r="V3588" s="50" t="s">
        <v>1454</v>
      </c>
      <c r="W3588" s="51" t="s">
        <v>1454</v>
      </c>
      <c r="X3588" s="51" t="s">
        <v>1454</v>
      </c>
      <c r="Y3588" s="51" t="s">
        <v>1454</v>
      </c>
      <c r="Z3588" s="51" t="s">
        <v>1454</v>
      </c>
      <c r="AA3588" s="51" t="s">
        <v>1454</v>
      </c>
      <c r="AB3588" s="51" t="s">
        <v>1454</v>
      </c>
      <c r="AC3588" s="51" t="s">
        <v>1454</v>
      </c>
      <c r="AD3588" s="52" t="s">
        <v>1454</v>
      </c>
      <c r="AE3588" s="53" t="s">
        <v>1454</v>
      </c>
      <c r="AF3588" s="51" t="s">
        <v>1454</v>
      </c>
      <c r="AG3588" s="51" t="s">
        <v>1454</v>
      </c>
      <c r="AH3588" s="51" t="s">
        <v>1454</v>
      </c>
      <c r="AI3588" s="51" t="s">
        <v>1454</v>
      </c>
      <c r="AJ3588" s="51" t="s">
        <v>1454</v>
      </c>
      <c r="AK3588" s="51" t="s">
        <v>1454</v>
      </c>
      <c r="AL3588" s="51" t="s">
        <v>1454</v>
      </c>
      <c r="AM3588" s="52" t="s">
        <v>1454</v>
      </c>
      <c r="AN3588" s="53" t="s">
        <v>1454</v>
      </c>
      <c r="AO3588" s="51" t="s">
        <v>1454</v>
      </c>
      <c r="AP3588" s="51" t="s">
        <v>1454</v>
      </c>
      <c r="AQ3588" s="51" t="s">
        <v>1454</v>
      </c>
      <c r="AR3588" s="51" t="s">
        <v>1454</v>
      </c>
      <c r="AS3588" s="51" t="s">
        <v>1454</v>
      </c>
      <c r="AT3588" s="51" t="s">
        <v>1454</v>
      </c>
      <c r="AU3588" s="51" t="s">
        <v>1454</v>
      </c>
      <c r="AV3588" s="170" t="s">
        <v>1454</v>
      </c>
    </row>
    <row r="3589" spans="1:48" ht="23.25" customHeight="1">
      <c r="B3589" s="137"/>
      <c r="C3589" s="138"/>
      <c r="D3589" s="138"/>
      <c r="E3589" s="139"/>
      <c r="F3589" s="156" t="s">
        <v>1124</v>
      </c>
      <c r="G3589" s="156"/>
      <c r="H3589" s="156" t="s">
        <v>17</v>
      </c>
      <c r="I3589" s="156"/>
      <c r="J3589" s="156" t="s">
        <v>17</v>
      </c>
      <c r="K3589" s="156"/>
      <c r="L3589" s="156" t="s">
        <v>17</v>
      </c>
      <c r="M3589" s="156"/>
      <c r="N3589" s="156" t="s">
        <v>17</v>
      </c>
      <c r="O3589" s="156"/>
      <c r="P3589" s="156" t="s">
        <v>17</v>
      </c>
      <c r="Q3589" s="156"/>
      <c r="R3589" s="156" t="s">
        <v>17</v>
      </c>
      <c r="S3589" s="156"/>
      <c r="T3589" s="156" t="s">
        <v>17</v>
      </c>
      <c r="U3589" s="157"/>
      <c r="V3589" s="158" t="s">
        <v>1454</v>
      </c>
      <c r="W3589" s="159" t="s">
        <v>1454</v>
      </c>
      <c r="X3589" s="159" t="s">
        <v>1454</v>
      </c>
      <c r="Y3589" s="159" t="s">
        <v>1454</v>
      </c>
      <c r="Z3589" s="159" t="s">
        <v>1454</v>
      </c>
      <c r="AA3589" s="159" t="s">
        <v>1454</v>
      </c>
      <c r="AB3589" s="159" t="s">
        <v>1454</v>
      </c>
      <c r="AC3589" s="159" t="s">
        <v>1454</v>
      </c>
      <c r="AD3589" s="160" t="s">
        <v>1454</v>
      </c>
      <c r="AE3589" s="161" t="s">
        <v>1454</v>
      </c>
      <c r="AF3589" s="159" t="s">
        <v>1454</v>
      </c>
      <c r="AG3589" s="159" t="s">
        <v>1454</v>
      </c>
      <c r="AH3589" s="159" t="s">
        <v>1454</v>
      </c>
      <c r="AI3589" s="159" t="s">
        <v>1454</v>
      </c>
      <c r="AJ3589" s="159" t="s">
        <v>1454</v>
      </c>
      <c r="AK3589" s="159" t="s">
        <v>1454</v>
      </c>
      <c r="AL3589" s="159" t="s">
        <v>1454</v>
      </c>
      <c r="AM3589" s="160" t="s">
        <v>1454</v>
      </c>
      <c r="AN3589" s="161" t="s">
        <v>1454</v>
      </c>
      <c r="AO3589" s="159" t="s">
        <v>1454</v>
      </c>
      <c r="AP3589" s="159" t="s">
        <v>1454</v>
      </c>
      <c r="AQ3589" s="159" t="s">
        <v>1454</v>
      </c>
      <c r="AR3589" s="159" t="s">
        <v>1454</v>
      </c>
      <c r="AS3589" s="159" t="s">
        <v>1454</v>
      </c>
      <c r="AT3589" s="159" t="s">
        <v>1454</v>
      </c>
      <c r="AU3589" s="159" t="s">
        <v>1454</v>
      </c>
      <c r="AV3589" s="171" t="s">
        <v>1454</v>
      </c>
    </row>
    <row r="3590" spans="1:48" ht="23.25" customHeight="1">
      <c r="B3590" s="127" t="s">
        <v>1573</v>
      </c>
      <c r="C3590" s="128"/>
      <c r="D3590" s="128"/>
      <c r="E3590" s="128"/>
      <c r="F3590" s="128"/>
      <c r="G3590" s="128"/>
      <c r="H3590" s="128"/>
      <c r="I3590" s="128"/>
      <c r="J3590" s="128"/>
      <c r="K3590" s="128"/>
      <c r="L3590" s="128"/>
      <c r="M3590" s="128"/>
      <c r="N3590" s="128"/>
      <c r="O3590" s="128"/>
      <c r="P3590" s="128"/>
      <c r="Q3590" s="128"/>
      <c r="R3590" s="128"/>
      <c r="S3590" s="128"/>
      <c r="T3590" s="128"/>
      <c r="U3590" s="129"/>
      <c r="V3590" s="130">
        <v>11338</v>
      </c>
      <c r="W3590" s="131">
        <v>3172</v>
      </c>
      <c r="X3590" s="131">
        <v>3172</v>
      </c>
      <c r="Y3590" s="131">
        <v>3172</v>
      </c>
      <c r="Z3590" s="131">
        <v>3172</v>
      </c>
      <c r="AA3590" s="131">
        <v>3172</v>
      </c>
      <c r="AB3590" s="131">
        <v>3172</v>
      </c>
      <c r="AC3590" s="131">
        <v>3172</v>
      </c>
      <c r="AD3590" s="132">
        <v>3172</v>
      </c>
      <c r="AE3590" s="174">
        <v>76061</v>
      </c>
      <c r="AF3590" s="175">
        <v>10296</v>
      </c>
      <c r="AG3590" s="175">
        <v>10296</v>
      </c>
      <c r="AH3590" s="175">
        <v>10296</v>
      </c>
      <c r="AI3590" s="175">
        <v>10296</v>
      </c>
      <c r="AJ3590" s="175">
        <v>10296</v>
      </c>
      <c r="AK3590" s="175">
        <v>10296</v>
      </c>
      <c r="AL3590" s="175">
        <v>10296</v>
      </c>
      <c r="AM3590" s="176">
        <v>10296</v>
      </c>
      <c r="AN3590" s="134">
        <v>6.7</v>
      </c>
      <c r="AO3590" s="135">
        <v>6.2</v>
      </c>
      <c r="AP3590" s="135">
        <v>6.2</v>
      </c>
      <c r="AQ3590" s="135">
        <v>6.2</v>
      </c>
      <c r="AR3590" s="135">
        <v>6.2</v>
      </c>
      <c r="AS3590" s="135">
        <v>6.2</v>
      </c>
      <c r="AT3590" s="135">
        <v>6.2</v>
      </c>
      <c r="AU3590" s="135">
        <v>6.2</v>
      </c>
      <c r="AV3590" s="136">
        <v>6.2</v>
      </c>
    </row>
    <row r="3591" spans="1:48" ht="14.25" customHeight="1">
      <c r="B3591" s="24" t="s">
        <v>1529</v>
      </c>
    </row>
    <row r="3592" spans="1:48" ht="14.25" customHeight="1">
      <c r="B3592" s="24" t="s">
        <v>1530</v>
      </c>
    </row>
    <row r="3593" spans="1:48" ht="14.25" customHeight="1">
      <c r="B3593" s="24" t="s">
        <v>1531</v>
      </c>
    </row>
    <row r="3595" spans="1:48" ht="14.25" customHeight="1">
      <c r="A3595" t="s">
        <v>1557</v>
      </c>
    </row>
    <row r="3600" spans="1:48" ht="14.25" customHeight="1">
      <c r="A3600" t="s">
        <v>1516</v>
      </c>
    </row>
    <row r="3601" spans="2:48" ht="45.75" customHeight="1">
      <c r="B3601" s="165"/>
      <c r="C3601" s="166"/>
      <c r="D3601" s="166"/>
      <c r="E3601" s="166"/>
      <c r="F3601" s="166"/>
      <c r="G3601" s="166"/>
      <c r="H3601" s="166"/>
      <c r="I3601" s="166"/>
      <c r="J3601" s="166"/>
      <c r="K3601" s="166"/>
      <c r="L3601" s="166"/>
      <c r="M3601" s="166"/>
      <c r="N3601" s="166"/>
      <c r="O3601" s="166"/>
      <c r="P3601" s="166"/>
      <c r="Q3601" s="166"/>
      <c r="R3601" s="166"/>
      <c r="S3601" s="166"/>
      <c r="T3601" s="166"/>
      <c r="U3601" s="167"/>
      <c r="V3601" s="168" t="s">
        <v>1532</v>
      </c>
      <c r="W3601" s="58"/>
      <c r="X3601" s="58"/>
      <c r="Y3601" s="58"/>
      <c r="Z3601" s="58"/>
      <c r="AA3601" s="58"/>
      <c r="AB3601" s="58"/>
      <c r="AC3601" s="58"/>
      <c r="AD3601" s="169"/>
      <c r="AE3601" s="57" t="s">
        <v>1518</v>
      </c>
      <c r="AF3601" s="58"/>
      <c r="AG3601" s="58"/>
      <c r="AH3601" s="58"/>
      <c r="AI3601" s="58"/>
      <c r="AJ3601" s="58"/>
      <c r="AK3601" s="58"/>
      <c r="AL3601" s="58"/>
      <c r="AM3601" s="169"/>
      <c r="AN3601" s="57" t="s">
        <v>1576</v>
      </c>
      <c r="AO3601" s="58"/>
      <c r="AP3601" s="58"/>
      <c r="AQ3601" s="58"/>
      <c r="AR3601" s="58"/>
      <c r="AS3601" s="58"/>
      <c r="AT3601" s="58"/>
      <c r="AU3601" s="58"/>
      <c r="AV3601" s="59"/>
    </row>
    <row r="3602" spans="2:48" ht="23.25" customHeight="1">
      <c r="B3602" s="60" t="s">
        <v>1638</v>
      </c>
      <c r="C3602" s="61"/>
      <c r="D3602" s="61"/>
      <c r="E3602" s="61"/>
      <c r="F3602" s="61"/>
      <c r="G3602" s="61"/>
      <c r="H3602" s="61"/>
      <c r="I3602" s="61"/>
      <c r="J3602" s="61"/>
      <c r="K3602" s="61"/>
      <c r="L3602" s="61"/>
      <c r="M3602" s="61"/>
      <c r="N3602" s="61"/>
      <c r="O3602" s="61"/>
      <c r="P3602" s="61"/>
      <c r="Q3602" s="61"/>
      <c r="R3602" s="61"/>
      <c r="S3602" s="61"/>
      <c r="T3602" s="61"/>
      <c r="U3602" s="62"/>
      <c r="V3602" s="63">
        <v>44567</v>
      </c>
      <c r="W3602" s="64">
        <v>1782</v>
      </c>
      <c r="X3602" s="64">
        <v>1782</v>
      </c>
      <c r="Y3602" s="64">
        <v>1782</v>
      </c>
      <c r="Z3602" s="64">
        <v>1782</v>
      </c>
      <c r="AA3602" s="64">
        <v>1782</v>
      </c>
      <c r="AB3602" s="64">
        <v>1782</v>
      </c>
      <c r="AC3602" s="64">
        <v>1782</v>
      </c>
      <c r="AD3602" s="65">
        <v>1782</v>
      </c>
      <c r="AE3602" s="66">
        <v>128229</v>
      </c>
      <c r="AF3602" s="64">
        <v>6228</v>
      </c>
      <c r="AG3602" s="64">
        <v>6228</v>
      </c>
      <c r="AH3602" s="64">
        <v>6228</v>
      </c>
      <c r="AI3602" s="64">
        <v>6228</v>
      </c>
      <c r="AJ3602" s="64">
        <v>6228</v>
      </c>
      <c r="AK3602" s="64">
        <v>6228</v>
      </c>
      <c r="AL3602" s="64">
        <v>6228</v>
      </c>
      <c r="AM3602" s="65">
        <v>6228</v>
      </c>
      <c r="AN3602" s="67">
        <v>2.9</v>
      </c>
      <c r="AO3602" s="68">
        <v>6.4</v>
      </c>
      <c r="AP3602" s="68">
        <v>6.4</v>
      </c>
      <c r="AQ3602" s="68">
        <v>6.4</v>
      </c>
      <c r="AR3602" s="68">
        <v>6.4</v>
      </c>
      <c r="AS3602" s="68">
        <v>6.4</v>
      </c>
      <c r="AT3602" s="68">
        <v>6.4</v>
      </c>
      <c r="AU3602" s="68">
        <v>6.4</v>
      </c>
      <c r="AV3602" s="69">
        <v>6.4</v>
      </c>
    </row>
    <row r="3603" spans="2:48" ht="23.25" customHeight="1">
      <c r="B3603" s="70" t="s">
        <v>1452</v>
      </c>
      <c r="C3603" s="71"/>
      <c r="D3603" s="71"/>
      <c r="E3603" s="72"/>
      <c r="F3603" s="79" t="s">
        <v>1570</v>
      </c>
      <c r="G3603" s="79"/>
      <c r="H3603" s="79"/>
      <c r="I3603" s="79"/>
      <c r="J3603" s="79"/>
      <c r="K3603" s="79"/>
      <c r="L3603" s="79"/>
      <c r="M3603" s="79"/>
      <c r="N3603" s="79"/>
      <c r="O3603" s="79"/>
      <c r="P3603" s="79"/>
      <c r="Q3603" s="79"/>
      <c r="R3603" s="79"/>
      <c r="S3603" s="79"/>
      <c r="T3603" s="79"/>
      <c r="U3603" s="80"/>
      <c r="V3603" s="81">
        <v>41160</v>
      </c>
      <c r="W3603" s="82">
        <v>2385</v>
      </c>
      <c r="X3603" s="82">
        <v>2385</v>
      </c>
      <c r="Y3603" s="82">
        <v>2385</v>
      </c>
      <c r="Z3603" s="82">
        <v>2385</v>
      </c>
      <c r="AA3603" s="82">
        <v>2385</v>
      </c>
      <c r="AB3603" s="82">
        <v>2385</v>
      </c>
      <c r="AC3603" s="82">
        <v>2385</v>
      </c>
      <c r="AD3603" s="83">
        <v>2385</v>
      </c>
      <c r="AE3603" s="84">
        <v>117398</v>
      </c>
      <c r="AF3603" s="82">
        <v>8321</v>
      </c>
      <c r="AG3603" s="82">
        <v>8321</v>
      </c>
      <c r="AH3603" s="82">
        <v>8321</v>
      </c>
      <c r="AI3603" s="82">
        <v>8321</v>
      </c>
      <c r="AJ3603" s="82">
        <v>8321</v>
      </c>
      <c r="AK3603" s="82">
        <v>8321</v>
      </c>
      <c r="AL3603" s="82">
        <v>8321</v>
      </c>
      <c r="AM3603" s="83">
        <v>8321</v>
      </c>
      <c r="AN3603" s="85">
        <v>2.9</v>
      </c>
      <c r="AO3603" s="86">
        <v>4.7</v>
      </c>
      <c r="AP3603" s="86">
        <v>4.7</v>
      </c>
      <c r="AQ3603" s="86">
        <v>4.7</v>
      </c>
      <c r="AR3603" s="86">
        <v>4.7</v>
      </c>
      <c r="AS3603" s="86">
        <v>4.7</v>
      </c>
      <c r="AT3603" s="86">
        <v>4.7</v>
      </c>
      <c r="AU3603" s="86">
        <v>4.7</v>
      </c>
      <c r="AV3603" s="87">
        <v>4.7</v>
      </c>
    </row>
    <row r="3604" spans="2:48" ht="23.25" customHeight="1">
      <c r="B3604" s="73"/>
      <c r="C3604" s="74"/>
      <c r="D3604" s="74"/>
      <c r="E3604" s="75"/>
      <c r="F3604" s="48" t="s">
        <v>1496</v>
      </c>
      <c r="G3604" s="48"/>
      <c r="H3604" s="48"/>
      <c r="I3604" s="48"/>
      <c r="J3604" s="48"/>
      <c r="K3604" s="48"/>
      <c r="L3604" s="48"/>
      <c r="M3604" s="48"/>
      <c r="N3604" s="48"/>
      <c r="O3604" s="48"/>
      <c r="P3604" s="48"/>
      <c r="Q3604" s="48"/>
      <c r="R3604" s="48"/>
      <c r="S3604" s="48"/>
      <c r="T3604" s="48"/>
      <c r="U3604" s="49"/>
      <c r="V3604" s="50" t="s">
        <v>1454</v>
      </c>
      <c r="W3604" s="51" t="s">
        <v>1454</v>
      </c>
      <c r="X3604" s="51" t="s">
        <v>1454</v>
      </c>
      <c r="Y3604" s="51" t="s">
        <v>1454</v>
      </c>
      <c r="Z3604" s="51" t="s">
        <v>1454</v>
      </c>
      <c r="AA3604" s="51" t="s">
        <v>1454</v>
      </c>
      <c r="AB3604" s="51" t="s">
        <v>1454</v>
      </c>
      <c r="AC3604" s="51" t="s">
        <v>1454</v>
      </c>
      <c r="AD3604" s="52" t="s">
        <v>1454</v>
      </c>
      <c r="AE3604" s="53" t="s">
        <v>1454</v>
      </c>
      <c r="AF3604" s="51" t="s">
        <v>1454</v>
      </c>
      <c r="AG3604" s="51" t="s">
        <v>1454</v>
      </c>
      <c r="AH3604" s="51" t="s">
        <v>1454</v>
      </c>
      <c r="AI3604" s="51" t="s">
        <v>1454</v>
      </c>
      <c r="AJ3604" s="51" t="s">
        <v>1454</v>
      </c>
      <c r="AK3604" s="51" t="s">
        <v>1454</v>
      </c>
      <c r="AL3604" s="51" t="s">
        <v>1454</v>
      </c>
      <c r="AM3604" s="52" t="s">
        <v>1454</v>
      </c>
      <c r="AN3604" s="54" t="s">
        <v>1454</v>
      </c>
      <c r="AO3604" s="55" t="s">
        <v>1454</v>
      </c>
      <c r="AP3604" s="55" t="s">
        <v>1454</v>
      </c>
      <c r="AQ3604" s="55" t="s">
        <v>1454</v>
      </c>
      <c r="AR3604" s="55" t="s">
        <v>1454</v>
      </c>
      <c r="AS3604" s="55" t="s">
        <v>1454</v>
      </c>
      <c r="AT3604" s="55" t="s">
        <v>1454</v>
      </c>
      <c r="AU3604" s="55" t="s">
        <v>1454</v>
      </c>
      <c r="AV3604" s="56" t="s">
        <v>1454</v>
      </c>
    </row>
    <row r="3605" spans="2:48" ht="23.25" customHeight="1">
      <c r="B3605" s="73"/>
      <c r="C3605" s="74"/>
      <c r="D3605" s="74"/>
      <c r="E3605" s="75"/>
      <c r="F3605" s="48" t="s">
        <v>1497</v>
      </c>
      <c r="G3605" s="48"/>
      <c r="H3605" s="48"/>
      <c r="I3605" s="48"/>
      <c r="J3605" s="48"/>
      <c r="K3605" s="48"/>
      <c r="L3605" s="48"/>
      <c r="M3605" s="48"/>
      <c r="N3605" s="48"/>
      <c r="O3605" s="48"/>
      <c r="P3605" s="48"/>
      <c r="Q3605" s="48"/>
      <c r="R3605" s="48"/>
      <c r="S3605" s="48"/>
      <c r="T3605" s="48"/>
      <c r="U3605" s="49"/>
      <c r="V3605" s="50" t="s">
        <v>1454</v>
      </c>
      <c r="W3605" s="51" t="s">
        <v>1454</v>
      </c>
      <c r="X3605" s="51" t="s">
        <v>1454</v>
      </c>
      <c r="Y3605" s="51" t="s">
        <v>1454</v>
      </c>
      <c r="Z3605" s="51" t="s">
        <v>1454</v>
      </c>
      <c r="AA3605" s="51" t="s">
        <v>1454</v>
      </c>
      <c r="AB3605" s="51" t="s">
        <v>1454</v>
      </c>
      <c r="AC3605" s="51" t="s">
        <v>1454</v>
      </c>
      <c r="AD3605" s="52" t="s">
        <v>1454</v>
      </c>
      <c r="AE3605" s="53" t="s">
        <v>1454</v>
      </c>
      <c r="AF3605" s="51" t="s">
        <v>1454</v>
      </c>
      <c r="AG3605" s="51" t="s">
        <v>1454</v>
      </c>
      <c r="AH3605" s="51" t="s">
        <v>1454</v>
      </c>
      <c r="AI3605" s="51" t="s">
        <v>1454</v>
      </c>
      <c r="AJ3605" s="51" t="s">
        <v>1454</v>
      </c>
      <c r="AK3605" s="51" t="s">
        <v>1454</v>
      </c>
      <c r="AL3605" s="51" t="s">
        <v>1454</v>
      </c>
      <c r="AM3605" s="52" t="s">
        <v>1454</v>
      </c>
      <c r="AN3605" s="54" t="s">
        <v>1454</v>
      </c>
      <c r="AO3605" s="55" t="s">
        <v>1454</v>
      </c>
      <c r="AP3605" s="55" t="s">
        <v>1454</v>
      </c>
      <c r="AQ3605" s="55" t="s">
        <v>1454</v>
      </c>
      <c r="AR3605" s="55" t="s">
        <v>1454</v>
      </c>
      <c r="AS3605" s="55" t="s">
        <v>1454</v>
      </c>
      <c r="AT3605" s="55" t="s">
        <v>1454</v>
      </c>
      <c r="AU3605" s="55" t="s">
        <v>1454</v>
      </c>
      <c r="AV3605" s="56" t="s">
        <v>1454</v>
      </c>
    </row>
    <row r="3606" spans="2:48" ht="23.25" customHeight="1">
      <c r="B3606" s="73"/>
      <c r="C3606" s="74"/>
      <c r="D3606" s="74"/>
      <c r="E3606" s="75"/>
      <c r="F3606" s="48" t="s">
        <v>1498</v>
      </c>
      <c r="G3606" s="48"/>
      <c r="H3606" s="48"/>
      <c r="I3606" s="48"/>
      <c r="J3606" s="48"/>
      <c r="K3606" s="48"/>
      <c r="L3606" s="48"/>
      <c r="M3606" s="48"/>
      <c r="N3606" s="48"/>
      <c r="O3606" s="48"/>
      <c r="P3606" s="48"/>
      <c r="Q3606" s="48"/>
      <c r="R3606" s="48"/>
      <c r="S3606" s="48"/>
      <c r="T3606" s="48"/>
      <c r="U3606" s="49"/>
      <c r="V3606" s="50" t="s">
        <v>1454</v>
      </c>
      <c r="W3606" s="51" t="s">
        <v>1454</v>
      </c>
      <c r="X3606" s="51" t="s">
        <v>1454</v>
      </c>
      <c r="Y3606" s="51" t="s">
        <v>1454</v>
      </c>
      <c r="Z3606" s="51" t="s">
        <v>1454</v>
      </c>
      <c r="AA3606" s="51" t="s">
        <v>1454</v>
      </c>
      <c r="AB3606" s="51" t="s">
        <v>1454</v>
      </c>
      <c r="AC3606" s="51" t="s">
        <v>1454</v>
      </c>
      <c r="AD3606" s="52" t="s">
        <v>1454</v>
      </c>
      <c r="AE3606" s="53" t="s">
        <v>1454</v>
      </c>
      <c r="AF3606" s="51" t="s">
        <v>1454</v>
      </c>
      <c r="AG3606" s="51" t="s">
        <v>1454</v>
      </c>
      <c r="AH3606" s="51" t="s">
        <v>1454</v>
      </c>
      <c r="AI3606" s="51" t="s">
        <v>1454</v>
      </c>
      <c r="AJ3606" s="51" t="s">
        <v>1454</v>
      </c>
      <c r="AK3606" s="51" t="s">
        <v>1454</v>
      </c>
      <c r="AL3606" s="51" t="s">
        <v>1454</v>
      </c>
      <c r="AM3606" s="52" t="s">
        <v>1454</v>
      </c>
      <c r="AN3606" s="54" t="s">
        <v>1454</v>
      </c>
      <c r="AO3606" s="55" t="s">
        <v>1454</v>
      </c>
      <c r="AP3606" s="55" t="s">
        <v>1454</v>
      </c>
      <c r="AQ3606" s="55" t="s">
        <v>1454</v>
      </c>
      <c r="AR3606" s="55" t="s">
        <v>1454</v>
      </c>
      <c r="AS3606" s="55" t="s">
        <v>1454</v>
      </c>
      <c r="AT3606" s="55" t="s">
        <v>1454</v>
      </c>
      <c r="AU3606" s="55" t="s">
        <v>1454</v>
      </c>
      <c r="AV3606" s="56" t="s">
        <v>1454</v>
      </c>
    </row>
    <row r="3607" spans="2:48" ht="23.25" customHeight="1">
      <c r="B3607" s="73"/>
      <c r="C3607" s="74"/>
      <c r="D3607" s="74"/>
      <c r="E3607" s="75"/>
      <c r="F3607" s="48" t="s">
        <v>1499</v>
      </c>
      <c r="G3607" s="48"/>
      <c r="H3607" s="48"/>
      <c r="I3607" s="48"/>
      <c r="J3607" s="48"/>
      <c r="K3607" s="48"/>
      <c r="L3607" s="48"/>
      <c r="M3607" s="48"/>
      <c r="N3607" s="48"/>
      <c r="O3607" s="48"/>
      <c r="P3607" s="48"/>
      <c r="Q3607" s="48"/>
      <c r="R3607" s="48"/>
      <c r="S3607" s="48"/>
      <c r="T3607" s="48"/>
      <c r="U3607" s="49"/>
      <c r="V3607" s="50" t="s">
        <v>1454</v>
      </c>
      <c r="W3607" s="51" t="s">
        <v>1454</v>
      </c>
      <c r="X3607" s="51" t="s">
        <v>1454</v>
      </c>
      <c r="Y3607" s="51" t="s">
        <v>1454</v>
      </c>
      <c r="Z3607" s="51" t="s">
        <v>1454</v>
      </c>
      <c r="AA3607" s="51" t="s">
        <v>1454</v>
      </c>
      <c r="AB3607" s="51" t="s">
        <v>1454</v>
      </c>
      <c r="AC3607" s="51" t="s">
        <v>1454</v>
      </c>
      <c r="AD3607" s="52" t="s">
        <v>1454</v>
      </c>
      <c r="AE3607" s="53" t="s">
        <v>1454</v>
      </c>
      <c r="AF3607" s="51" t="s">
        <v>1454</v>
      </c>
      <c r="AG3607" s="51" t="s">
        <v>1454</v>
      </c>
      <c r="AH3607" s="51" t="s">
        <v>1454</v>
      </c>
      <c r="AI3607" s="51" t="s">
        <v>1454</v>
      </c>
      <c r="AJ3607" s="51" t="s">
        <v>1454</v>
      </c>
      <c r="AK3607" s="51" t="s">
        <v>1454</v>
      </c>
      <c r="AL3607" s="51" t="s">
        <v>1454</v>
      </c>
      <c r="AM3607" s="52" t="s">
        <v>1454</v>
      </c>
      <c r="AN3607" s="54" t="s">
        <v>1454</v>
      </c>
      <c r="AO3607" s="55" t="s">
        <v>1454</v>
      </c>
      <c r="AP3607" s="55" t="s">
        <v>1454</v>
      </c>
      <c r="AQ3607" s="55" t="s">
        <v>1454</v>
      </c>
      <c r="AR3607" s="55" t="s">
        <v>1454</v>
      </c>
      <c r="AS3607" s="55" t="s">
        <v>1454</v>
      </c>
      <c r="AT3607" s="55" t="s">
        <v>1454</v>
      </c>
      <c r="AU3607" s="55" t="s">
        <v>1454</v>
      </c>
      <c r="AV3607" s="56" t="s">
        <v>1454</v>
      </c>
    </row>
    <row r="3608" spans="2:48" ht="23.25" customHeight="1">
      <c r="B3608" s="73"/>
      <c r="C3608" s="74"/>
      <c r="D3608" s="74"/>
      <c r="E3608" s="75"/>
      <c r="F3608" s="48" t="s">
        <v>1534</v>
      </c>
      <c r="G3608" s="48"/>
      <c r="H3608" s="48"/>
      <c r="I3608" s="48"/>
      <c r="J3608" s="48"/>
      <c r="K3608" s="48"/>
      <c r="L3608" s="48"/>
      <c r="M3608" s="48"/>
      <c r="N3608" s="48"/>
      <c r="O3608" s="48"/>
      <c r="P3608" s="48"/>
      <c r="Q3608" s="48"/>
      <c r="R3608" s="48"/>
      <c r="S3608" s="48"/>
      <c r="T3608" s="48"/>
      <c r="U3608" s="49"/>
      <c r="V3608" s="50">
        <v>35126</v>
      </c>
      <c r="W3608" s="51">
        <v>2813</v>
      </c>
      <c r="X3608" s="51">
        <v>2813</v>
      </c>
      <c r="Y3608" s="51">
        <v>2813</v>
      </c>
      <c r="Z3608" s="51">
        <v>2813</v>
      </c>
      <c r="AA3608" s="51">
        <v>2813</v>
      </c>
      <c r="AB3608" s="51">
        <v>2813</v>
      </c>
      <c r="AC3608" s="51">
        <v>2813</v>
      </c>
      <c r="AD3608" s="52">
        <v>2813</v>
      </c>
      <c r="AE3608" s="53">
        <v>99392</v>
      </c>
      <c r="AF3608" s="51">
        <v>9636</v>
      </c>
      <c r="AG3608" s="51">
        <v>9636</v>
      </c>
      <c r="AH3608" s="51">
        <v>9636</v>
      </c>
      <c r="AI3608" s="51">
        <v>9636</v>
      </c>
      <c r="AJ3608" s="51">
        <v>9636</v>
      </c>
      <c r="AK3608" s="51">
        <v>9636</v>
      </c>
      <c r="AL3608" s="51">
        <v>9636</v>
      </c>
      <c r="AM3608" s="52">
        <v>9636</v>
      </c>
      <c r="AN3608" s="54">
        <v>2.8</v>
      </c>
      <c r="AO3608" s="55">
        <v>4.4000000000000004</v>
      </c>
      <c r="AP3608" s="55">
        <v>4.4000000000000004</v>
      </c>
      <c r="AQ3608" s="55">
        <v>4.4000000000000004</v>
      </c>
      <c r="AR3608" s="55">
        <v>4.4000000000000004</v>
      </c>
      <c r="AS3608" s="55">
        <v>4.4000000000000004</v>
      </c>
      <c r="AT3608" s="55">
        <v>4.4000000000000004</v>
      </c>
      <c r="AU3608" s="55">
        <v>4.4000000000000004</v>
      </c>
      <c r="AV3608" s="56">
        <v>4.4000000000000004</v>
      </c>
    </row>
    <row r="3609" spans="2:48" ht="23.25" customHeight="1">
      <c r="B3609" s="73"/>
      <c r="C3609" s="74"/>
      <c r="D3609" s="74"/>
      <c r="E3609" s="75"/>
      <c r="F3609" s="48" t="s">
        <v>1520</v>
      </c>
      <c r="G3609" s="48"/>
      <c r="H3609" s="48"/>
      <c r="I3609" s="48"/>
      <c r="J3609" s="48"/>
      <c r="K3609" s="48"/>
      <c r="L3609" s="48"/>
      <c r="M3609" s="48"/>
      <c r="N3609" s="48"/>
      <c r="O3609" s="48"/>
      <c r="P3609" s="48"/>
      <c r="Q3609" s="48"/>
      <c r="R3609" s="48"/>
      <c r="S3609" s="48"/>
      <c r="T3609" s="48"/>
      <c r="U3609" s="49"/>
      <c r="V3609" s="50" t="s">
        <v>1454</v>
      </c>
      <c r="W3609" s="51" t="s">
        <v>1454</v>
      </c>
      <c r="X3609" s="51" t="s">
        <v>1454</v>
      </c>
      <c r="Y3609" s="51" t="s">
        <v>1454</v>
      </c>
      <c r="Z3609" s="51" t="s">
        <v>1454</v>
      </c>
      <c r="AA3609" s="51" t="s">
        <v>1454</v>
      </c>
      <c r="AB3609" s="51" t="s">
        <v>1454</v>
      </c>
      <c r="AC3609" s="51" t="s">
        <v>1454</v>
      </c>
      <c r="AD3609" s="52" t="s">
        <v>1454</v>
      </c>
      <c r="AE3609" s="53" t="s">
        <v>1454</v>
      </c>
      <c r="AF3609" s="51" t="s">
        <v>1454</v>
      </c>
      <c r="AG3609" s="51" t="s">
        <v>1454</v>
      </c>
      <c r="AH3609" s="51" t="s">
        <v>1454</v>
      </c>
      <c r="AI3609" s="51" t="s">
        <v>1454</v>
      </c>
      <c r="AJ3609" s="51" t="s">
        <v>1454</v>
      </c>
      <c r="AK3609" s="51" t="s">
        <v>1454</v>
      </c>
      <c r="AL3609" s="51" t="s">
        <v>1454</v>
      </c>
      <c r="AM3609" s="52" t="s">
        <v>1454</v>
      </c>
      <c r="AN3609" s="54" t="s">
        <v>1454</v>
      </c>
      <c r="AO3609" s="55" t="s">
        <v>1454</v>
      </c>
      <c r="AP3609" s="55" t="s">
        <v>1454</v>
      </c>
      <c r="AQ3609" s="55" t="s">
        <v>1454</v>
      </c>
      <c r="AR3609" s="55" t="s">
        <v>1454</v>
      </c>
      <c r="AS3609" s="55" t="s">
        <v>1454</v>
      </c>
      <c r="AT3609" s="55" t="s">
        <v>1454</v>
      </c>
      <c r="AU3609" s="55" t="s">
        <v>1454</v>
      </c>
      <c r="AV3609" s="56" t="s">
        <v>1454</v>
      </c>
    </row>
    <row r="3610" spans="2:48" ht="23.25" customHeight="1">
      <c r="B3610" s="73"/>
      <c r="C3610" s="74"/>
      <c r="D3610" s="74"/>
      <c r="E3610" s="75"/>
      <c r="F3610" s="48" t="s">
        <v>1501</v>
      </c>
      <c r="G3610" s="48"/>
      <c r="H3610" s="48"/>
      <c r="I3610" s="48"/>
      <c r="J3610" s="48"/>
      <c r="K3610" s="48"/>
      <c r="L3610" s="48"/>
      <c r="M3610" s="48"/>
      <c r="N3610" s="48"/>
      <c r="O3610" s="48"/>
      <c r="P3610" s="48"/>
      <c r="Q3610" s="48"/>
      <c r="R3610" s="48"/>
      <c r="S3610" s="48"/>
      <c r="T3610" s="48"/>
      <c r="U3610" s="49"/>
      <c r="V3610" s="50" t="s">
        <v>1454</v>
      </c>
      <c r="W3610" s="51" t="s">
        <v>1454</v>
      </c>
      <c r="X3610" s="51" t="s">
        <v>1454</v>
      </c>
      <c r="Y3610" s="51" t="s">
        <v>1454</v>
      </c>
      <c r="Z3610" s="51" t="s">
        <v>1454</v>
      </c>
      <c r="AA3610" s="51" t="s">
        <v>1454</v>
      </c>
      <c r="AB3610" s="51" t="s">
        <v>1454</v>
      </c>
      <c r="AC3610" s="51" t="s">
        <v>1454</v>
      </c>
      <c r="AD3610" s="52" t="s">
        <v>1454</v>
      </c>
      <c r="AE3610" s="53" t="s">
        <v>1454</v>
      </c>
      <c r="AF3610" s="51" t="s">
        <v>1454</v>
      </c>
      <c r="AG3610" s="51" t="s">
        <v>1454</v>
      </c>
      <c r="AH3610" s="51" t="s">
        <v>1454</v>
      </c>
      <c r="AI3610" s="51" t="s">
        <v>1454</v>
      </c>
      <c r="AJ3610" s="51" t="s">
        <v>1454</v>
      </c>
      <c r="AK3610" s="51" t="s">
        <v>1454</v>
      </c>
      <c r="AL3610" s="51" t="s">
        <v>1454</v>
      </c>
      <c r="AM3610" s="52" t="s">
        <v>1454</v>
      </c>
      <c r="AN3610" s="54" t="s">
        <v>1454</v>
      </c>
      <c r="AO3610" s="55" t="s">
        <v>1454</v>
      </c>
      <c r="AP3610" s="55" t="s">
        <v>1454</v>
      </c>
      <c r="AQ3610" s="55" t="s">
        <v>1454</v>
      </c>
      <c r="AR3610" s="55" t="s">
        <v>1454</v>
      </c>
      <c r="AS3610" s="55" t="s">
        <v>1454</v>
      </c>
      <c r="AT3610" s="55" t="s">
        <v>1454</v>
      </c>
      <c r="AU3610" s="55" t="s">
        <v>1454</v>
      </c>
      <c r="AV3610" s="56" t="s">
        <v>1454</v>
      </c>
    </row>
    <row r="3611" spans="2:48" ht="23.25" customHeight="1">
      <c r="B3611" s="73"/>
      <c r="C3611" s="74"/>
      <c r="D3611" s="74"/>
      <c r="E3611" s="75"/>
      <c r="F3611" s="48" t="s">
        <v>1502</v>
      </c>
      <c r="G3611" s="48"/>
      <c r="H3611" s="48"/>
      <c r="I3611" s="48"/>
      <c r="J3611" s="48"/>
      <c r="K3611" s="48"/>
      <c r="L3611" s="48"/>
      <c r="M3611" s="48"/>
      <c r="N3611" s="48"/>
      <c r="O3611" s="48"/>
      <c r="P3611" s="48"/>
      <c r="Q3611" s="48"/>
      <c r="R3611" s="48"/>
      <c r="S3611" s="48"/>
      <c r="T3611" s="48"/>
      <c r="U3611" s="49"/>
      <c r="V3611" s="50" t="s">
        <v>1636</v>
      </c>
      <c r="W3611" s="51" t="s">
        <v>1454</v>
      </c>
      <c r="X3611" s="51" t="s">
        <v>1454</v>
      </c>
      <c r="Y3611" s="51" t="s">
        <v>1454</v>
      </c>
      <c r="Z3611" s="51" t="s">
        <v>1454</v>
      </c>
      <c r="AA3611" s="51" t="s">
        <v>1454</v>
      </c>
      <c r="AB3611" s="51" t="s">
        <v>1454</v>
      </c>
      <c r="AC3611" s="51" t="s">
        <v>1454</v>
      </c>
      <c r="AD3611" s="52" t="s">
        <v>1454</v>
      </c>
      <c r="AE3611" s="53" t="s">
        <v>1454</v>
      </c>
      <c r="AF3611" s="51" t="s">
        <v>1454</v>
      </c>
      <c r="AG3611" s="51" t="s">
        <v>1454</v>
      </c>
      <c r="AH3611" s="51" t="s">
        <v>1454</v>
      </c>
      <c r="AI3611" s="51" t="s">
        <v>1454</v>
      </c>
      <c r="AJ3611" s="51" t="s">
        <v>1454</v>
      </c>
      <c r="AK3611" s="51" t="s">
        <v>1454</v>
      </c>
      <c r="AL3611" s="51" t="s">
        <v>1454</v>
      </c>
      <c r="AM3611" s="52" t="s">
        <v>1454</v>
      </c>
      <c r="AN3611" s="54" t="s">
        <v>1454</v>
      </c>
      <c r="AO3611" s="55" t="s">
        <v>1454</v>
      </c>
      <c r="AP3611" s="55" t="s">
        <v>1454</v>
      </c>
      <c r="AQ3611" s="55" t="s">
        <v>1454</v>
      </c>
      <c r="AR3611" s="55" t="s">
        <v>1454</v>
      </c>
      <c r="AS3611" s="55" t="s">
        <v>1454</v>
      </c>
      <c r="AT3611" s="55" t="s">
        <v>1454</v>
      </c>
      <c r="AU3611" s="55" t="s">
        <v>1454</v>
      </c>
      <c r="AV3611" s="56" t="s">
        <v>1454</v>
      </c>
    </row>
    <row r="3612" spans="2:48" ht="23.25" customHeight="1">
      <c r="B3612" s="73"/>
      <c r="C3612" s="74"/>
      <c r="D3612" s="74"/>
      <c r="E3612" s="75"/>
      <c r="F3612" s="48" t="s">
        <v>1503</v>
      </c>
      <c r="G3612" s="48"/>
      <c r="H3612" s="48"/>
      <c r="I3612" s="48"/>
      <c r="J3612" s="48"/>
      <c r="K3612" s="48"/>
      <c r="L3612" s="48"/>
      <c r="M3612" s="48"/>
      <c r="N3612" s="48"/>
      <c r="O3612" s="48"/>
      <c r="P3612" s="48"/>
      <c r="Q3612" s="48"/>
      <c r="R3612" s="48"/>
      <c r="S3612" s="48"/>
      <c r="T3612" s="48"/>
      <c r="U3612" s="49"/>
      <c r="V3612" s="50" t="s">
        <v>1636</v>
      </c>
      <c r="W3612" s="51" t="s">
        <v>1454</v>
      </c>
      <c r="X3612" s="51" t="s">
        <v>1454</v>
      </c>
      <c r="Y3612" s="51" t="s">
        <v>1454</v>
      </c>
      <c r="Z3612" s="51" t="s">
        <v>1454</v>
      </c>
      <c r="AA3612" s="51" t="s">
        <v>1454</v>
      </c>
      <c r="AB3612" s="51" t="s">
        <v>1454</v>
      </c>
      <c r="AC3612" s="51" t="s">
        <v>1454</v>
      </c>
      <c r="AD3612" s="52" t="s">
        <v>1454</v>
      </c>
      <c r="AE3612" s="53" t="s">
        <v>1636</v>
      </c>
      <c r="AF3612" s="51" t="s">
        <v>1454</v>
      </c>
      <c r="AG3612" s="51" t="s">
        <v>1454</v>
      </c>
      <c r="AH3612" s="51" t="s">
        <v>1454</v>
      </c>
      <c r="AI3612" s="51" t="s">
        <v>1454</v>
      </c>
      <c r="AJ3612" s="51" t="s">
        <v>1454</v>
      </c>
      <c r="AK3612" s="51" t="s">
        <v>1454</v>
      </c>
      <c r="AL3612" s="51" t="s">
        <v>1454</v>
      </c>
      <c r="AM3612" s="52" t="s">
        <v>1454</v>
      </c>
      <c r="AN3612" s="54" t="s">
        <v>1636</v>
      </c>
      <c r="AO3612" s="55" t="s">
        <v>1454</v>
      </c>
      <c r="AP3612" s="55" t="s">
        <v>1454</v>
      </c>
      <c r="AQ3612" s="55" t="s">
        <v>1454</v>
      </c>
      <c r="AR3612" s="55" t="s">
        <v>1454</v>
      </c>
      <c r="AS3612" s="55" t="s">
        <v>1454</v>
      </c>
      <c r="AT3612" s="55" t="s">
        <v>1454</v>
      </c>
      <c r="AU3612" s="55" t="s">
        <v>1454</v>
      </c>
      <c r="AV3612" s="56" t="s">
        <v>1454</v>
      </c>
    </row>
    <row r="3613" spans="2:48" ht="23.25" customHeight="1">
      <c r="B3613" s="76"/>
      <c r="C3613" s="77"/>
      <c r="D3613" s="77"/>
      <c r="E3613" s="78"/>
      <c r="F3613" s="48" t="s">
        <v>1504</v>
      </c>
      <c r="G3613" s="48"/>
      <c r="H3613" s="48"/>
      <c r="I3613" s="48"/>
      <c r="J3613" s="48"/>
      <c r="K3613" s="48"/>
      <c r="L3613" s="48"/>
      <c r="M3613" s="48"/>
      <c r="N3613" s="48"/>
      <c r="O3613" s="48"/>
      <c r="P3613" s="48"/>
      <c r="Q3613" s="48"/>
      <c r="R3613" s="48"/>
      <c r="S3613" s="48"/>
      <c r="T3613" s="48"/>
      <c r="U3613" s="49"/>
      <c r="V3613" s="50" t="s">
        <v>1454</v>
      </c>
      <c r="W3613" s="51" t="s">
        <v>1454</v>
      </c>
      <c r="X3613" s="51" t="s">
        <v>1454</v>
      </c>
      <c r="Y3613" s="51" t="s">
        <v>1454</v>
      </c>
      <c r="Z3613" s="51" t="s">
        <v>1454</v>
      </c>
      <c r="AA3613" s="51" t="s">
        <v>1454</v>
      </c>
      <c r="AB3613" s="51" t="s">
        <v>1454</v>
      </c>
      <c r="AC3613" s="51" t="s">
        <v>1454</v>
      </c>
      <c r="AD3613" s="52" t="s">
        <v>1454</v>
      </c>
      <c r="AE3613" s="53" t="s">
        <v>1454</v>
      </c>
      <c r="AF3613" s="51" t="s">
        <v>1454</v>
      </c>
      <c r="AG3613" s="51" t="s">
        <v>1454</v>
      </c>
      <c r="AH3613" s="51" t="s">
        <v>1454</v>
      </c>
      <c r="AI3613" s="51" t="s">
        <v>1454</v>
      </c>
      <c r="AJ3613" s="51" t="s">
        <v>1454</v>
      </c>
      <c r="AK3613" s="51" t="s">
        <v>1454</v>
      </c>
      <c r="AL3613" s="51" t="s">
        <v>1454</v>
      </c>
      <c r="AM3613" s="52" t="s">
        <v>1454</v>
      </c>
      <c r="AN3613" s="54" t="s">
        <v>1454</v>
      </c>
      <c r="AO3613" s="55" t="s">
        <v>1454</v>
      </c>
      <c r="AP3613" s="55" t="s">
        <v>1454</v>
      </c>
      <c r="AQ3613" s="55" t="s">
        <v>1454</v>
      </c>
      <c r="AR3613" s="55" t="s">
        <v>1454</v>
      </c>
      <c r="AS3613" s="55" t="s">
        <v>1454</v>
      </c>
      <c r="AT3613" s="55" t="s">
        <v>1454</v>
      </c>
      <c r="AU3613" s="55" t="s">
        <v>1454</v>
      </c>
      <c r="AV3613" s="56" t="s">
        <v>1454</v>
      </c>
    </row>
    <row r="3614" spans="2:48" ht="23.25" customHeight="1">
      <c r="B3614" s="70" t="s">
        <v>1463</v>
      </c>
      <c r="C3614" s="71"/>
      <c r="D3614" s="71"/>
      <c r="E3614" s="72"/>
      <c r="F3614" s="79" t="s">
        <v>1637</v>
      </c>
      <c r="G3614" s="79"/>
      <c r="H3614" s="79"/>
      <c r="I3614" s="79"/>
      <c r="J3614" s="79"/>
      <c r="K3614" s="79"/>
      <c r="L3614" s="79"/>
      <c r="M3614" s="79"/>
      <c r="N3614" s="79"/>
      <c r="O3614" s="79"/>
      <c r="P3614" s="79"/>
      <c r="Q3614" s="79"/>
      <c r="R3614" s="79"/>
      <c r="S3614" s="79"/>
      <c r="T3614" s="79"/>
      <c r="U3614" s="80"/>
      <c r="V3614" s="81">
        <v>3407</v>
      </c>
      <c r="W3614" s="82">
        <v>637</v>
      </c>
      <c r="X3614" s="82">
        <v>637</v>
      </c>
      <c r="Y3614" s="82">
        <v>637</v>
      </c>
      <c r="Z3614" s="82">
        <v>637</v>
      </c>
      <c r="AA3614" s="82">
        <v>637</v>
      </c>
      <c r="AB3614" s="82">
        <v>637</v>
      </c>
      <c r="AC3614" s="82">
        <v>637</v>
      </c>
      <c r="AD3614" s="83">
        <v>637</v>
      </c>
      <c r="AE3614" s="84">
        <v>11831</v>
      </c>
      <c r="AF3614" s="82">
        <v>2252</v>
      </c>
      <c r="AG3614" s="82">
        <v>2252</v>
      </c>
      <c r="AH3614" s="82">
        <v>2252</v>
      </c>
      <c r="AI3614" s="82">
        <v>2252</v>
      </c>
      <c r="AJ3614" s="82">
        <v>2252</v>
      </c>
      <c r="AK3614" s="82">
        <v>2252</v>
      </c>
      <c r="AL3614" s="82">
        <v>2252</v>
      </c>
      <c r="AM3614" s="83">
        <v>2252</v>
      </c>
      <c r="AN3614" s="85">
        <v>3.2</v>
      </c>
      <c r="AO3614" s="86">
        <v>9.5</v>
      </c>
      <c r="AP3614" s="86">
        <v>9.5</v>
      </c>
      <c r="AQ3614" s="86">
        <v>9.5</v>
      </c>
      <c r="AR3614" s="86">
        <v>9.5</v>
      </c>
      <c r="AS3614" s="86">
        <v>9.5</v>
      </c>
      <c r="AT3614" s="86">
        <v>9.5</v>
      </c>
      <c r="AU3614" s="86">
        <v>9.5</v>
      </c>
      <c r="AV3614" s="87">
        <v>9.5</v>
      </c>
    </row>
    <row r="3615" spans="2:48" ht="23.25" customHeight="1">
      <c r="B3615" s="73"/>
      <c r="C3615" s="74"/>
      <c r="D3615" s="74"/>
      <c r="E3615" s="75"/>
      <c r="F3615" s="48" t="s">
        <v>1506</v>
      </c>
      <c r="G3615" s="48"/>
      <c r="H3615" s="48"/>
      <c r="I3615" s="48"/>
      <c r="J3615" s="48"/>
      <c r="K3615" s="48"/>
      <c r="L3615" s="48"/>
      <c r="M3615" s="48"/>
      <c r="N3615" s="48"/>
      <c r="O3615" s="48"/>
      <c r="P3615" s="48"/>
      <c r="Q3615" s="48"/>
      <c r="R3615" s="48"/>
      <c r="S3615" s="48"/>
      <c r="T3615" s="48"/>
      <c r="U3615" s="49"/>
      <c r="V3615" s="50" t="s">
        <v>1454</v>
      </c>
      <c r="W3615" s="51" t="s">
        <v>1454</v>
      </c>
      <c r="X3615" s="51" t="s">
        <v>1454</v>
      </c>
      <c r="Y3615" s="51" t="s">
        <v>1454</v>
      </c>
      <c r="Z3615" s="51" t="s">
        <v>1454</v>
      </c>
      <c r="AA3615" s="51" t="s">
        <v>1454</v>
      </c>
      <c r="AB3615" s="51" t="s">
        <v>1454</v>
      </c>
      <c r="AC3615" s="51" t="s">
        <v>1454</v>
      </c>
      <c r="AD3615" s="52" t="s">
        <v>1454</v>
      </c>
      <c r="AE3615" s="53" t="s">
        <v>1454</v>
      </c>
      <c r="AF3615" s="51" t="s">
        <v>1454</v>
      </c>
      <c r="AG3615" s="51" t="s">
        <v>1454</v>
      </c>
      <c r="AH3615" s="51" t="s">
        <v>1454</v>
      </c>
      <c r="AI3615" s="51" t="s">
        <v>1454</v>
      </c>
      <c r="AJ3615" s="51" t="s">
        <v>1454</v>
      </c>
      <c r="AK3615" s="51" t="s">
        <v>1454</v>
      </c>
      <c r="AL3615" s="51" t="s">
        <v>1454</v>
      </c>
      <c r="AM3615" s="52" t="s">
        <v>1454</v>
      </c>
      <c r="AN3615" s="54" t="s">
        <v>1454</v>
      </c>
      <c r="AO3615" s="55" t="s">
        <v>1454</v>
      </c>
      <c r="AP3615" s="55" t="s">
        <v>1454</v>
      </c>
      <c r="AQ3615" s="55" t="s">
        <v>1454</v>
      </c>
      <c r="AR3615" s="55" t="s">
        <v>1454</v>
      </c>
      <c r="AS3615" s="55" t="s">
        <v>1454</v>
      </c>
      <c r="AT3615" s="55" t="s">
        <v>1454</v>
      </c>
      <c r="AU3615" s="55" t="s">
        <v>1454</v>
      </c>
      <c r="AV3615" s="56" t="s">
        <v>1454</v>
      </c>
    </row>
    <row r="3616" spans="2:48" ht="23.25" customHeight="1">
      <c r="B3616" s="73"/>
      <c r="C3616" s="74"/>
      <c r="D3616" s="74"/>
      <c r="E3616" s="75"/>
      <c r="F3616" s="48" t="s">
        <v>1507</v>
      </c>
      <c r="G3616" s="48"/>
      <c r="H3616" s="48"/>
      <c r="I3616" s="48"/>
      <c r="J3616" s="48"/>
      <c r="K3616" s="48"/>
      <c r="L3616" s="48"/>
      <c r="M3616" s="48"/>
      <c r="N3616" s="48"/>
      <c r="O3616" s="48"/>
      <c r="P3616" s="48"/>
      <c r="Q3616" s="48"/>
      <c r="R3616" s="48"/>
      <c r="S3616" s="48"/>
      <c r="T3616" s="48"/>
      <c r="U3616" s="49"/>
      <c r="V3616" s="50" t="s">
        <v>1454</v>
      </c>
      <c r="W3616" s="51" t="s">
        <v>1454</v>
      </c>
      <c r="X3616" s="51" t="s">
        <v>1454</v>
      </c>
      <c r="Y3616" s="51" t="s">
        <v>1454</v>
      </c>
      <c r="Z3616" s="51" t="s">
        <v>1454</v>
      </c>
      <c r="AA3616" s="51" t="s">
        <v>1454</v>
      </c>
      <c r="AB3616" s="51" t="s">
        <v>1454</v>
      </c>
      <c r="AC3616" s="51" t="s">
        <v>1454</v>
      </c>
      <c r="AD3616" s="52" t="s">
        <v>1454</v>
      </c>
      <c r="AE3616" s="53" t="s">
        <v>1454</v>
      </c>
      <c r="AF3616" s="51" t="s">
        <v>1454</v>
      </c>
      <c r="AG3616" s="51" t="s">
        <v>1454</v>
      </c>
      <c r="AH3616" s="51" t="s">
        <v>1454</v>
      </c>
      <c r="AI3616" s="51" t="s">
        <v>1454</v>
      </c>
      <c r="AJ3616" s="51" t="s">
        <v>1454</v>
      </c>
      <c r="AK3616" s="51" t="s">
        <v>1454</v>
      </c>
      <c r="AL3616" s="51" t="s">
        <v>1454</v>
      </c>
      <c r="AM3616" s="52" t="s">
        <v>1454</v>
      </c>
      <c r="AN3616" s="54" t="s">
        <v>1454</v>
      </c>
      <c r="AO3616" s="55" t="s">
        <v>1454</v>
      </c>
      <c r="AP3616" s="55" t="s">
        <v>1454</v>
      </c>
      <c r="AQ3616" s="55" t="s">
        <v>1454</v>
      </c>
      <c r="AR3616" s="55" t="s">
        <v>1454</v>
      </c>
      <c r="AS3616" s="55" t="s">
        <v>1454</v>
      </c>
      <c r="AT3616" s="55" t="s">
        <v>1454</v>
      </c>
      <c r="AU3616" s="55" t="s">
        <v>1454</v>
      </c>
      <c r="AV3616" s="56" t="s">
        <v>1454</v>
      </c>
    </row>
    <row r="3617" spans="2:48" ht="23.25" customHeight="1">
      <c r="B3617" s="73"/>
      <c r="C3617" s="74"/>
      <c r="D3617" s="74"/>
      <c r="E3617" s="75"/>
      <c r="F3617" s="48" t="s">
        <v>1508</v>
      </c>
      <c r="G3617" s="48"/>
      <c r="H3617" s="48"/>
      <c r="I3617" s="48"/>
      <c r="J3617" s="48"/>
      <c r="K3617" s="48"/>
      <c r="L3617" s="48"/>
      <c r="M3617" s="48"/>
      <c r="N3617" s="48"/>
      <c r="O3617" s="48"/>
      <c r="P3617" s="48"/>
      <c r="Q3617" s="48"/>
      <c r="R3617" s="48"/>
      <c r="S3617" s="48"/>
      <c r="T3617" s="48"/>
      <c r="U3617" s="49"/>
      <c r="V3617" s="50" t="s">
        <v>1454</v>
      </c>
      <c r="W3617" s="51" t="s">
        <v>1454</v>
      </c>
      <c r="X3617" s="51" t="s">
        <v>1454</v>
      </c>
      <c r="Y3617" s="51" t="s">
        <v>1454</v>
      </c>
      <c r="Z3617" s="51" t="s">
        <v>1454</v>
      </c>
      <c r="AA3617" s="51" t="s">
        <v>1454</v>
      </c>
      <c r="AB3617" s="51" t="s">
        <v>1454</v>
      </c>
      <c r="AC3617" s="51" t="s">
        <v>1454</v>
      </c>
      <c r="AD3617" s="52" t="s">
        <v>1454</v>
      </c>
      <c r="AE3617" s="53" t="s">
        <v>1454</v>
      </c>
      <c r="AF3617" s="51" t="s">
        <v>1454</v>
      </c>
      <c r="AG3617" s="51" t="s">
        <v>1454</v>
      </c>
      <c r="AH3617" s="51" t="s">
        <v>1454</v>
      </c>
      <c r="AI3617" s="51" t="s">
        <v>1454</v>
      </c>
      <c r="AJ3617" s="51" t="s">
        <v>1454</v>
      </c>
      <c r="AK3617" s="51" t="s">
        <v>1454</v>
      </c>
      <c r="AL3617" s="51" t="s">
        <v>1454</v>
      </c>
      <c r="AM3617" s="52" t="s">
        <v>1454</v>
      </c>
      <c r="AN3617" s="54" t="s">
        <v>1454</v>
      </c>
      <c r="AO3617" s="55" t="s">
        <v>1454</v>
      </c>
      <c r="AP3617" s="55" t="s">
        <v>1454</v>
      </c>
      <c r="AQ3617" s="55" t="s">
        <v>1454</v>
      </c>
      <c r="AR3617" s="55" t="s">
        <v>1454</v>
      </c>
      <c r="AS3617" s="55" t="s">
        <v>1454</v>
      </c>
      <c r="AT3617" s="55" t="s">
        <v>1454</v>
      </c>
      <c r="AU3617" s="55" t="s">
        <v>1454</v>
      </c>
      <c r="AV3617" s="56" t="s">
        <v>1454</v>
      </c>
    </row>
    <row r="3618" spans="2:48" ht="23.25" customHeight="1">
      <c r="B3618" s="73"/>
      <c r="C3618" s="74"/>
      <c r="D3618" s="74"/>
      <c r="E3618" s="75"/>
      <c r="F3618" s="48" t="s">
        <v>1509</v>
      </c>
      <c r="G3618" s="48"/>
      <c r="H3618" s="48"/>
      <c r="I3618" s="48"/>
      <c r="J3618" s="48"/>
      <c r="K3618" s="48"/>
      <c r="L3618" s="48"/>
      <c r="M3618" s="48"/>
      <c r="N3618" s="48"/>
      <c r="O3618" s="48"/>
      <c r="P3618" s="48"/>
      <c r="Q3618" s="48"/>
      <c r="R3618" s="48"/>
      <c r="S3618" s="48"/>
      <c r="T3618" s="48"/>
      <c r="U3618" s="49"/>
      <c r="V3618" s="50" t="s">
        <v>1454</v>
      </c>
      <c r="W3618" s="51" t="s">
        <v>1454</v>
      </c>
      <c r="X3618" s="51" t="s">
        <v>1454</v>
      </c>
      <c r="Y3618" s="51" t="s">
        <v>1454</v>
      </c>
      <c r="Z3618" s="51" t="s">
        <v>1454</v>
      </c>
      <c r="AA3618" s="51" t="s">
        <v>1454</v>
      </c>
      <c r="AB3618" s="51" t="s">
        <v>1454</v>
      </c>
      <c r="AC3618" s="51" t="s">
        <v>1454</v>
      </c>
      <c r="AD3618" s="52" t="s">
        <v>1454</v>
      </c>
      <c r="AE3618" s="53" t="s">
        <v>1454</v>
      </c>
      <c r="AF3618" s="51" t="s">
        <v>1454</v>
      </c>
      <c r="AG3618" s="51" t="s">
        <v>1454</v>
      </c>
      <c r="AH3618" s="51" t="s">
        <v>1454</v>
      </c>
      <c r="AI3618" s="51" t="s">
        <v>1454</v>
      </c>
      <c r="AJ3618" s="51" t="s">
        <v>1454</v>
      </c>
      <c r="AK3618" s="51" t="s">
        <v>1454</v>
      </c>
      <c r="AL3618" s="51" t="s">
        <v>1454</v>
      </c>
      <c r="AM3618" s="52" t="s">
        <v>1454</v>
      </c>
      <c r="AN3618" s="54" t="s">
        <v>1454</v>
      </c>
      <c r="AO3618" s="55" t="s">
        <v>1454</v>
      </c>
      <c r="AP3618" s="55" t="s">
        <v>1454</v>
      </c>
      <c r="AQ3618" s="55" t="s">
        <v>1454</v>
      </c>
      <c r="AR3618" s="55" t="s">
        <v>1454</v>
      </c>
      <c r="AS3618" s="55" t="s">
        <v>1454</v>
      </c>
      <c r="AT3618" s="55" t="s">
        <v>1454</v>
      </c>
      <c r="AU3618" s="55" t="s">
        <v>1454</v>
      </c>
      <c r="AV3618" s="56" t="s">
        <v>1454</v>
      </c>
    </row>
    <row r="3619" spans="2:48" ht="23.25" customHeight="1">
      <c r="B3619" s="73"/>
      <c r="C3619" s="74"/>
      <c r="D3619" s="74"/>
      <c r="E3619" s="75"/>
      <c r="F3619" s="48" t="s">
        <v>1510</v>
      </c>
      <c r="G3619" s="48"/>
      <c r="H3619" s="48"/>
      <c r="I3619" s="48"/>
      <c r="J3619" s="48"/>
      <c r="K3619" s="48"/>
      <c r="L3619" s="48"/>
      <c r="M3619" s="48"/>
      <c r="N3619" s="48"/>
      <c r="O3619" s="48"/>
      <c r="P3619" s="48"/>
      <c r="Q3619" s="48"/>
      <c r="R3619" s="48"/>
      <c r="S3619" s="48"/>
      <c r="T3619" s="48"/>
      <c r="U3619" s="49"/>
      <c r="V3619" s="50" t="s">
        <v>1454</v>
      </c>
      <c r="W3619" s="51" t="s">
        <v>1454</v>
      </c>
      <c r="X3619" s="51" t="s">
        <v>1454</v>
      </c>
      <c r="Y3619" s="51" t="s">
        <v>1454</v>
      </c>
      <c r="Z3619" s="51" t="s">
        <v>1454</v>
      </c>
      <c r="AA3619" s="51" t="s">
        <v>1454</v>
      </c>
      <c r="AB3619" s="51" t="s">
        <v>1454</v>
      </c>
      <c r="AC3619" s="51" t="s">
        <v>1454</v>
      </c>
      <c r="AD3619" s="52" t="s">
        <v>1454</v>
      </c>
      <c r="AE3619" s="53" t="s">
        <v>1454</v>
      </c>
      <c r="AF3619" s="51" t="s">
        <v>1454</v>
      </c>
      <c r="AG3619" s="51" t="s">
        <v>1454</v>
      </c>
      <c r="AH3619" s="51" t="s">
        <v>1454</v>
      </c>
      <c r="AI3619" s="51" t="s">
        <v>1454</v>
      </c>
      <c r="AJ3619" s="51" t="s">
        <v>1454</v>
      </c>
      <c r="AK3619" s="51" t="s">
        <v>1454</v>
      </c>
      <c r="AL3619" s="51" t="s">
        <v>1454</v>
      </c>
      <c r="AM3619" s="52" t="s">
        <v>1454</v>
      </c>
      <c r="AN3619" s="54" t="s">
        <v>1454</v>
      </c>
      <c r="AO3619" s="55" t="s">
        <v>1454</v>
      </c>
      <c r="AP3619" s="55" t="s">
        <v>1454</v>
      </c>
      <c r="AQ3619" s="55" t="s">
        <v>1454</v>
      </c>
      <c r="AR3619" s="55" t="s">
        <v>1454</v>
      </c>
      <c r="AS3619" s="55" t="s">
        <v>1454</v>
      </c>
      <c r="AT3619" s="55" t="s">
        <v>1454</v>
      </c>
      <c r="AU3619" s="55" t="s">
        <v>1454</v>
      </c>
      <c r="AV3619" s="56" t="s">
        <v>1454</v>
      </c>
    </row>
    <row r="3620" spans="2:48" ht="23.25" customHeight="1">
      <c r="B3620" s="73"/>
      <c r="C3620" s="74"/>
      <c r="D3620" s="74"/>
      <c r="E3620" s="75"/>
      <c r="F3620" s="48" t="s">
        <v>1511</v>
      </c>
      <c r="G3620" s="48"/>
      <c r="H3620" s="48"/>
      <c r="I3620" s="48"/>
      <c r="J3620" s="48"/>
      <c r="K3620" s="48"/>
      <c r="L3620" s="48"/>
      <c r="M3620" s="48"/>
      <c r="N3620" s="48"/>
      <c r="O3620" s="48"/>
      <c r="P3620" s="48"/>
      <c r="Q3620" s="48"/>
      <c r="R3620" s="48"/>
      <c r="S3620" s="48"/>
      <c r="T3620" s="48"/>
      <c r="U3620" s="49"/>
      <c r="V3620" s="50" t="s">
        <v>1454</v>
      </c>
      <c r="W3620" s="51" t="s">
        <v>1454</v>
      </c>
      <c r="X3620" s="51" t="s">
        <v>1454</v>
      </c>
      <c r="Y3620" s="51" t="s">
        <v>1454</v>
      </c>
      <c r="Z3620" s="51" t="s">
        <v>1454</v>
      </c>
      <c r="AA3620" s="51" t="s">
        <v>1454</v>
      </c>
      <c r="AB3620" s="51" t="s">
        <v>1454</v>
      </c>
      <c r="AC3620" s="51" t="s">
        <v>1454</v>
      </c>
      <c r="AD3620" s="52" t="s">
        <v>1454</v>
      </c>
      <c r="AE3620" s="53" t="s">
        <v>1454</v>
      </c>
      <c r="AF3620" s="51" t="s">
        <v>1454</v>
      </c>
      <c r="AG3620" s="51" t="s">
        <v>1454</v>
      </c>
      <c r="AH3620" s="51" t="s">
        <v>1454</v>
      </c>
      <c r="AI3620" s="51" t="s">
        <v>1454</v>
      </c>
      <c r="AJ3620" s="51" t="s">
        <v>1454</v>
      </c>
      <c r="AK3620" s="51" t="s">
        <v>1454</v>
      </c>
      <c r="AL3620" s="51" t="s">
        <v>1454</v>
      </c>
      <c r="AM3620" s="52" t="s">
        <v>1454</v>
      </c>
      <c r="AN3620" s="54" t="s">
        <v>1454</v>
      </c>
      <c r="AO3620" s="55" t="s">
        <v>1454</v>
      </c>
      <c r="AP3620" s="55" t="s">
        <v>1454</v>
      </c>
      <c r="AQ3620" s="55" t="s">
        <v>1454</v>
      </c>
      <c r="AR3620" s="55" t="s">
        <v>1454</v>
      </c>
      <c r="AS3620" s="55" t="s">
        <v>1454</v>
      </c>
      <c r="AT3620" s="55" t="s">
        <v>1454</v>
      </c>
      <c r="AU3620" s="55" t="s">
        <v>1454</v>
      </c>
      <c r="AV3620" s="56" t="s">
        <v>1454</v>
      </c>
    </row>
    <row r="3621" spans="2:48" ht="23.25" customHeight="1">
      <c r="B3621" s="73"/>
      <c r="C3621" s="74"/>
      <c r="D3621" s="74"/>
      <c r="E3621" s="75"/>
      <c r="F3621" s="48" t="s">
        <v>1568</v>
      </c>
      <c r="G3621" s="48"/>
      <c r="H3621" s="48"/>
      <c r="I3621" s="48"/>
      <c r="J3621" s="48"/>
      <c r="K3621" s="48"/>
      <c r="L3621" s="48"/>
      <c r="M3621" s="48"/>
      <c r="N3621" s="48"/>
      <c r="O3621" s="48"/>
      <c r="P3621" s="48"/>
      <c r="Q3621" s="48"/>
      <c r="R3621" s="48"/>
      <c r="S3621" s="48"/>
      <c r="T3621" s="48"/>
      <c r="U3621" s="49"/>
      <c r="V3621" s="50">
        <v>2769</v>
      </c>
      <c r="W3621" s="51" t="s">
        <v>1454</v>
      </c>
      <c r="X3621" s="51" t="s">
        <v>1454</v>
      </c>
      <c r="Y3621" s="51" t="s">
        <v>1454</v>
      </c>
      <c r="Z3621" s="51" t="s">
        <v>1454</v>
      </c>
      <c r="AA3621" s="51" t="s">
        <v>1454</v>
      </c>
      <c r="AB3621" s="51" t="s">
        <v>1454</v>
      </c>
      <c r="AC3621" s="51" t="s">
        <v>1454</v>
      </c>
      <c r="AD3621" s="52" t="s">
        <v>1454</v>
      </c>
      <c r="AE3621" s="53">
        <v>8680</v>
      </c>
      <c r="AF3621" s="51" t="s">
        <v>1454</v>
      </c>
      <c r="AG3621" s="51" t="s">
        <v>1454</v>
      </c>
      <c r="AH3621" s="51" t="s">
        <v>1454</v>
      </c>
      <c r="AI3621" s="51" t="s">
        <v>1454</v>
      </c>
      <c r="AJ3621" s="51" t="s">
        <v>1454</v>
      </c>
      <c r="AK3621" s="51" t="s">
        <v>1454</v>
      </c>
      <c r="AL3621" s="51" t="s">
        <v>1454</v>
      </c>
      <c r="AM3621" s="52" t="s">
        <v>1454</v>
      </c>
      <c r="AN3621" s="54">
        <v>3.1</v>
      </c>
      <c r="AO3621" s="55" t="s">
        <v>1454</v>
      </c>
      <c r="AP3621" s="55" t="s">
        <v>1454</v>
      </c>
      <c r="AQ3621" s="55" t="s">
        <v>1454</v>
      </c>
      <c r="AR3621" s="55" t="s">
        <v>1454</v>
      </c>
      <c r="AS3621" s="55" t="s">
        <v>1454</v>
      </c>
      <c r="AT3621" s="55" t="s">
        <v>1454</v>
      </c>
      <c r="AU3621" s="55" t="s">
        <v>1454</v>
      </c>
      <c r="AV3621" s="56" t="s">
        <v>1454</v>
      </c>
    </row>
    <row r="3622" spans="2:48" ht="23.25" customHeight="1">
      <c r="B3622" s="73"/>
      <c r="C3622" s="74"/>
      <c r="D3622" s="74"/>
      <c r="E3622" s="75"/>
      <c r="F3622" s="48" t="s">
        <v>1512</v>
      </c>
      <c r="G3622" s="48"/>
      <c r="H3622" s="48"/>
      <c r="I3622" s="48"/>
      <c r="J3622" s="48"/>
      <c r="K3622" s="48"/>
      <c r="L3622" s="48"/>
      <c r="M3622" s="48"/>
      <c r="N3622" s="48"/>
      <c r="O3622" s="48"/>
      <c r="P3622" s="48"/>
      <c r="Q3622" s="48"/>
      <c r="R3622" s="48"/>
      <c r="S3622" s="48"/>
      <c r="T3622" s="48"/>
      <c r="U3622" s="49"/>
      <c r="V3622" s="50" t="s">
        <v>1454</v>
      </c>
      <c r="W3622" s="51" t="s">
        <v>1454</v>
      </c>
      <c r="X3622" s="51" t="s">
        <v>1454</v>
      </c>
      <c r="Y3622" s="51" t="s">
        <v>1454</v>
      </c>
      <c r="Z3622" s="51" t="s">
        <v>1454</v>
      </c>
      <c r="AA3622" s="51" t="s">
        <v>1454</v>
      </c>
      <c r="AB3622" s="51" t="s">
        <v>1454</v>
      </c>
      <c r="AC3622" s="51" t="s">
        <v>1454</v>
      </c>
      <c r="AD3622" s="52" t="s">
        <v>1454</v>
      </c>
      <c r="AE3622" s="53" t="s">
        <v>1454</v>
      </c>
      <c r="AF3622" s="51" t="s">
        <v>1454</v>
      </c>
      <c r="AG3622" s="51" t="s">
        <v>1454</v>
      </c>
      <c r="AH3622" s="51" t="s">
        <v>1454</v>
      </c>
      <c r="AI3622" s="51" t="s">
        <v>1454</v>
      </c>
      <c r="AJ3622" s="51" t="s">
        <v>1454</v>
      </c>
      <c r="AK3622" s="51" t="s">
        <v>1454</v>
      </c>
      <c r="AL3622" s="51" t="s">
        <v>1454</v>
      </c>
      <c r="AM3622" s="52" t="s">
        <v>1454</v>
      </c>
      <c r="AN3622" s="54" t="s">
        <v>1454</v>
      </c>
      <c r="AO3622" s="55" t="s">
        <v>1454</v>
      </c>
      <c r="AP3622" s="55" t="s">
        <v>1454</v>
      </c>
      <c r="AQ3622" s="55" t="s">
        <v>1454</v>
      </c>
      <c r="AR3622" s="55" t="s">
        <v>1454</v>
      </c>
      <c r="AS3622" s="55" t="s">
        <v>1454</v>
      </c>
      <c r="AT3622" s="55" t="s">
        <v>1454</v>
      </c>
      <c r="AU3622" s="55" t="s">
        <v>1454</v>
      </c>
      <c r="AV3622" s="56" t="s">
        <v>1454</v>
      </c>
    </row>
    <row r="3623" spans="2:48" ht="23.25" customHeight="1">
      <c r="B3623" s="76"/>
      <c r="C3623" s="77"/>
      <c r="D3623" s="77"/>
      <c r="E3623" s="78"/>
      <c r="F3623" s="48" t="s">
        <v>1569</v>
      </c>
      <c r="G3623" s="48"/>
      <c r="H3623" s="48"/>
      <c r="I3623" s="48"/>
      <c r="J3623" s="48"/>
      <c r="K3623" s="48"/>
      <c r="L3623" s="48"/>
      <c r="M3623" s="48"/>
      <c r="N3623" s="48"/>
      <c r="O3623" s="48"/>
      <c r="P3623" s="48"/>
      <c r="Q3623" s="48"/>
      <c r="R3623" s="48"/>
      <c r="S3623" s="48"/>
      <c r="T3623" s="48"/>
      <c r="U3623" s="49"/>
      <c r="V3623" s="50">
        <v>201</v>
      </c>
      <c r="W3623" s="51" t="s">
        <v>1454</v>
      </c>
      <c r="X3623" s="51" t="s">
        <v>1454</v>
      </c>
      <c r="Y3623" s="51" t="s">
        <v>1454</v>
      </c>
      <c r="Z3623" s="51" t="s">
        <v>1454</v>
      </c>
      <c r="AA3623" s="51" t="s">
        <v>1454</v>
      </c>
      <c r="AB3623" s="51" t="s">
        <v>1454</v>
      </c>
      <c r="AC3623" s="51" t="s">
        <v>1454</v>
      </c>
      <c r="AD3623" s="52" t="s">
        <v>1454</v>
      </c>
      <c r="AE3623" s="53">
        <v>408</v>
      </c>
      <c r="AF3623" s="51" t="s">
        <v>1454</v>
      </c>
      <c r="AG3623" s="51" t="s">
        <v>1454</v>
      </c>
      <c r="AH3623" s="51" t="s">
        <v>1454</v>
      </c>
      <c r="AI3623" s="51" t="s">
        <v>1454</v>
      </c>
      <c r="AJ3623" s="51" t="s">
        <v>1454</v>
      </c>
      <c r="AK3623" s="51" t="s">
        <v>1454</v>
      </c>
      <c r="AL3623" s="51" t="s">
        <v>1454</v>
      </c>
      <c r="AM3623" s="52" t="s">
        <v>1454</v>
      </c>
      <c r="AN3623" s="54">
        <v>2</v>
      </c>
      <c r="AO3623" s="55" t="s">
        <v>1454</v>
      </c>
      <c r="AP3623" s="55" t="s">
        <v>1454</v>
      </c>
      <c r="AQ3623" s="55" t="s">
        <v>1454</v>
      </c>
      <c r="AR3623" s="55" t="s">
        <v>1454</v>
      </c>
      <c r="AS3623" s="55" t="s">
        <v>1454</v>
      </c>
      <c r="AT3623" s="55" t="s">
        <v>1454</v>
      </c>
      <c r="AU3623" s="55" t="s">
        <v>1454</v>
      </c>
      <c r="AV3623" s="56" t="s">
        <v>1454</v>
      </c>
    </row>
    <row r="3624" spans="2:48" ht="23.25" customHeight="1">
      <c r="B3624" s="73" t="s">
        <v>80</v>
      </c>
      <c r="C3624" s="74"/>
      <c r="D3624" s="74"/>
      <c r="E3624" s="75"/>
      <c r="F3624" s="79" t="s">
        <v>1513</v>
      </c>
      <c r="G3624" s="79"/>
      <c r="H3624" s="79"/>
      <c r="I3624" s="79"/>
      <c r="J3624" s="79"/>
      <c r="K3624" s="79"/>
      <c r="L3624" s="79"/>
      <c r="M3624" s="79"/>
      <c r="N3624" s="79"/>
      <c r="O3624" s="79"/>
      <c r="P3624" s="79"/>
      <c r="Q3624" s="79"/>
      <c r="R3624" s="79"/>
      <c r="S3624" s="79"/>
      <c r="T3624" s="79"/>
      <c r="U3624" s="80"/>
      <c r="V3624" s="140" t="s">
        <v>1454</v>
      </c>
      <c r="W3624" s="141" t="s">
        <v>1454</v>
      </c>
      <c r="X3624" s="141" t="s">
        <v>1454</v>
      </c>
      <c r="Y3624" s="141" t="s">
        <v>1454</v>
      </c>
      <c r="Z3624" s="141" t="s">
        <v>1454</v>
      </c>
      <c r="AA3624" s="141" t="s">
        <v>1454</v>
      </c>
      <c r="AB3624" s="141" t="s">
        <v>1454</v>
      </c>
      <c r="AC3624" s="141" t="s">
        <v>1454</v>
      </c>
      <c r="AD3624" s="142" t="s">
        <v>1454</v>
      </c>
      <c r="AE3624" s="143" t="s">
        <v>1454</v>
      </c>
      <c r="AF3624" s="141" t="s">
        <v>1454</v>
      </c>
      <c r="AG3624" s="141" t="s">
        <v>1454</v>
      </c>
      <c r="AH3624" s="141" t="s">
        <v>1454</v>
      </c>
      <c r="AI3624" s="141" t="s">
        <v>1454</v>
      </c>
      <c r="AJ3624" s="141" t="s">
        <v>1454</v>
      </c>
      <c r="AK3624" s="141" t="s">
        <v>1454</v>
      </c>
      <c r="AL3624" s="141" t="s">
        <v>1454</v>
      </c>
      <c r="AM3624" s="142" t="s">
        <v>1454</v>
      </c>
      <c r="AN3624" s="144" t="s">
        <v>1454</v>
      </c>
      <c r="AO3624" s="145" t="s">
        <v>1454</v>
      </c>
      <c r="AP3624" s="145" t="s">
        <v>1454</v>
      </c>
      <c r="AQ3624" s="145" t="s">
        <v>1454</v>
      </c>
      <c r="AR3624" s="145" t="s">
        <v>1454</v>
      </c>
      <c r="AS3624" s="145" t="s">
        <v>1454</v>
      </c>
      <c r="AT3624" s="145" t="s">
        <v>1454</v>
      </c>
      <c r="AU3624" s="145" t="s">
        <v>1454</v>
      </c>
      <c r="AV3624" s="146" t="s">
        <v>1454</v>
      </c>
    </row>
    <row r="3625" spans="2:48" ht="23.25" customHeight="1">
      <c r="B3625" s="73"/>
      <c r="C3625" s="74"/>
      <c r="D3625" s="74"/>
      <c r="E3625" s="75"/>
      <c r="F3625" s="147" t="s">
        <v>1572</v>
      </c>
      <c r="G3625" s="147"/>
      <c r="H3625" s="147"/>
      <c r="I3625" s="147"/>
      <c r="J3625" s="147"/>
      <c r="K3625" s="147"/>
      <c r="L3625" s="147"/>
      <c r="M3625" s="147"/>
      <c r="N3625" s="147"/>
      <c r="O3625" s="147"/>
      <c r="P3625" s="147"/>
      <c r="Q3625" s="147"/>
      <c r="R3625" s="147"/>
      <c r="S3625" s="147"/>
      <c r="T3625" s="147"/>
      <c r="U3625" s="148"/>
      <c r="V3625" s="149" t="s">
        <v>1454</v>
      </c>
      <c r="W3625" s="150" t="s">
        <v>1454</v>
      </c>
      <c r="X3625" s="150" t="s">
        <v>1454</v>
      </c>
      <c r="Y3625" s="150" t="s">
        <v>1454</v>
      </c>
      <c r="Z3625" s="150" t="s">
        <v>1454</v>
      </c>
      <c r="AA3625" s="150" t="s">
        <v>1454</v>
      </c>
      <c r="AB3625" s="150" t="s">
        <v>1454</v>
      </c>
      <c r="AC3625" s="150" t="s">
        <v>1454</v>
      </c>
      <c r="AD3625" s="151" t="s">
        <v>1454</v>
      </c>
      <c r="AE3625" s="152" t="s">
        <v>1454</v>
      </c>
      <c r="AF3625" s="150" t="s">
        <v>1454</v>
      </c>
      <c r="AG3625" s="150" t="s">
        <v>1454</v>
      </c>
      <c r="AH3625" s="150" t="s">
        <v>1454</v>
      </c>
      <c r="AI3625" s="150" t="s">
        <v>1454</v>
      </c>
      <c r="AJ3625" s="150" t="s">
        <v>1454</v>
      </c>
      <c r="AK3625" s="150" t="s">
        <v>1454</v>
      </c>
      <c r="AL3625" s="150" t="s">
        <v>1454</v>
      </c>
      <c r="AM3625" s="151" t="s">
        <v>1454</v>
      </c>
      <c r="AN3625" s="153" t="s">
        <v>1454</v>
      </c>
      <c r="AO3625" s="154" t="s">
        <v>1454</v>
      </c>
      <c r="AP3625" s="154" t="s">
        <v>1454</v>
      </c>
      <c r="AQ3625" s="154" t="s">
        <v>1454</v>
      </c>
      <c r="AR3625" s="154" t="s">
        <v>1454</v>
      </c>
      <c r="AS3625" s="154" t="s">
        <v>1454</v>
      </c>
      <c r="AT3625" s="154" t="s">
        <v>1454</v>
      </c>
      <c r="AU3625" s="154" t="s">
        <v>1454</v>
      </c>
      <c r="AV3625" s="155" t="s">
        <v>1454</v>
      </c>
    </row>
    <row r="3626" spans="2:48" ht="23.25" customHeight="1">
      <c r="B3626" s="137"/>
      <c r="C3626" s="138"/>
      <c r="D3626" s="138"/>
      <c r="E3626" s="139"/>
      <c r="F3626" s="156" t="s">
        <v>1514</v>
      </c>
      <c r="G3626" s="156"/>
      <c r="H3626" s="156"/>
      <c r="I3626" s="156"/>
      <c r="J3626" s="156"/>
      <c r="K3626" s="156"/>
      <c r="L3626" s="156"/>
      <c r="M3626" s="156"/>
      <c r="N3626" s="156"/>
      <c r="O3626" s="156"/>
      <c r="P3626" s="156"/>
      <c r="Q3626" s="156"/>
      <c r="R3626" s="156"/>
      <c r="S3626" s="156"/>
      <c r="T3626" s="156"/>
      <c r="U3626" s="157"/>
      <c r="V3626" s="158" t="s">
        <v>1454</v>
      </c>
      <c r="W3626" s="159" t="s">
        <v>1454</v>
      </c>
      <c r="X3626" s="159" t="s">
        <v>1454</v>
      </c>
      <c r="Y3626" s="159" t="s">
        <v>1454</v>
      </c>
      <c r="Z3626" s="159" t="s">
        <v>1454</v>
      </c>
      <c r="AA3626" s="159" t="s">
        <v>1454</v>
      </c>
      <c r="AB3626" s="159" t="s">
        <v>1454</v>
      </c>
      <c r="AC3626" s="159" t="s">
        <v>1454</v>
      </c>
      <c r="AD3626" s="160" t="s">
        <v>1454</v>
      </c>
      <c r="AE3626" s="161" t="s">
        <v>1454</v>
      </c>
      <c r="AF3626" s="159" t="s">
        <v>1454</v>
      </c>
      <c r="AG3626" s="159" t="s">
        <v>1454</v>
      </c>
      <c r="AH3626" s="159" t="s">
        <v>1454</v>
      </c>
      <c r="AI3626" s="159" t="s">
        <v>1454</v>
      </c>
      <c r="AJ3626" s="159" t="s">
        <v>1454</v>
      </c>
      <c r="AK3626" s="159" t="s">
        <v>1454</v>
      </c>
      <c r="AL3626" s="159" t="s">
        <v>1454</v>
      </c>
      <c r="AM3626" s="160" t="s">
        <v>1454</v>
      </c>
      <c r="AN3626" s="162" t="s">
        <v>1454</v>
      </c>
      <c r="AO3626" s="163" t="s">
        <v>1454</v>
      </c>
      <c r="AP3626" s="163" t="s">
        <v>1454</v>
      </c>
      <c r="AQ3626" s="163" t="s">
        <v>1454</v>
      </c>
      <c r="AR3626" s="163" t="s">
        <v>1454</v>
      </c>
      <c r="AS3626" s="163" t="s">
        <v>1454</v>
      </c>
      <c r="AT3626" s="163" t="s">
        <v>1454</v>
      </c>
      <c r="AU3626" s="163" t="s">
        <v>1454</v>
      </c>
      <c r="AV3626" s="164" t="s">
        <v>1454</v>
      </c>
    </row>
    <row r="3627" spans="2:48" ht="14.25" customHeight="1">
      <c r="B3627" s="24" t="s">
        <v>1535</v>
      </c>
    </row>
    <row r="3628" spans="2:48" ht="14.25" customHeight="1">
      <c r="B3628" s="24" t="s">
        <v>1522</v>
      </c>
    </row>
    <row r="3629" spans="2:48" ht="14.25" customHeight="1">
      <c r="B3629" s="24" t="s">
        <v>1523</v>
      </c>
    </row>
    <row r="3630" spans="2:48" ht="14.25" customHeight="1">
      <c r="B3630" s="24" t="s">
        <v>1536</v>
      </c>
    </row>
    <row r="3631" spans="2:48" ht="14.25" customHeight="1">
      <c r="B3631" s="24" t="s">
        <v>1537</v>
      </c>
    </row>
    <row r="3633" spans="1:48" ht="14.25" customHeight="1">
      <c r="A3633" t="s">
        <v>1526</v>
      </c>
    </row>
    <row r="3634" spans="1:48" ht="45.75" customHeight="1">
      <c r="B3634" s="165"/>
      <c r="C3634" s="166"/>
      <c r="D3634" s="166"/>
      <c r="E3634" s="166"/>
      <c r="F3634" s="166"/>
      <c r="G3634" s="166"/>
      <c r="H3634" s="166"/>
      <c r="I3634" s="166"/>
      <c r="J3634" s="166"/>
      <c r="K3634" s="166"/>
      <c r="L3634" s="166"/>
      <c r="M3634" s="166"/>
      <c r="N3634" s="166"/>
      <c r="O3634" s="166"/>
      <c r="P3634" s="166"/>
      <c r="Q3634" s="166"/>
      <c r="R3634" s="166"/>
      <c r="S3634" s="166"/>
      <c r="T3634" s="166"/>
      <c r="U3634" s="167"/>
      <c r="V3634" s="168" t="s">
        <v>1532</v>
      </c>
      <c r="W3634" s="58"/>
      <c r="X3634" s="58"/>
      <c r="Y3634" s="58"/>
      <c r="Z3634" s="58"/>
      <c r="AA3634" s="58"/>
      <c r="AB3634" s="58"/>
      <c r="AC3634" s="58"/>
      <c r="AD3634" s="169"/>
      <c r="AE3634" s="57" t="s">
        <v>1518</v>
      </c>
      <c r="AF3634" s="58"/>
      <c r="AG3634" s="58"/>
      <c r="AH3634" s="58"/>
      <c r="AI3634" s="58"/>
      <c r="AJ3634" s="58"/>
      <c r="AK3634" s="58"/>
      <c r="AL3634" s="58"/>
      <c r="AM3634" s="169"/>
      <c r="AN3634" s="57" t="s">
        <v>1576</v>
      </c>
      <c r="AO3634" s="58"/>
      <c r="AP3634" s="58"/>
      <c r="AQ3634" s="58"/>
      <c r="AR3634" s="58"/>
      <c r="AS3634" s="58"/>
      <c r="AT3634" s="58"/>
      <c r="AU3634" s="58"/>
      <c r="AV3634" s="59"/>
    </row>
    <row r="3635" spans="1:48" ht="23.25" customHeight="1">
      <c r="B3635" s="60" t="s">
        <v>1638</v>
      </c>
      <c r="C3635" s="61"/>
      <c r="D3635" s="61"/>
      <c r="E3635" s="61"/>
      <c r="F3635" s="61"/>
      <c r="G3635" s="61"/>
      <c r="H3635" s="61"/>
      <c r="I3635" s="61"/>
      <c r="J3635" s="61"/>
      <c r="K3635" s="61"/>
      <c r="L3635" s="61"/>
      <c r="M3635" s="61"/>
      <c r="N3635" s="61"/>
      <c r="O3635" s="61"/>
      <c r="P3635" s="61"/>
      <c r="Q3635" s="61"/>
      <c r="R3635" s="61"/>
      <c r="S3635" s="61"/>
      <c r="T3635" s="61"/>
      <c r="U3635" s="62"/>
      <c r="V3635" s="63">
        <v>44567</v>
      </c>
      <c r="W3635" s="64">
        <v>1782</v>
      </c>
      <c r="X3635" s="64">
        <v>1782</v>
      </c>
      <c r="Y3635" s="64">
        <v>1782</v>
      </c>
      <c r="Z3635" s="64">
        <v>1782</v>
      </c>
      <c r="AA3635" s="64">
        <v>1782</v>
      </c>
      <c r="AB3635" s="64">
        <v>1782</v>
      </c>
      <c r="AC3635" s="64">
        <v>1782</v>
      </c>
      <c r="AD3635" s="65">
        <v>1782</v>
      </c>
      <c r="AE3635" s="66">
        <v>128229</v>
      </c>
      <c r="AF3635" s="64">
        <v>6228</v>
      </c>
      <c r="AG3635" s="64">
        <v>6228</v>
      </c>
      <c r="AH3635" s="64">
        <v>6228</v>
      </c>
      <c r="AI3635" s="64">
        <v>6228</v>
      </c>
      <c r="AJ3635" s="64">
        <v>6228</v>
      </c>
      <c r="AK3635" s="64">
        <v>6228</v>
      </c>
      <c r="AL3635" s="64">
        <v>6228</v>
      </c>
      <c r="AM3635" s="65">
        <v>6228</v>
      </c>
      <c r="AN3635" s="67">
        <v>2.9</v>
      </c>
      <c r="AO3635" s="68">
        <v>6.4</v>
      </c>
      <c r="AP3635" s="68">
        <v>6.4</v>
      </c>
      <c r="AQ3635" s="68">
        <v>6.4</v>
      </c>
      <c r="AR3635" s="68">
        <v>6.4</v>
      </c>
      <c r="AS3635" s="68">
        <v>6.4</v>
      </c>
      <c r="AT3635" s="68">
        <v>6.4</v>
      </c>
      <c r="AU3635" s="68">
        <v>6.4</v>
      </c>
      <c r="AV3635" s="69">
        <v>6.4</v>
      </c>
    </row>
    <row r="3636" spans="1:48" ht="23.25" customHeight="1">
      <c r="B3636" s="70" t="s">
        <v>1475</v>
      </c>
      <c r="C3636" s="71"/>
      <c r="D3636" s="71"/>
      <c r="E3636" s="72"/>
      <c r="F3636" s="48" t="s">
        <v>1574</v>
      </c>
      <c r="G3636" s="48"/>
      <c r="H3636" s="48" t="s">
        <v>10</v>
      </c>
      <c r="I3636" s="48"/>
      <c r="J3636" s="48" t="s">
        <v>10</v>
      </c>
      <c r="K3636" s="48"/>
      <c r="L3636" s="48" t="s">
        <v>10</v>
      </c>
      <c r="M3636" s="48"/>
      <c r="N3636" s="48" t="s">
        <v>10</v>
      </c>
      <c r="O3636" s="48"/>
      <c r="P3636" s="48" t="s">
        <v>10</v>
      </c>
      <c r="Q3636" s="48"/>
      <c r="R3636" s="48" t="s">
        <v>10</v>
      </c>
      <c r="S3636" s="48"/>
      <c r="T3636" s="48" t="s">
        <v>10</v>
      </c>
      <c r="U3636" s="49"/>
      <c r="V3636" s="50">
        <v>38562</v>
      </c>
      <c r="W3636" s="51">
        <v>2792</v>
      </c>
      <c r="X3636" s="51">
        <v>2792</v>
      </c>
      <c r="Y3636" s="51">
        <v>2792</v>
      </c>
      <c r="Z3636" s="51">
        <v>2792</v>
      </c>
      <c r="AA3636" s="51">
        <v>2792</v>
      </c>
      <c r="AB3636" s="51">
        <v>2792</v>
      </c>
      <c r="AC3636" s="51">
        <v>2792</v>
      </c>
      <c r="AD3636" s="52">
        <v>2792</v>
      </c>
      <c r="AE3636" s="53">
        <v>114961</v>
      </c>
      <c r="AF3636" s="51">
        <v>9866</v>
      </c>
      <c r="AG3636" s="51">
        <v>9866</v>
      </c>
      <c r="AH3636" s="51">
        <v>9866</v>
      </c>
      <c r="AI3636" s="51">
        <v>9866</v>
      </c>
      <c r="AJ3636" s="51">
        <v>9866</v>
      </c>
      <c r="AK3636" s="51">
        <v>9866</v>
      </c>
      <c r="AL3636" s="51">
        <v>9866</v>
      </c>
      <c r="AM3636" s="52">
        <v>9866</v>
      </c>
      <c r="AN3636" s="54">
        <v>3</v>
      </c>
      <c r="AO3636" s="55">
        <v>5.2</v>
      </c>
      <c r="AP3636" s="55">
        <v>5.2</v>
      </c>
      <c r="AQ3636" s="55">
        <v>5.2</v>
      </c>
      <c r="AR3636" s="55">
        <v>5.2</v>
      </c>
      <c r="AS3636" s="55">
        <v>5.2</v>
      </c>
      <c r="AT3636" s="55">
        <v>5.2</v>
      </c>
      <c r="AU3636" s="55">
        <v>5.2</v>
      </c>
      <c r="AV3636" s="56">
        <v>5.2</v>
      </c>
    </row>
    <row r="3637" spans="1:48" ht="23.25" customHeight="1">
      <c r="B3637" s="73"/>
      <c r="C3637" s="74"/>
      <c r="D3637" s="74"/>
      <c r="E3637" s="75"/>
      <c r="F3637" s="48" t="s">
        <v>1033</v>
      </c>
      <c r="G3637" s="48"/>
      <c r="H3637" s="48" t="s">
        <v>11</v>
      </c>
      <c r="I3637" s="48"/>
      <c r="J3637" s="48" t="s">
        <v>11</v>
      </c>
      <c r="K3637" s="48"/>
      <c r="L3637" s="48" t="s">
        <v>11</v>
      </c>
      <c r="M3637" s="48"/>
      <c r="N3637" s="48" t="s">
        <v>11</v>
      </c>
      <c r="O3637" s="48"/>
      <c r="P3637" s="48" t="s">
        <v>11</v>
      </c>
      <c r="Q3637" s="48"/>
      <c r="R3637" s="48" t="s">
        <v>11</v>
      </c>
      <c r="S3637" s="48"/>
      <c r="T3637" s="48" t="s">
        <v>11</v>
      </c>
      <c r="U3637" s="49"/>
      <c r="V3637" s="50" t="s">
        <v>1454</v>
      </c>
      <c r="W3637" s="51" t="s">
        <v>1454</v>
      </c>
      <c r="X3637" s="51" t="s">
        <v>1454</v>
      </c>
      <c r="Y3637" s="51" t="s">
        <v>1454</v>
      </c>
      <c r="Z3637" s="51" t="s">
        <v>1454</v>
      </c>
      <c r="AA3637" s="51" t="s">
        <v>1454</v>
      </c>
      <c r="AB3637" s="51" t="s">
        <v>1454</v>
      </c>
      <c r="AC3637" s="51" t="s">
        <v>1454</v>
      </c>
      <c r="AD3637" s="52" t="s">
        <v>1454</v>
      </c>
      <c r="AE3637" s="53" t="s">
        <v>1454</v>
      </c>
      <c r="AF3637" s="51" t="s">
        <v>1454</v>
      </c>
      <c r="AG3637" s="51" t="s">
        <v>1454</v>
      </c>
      <c r="AH3637" s="51" t="s">
        <v>1454</v>
      </c>
      <c r="AI3637" s="51" t="s">
        <v>1454</v>
      </c>
      <c r="AJ3637" s="51" t="s">
        <v>1454</v>
      </c>
      <c r="AK3637" s="51" t="s">
        <v>1454</v>
      </c>
      <c r="AL3637" s="51" t="s">
        <v>1454</v>
      </c>
      <c r="AM3637" s="52" t="s">
        <v>1454</v>
      </c>
      <c r="AN3637" s="54" t="s">
        <v>1454</v>
      </c>
      <c r="AO3637" s="55" t="s">
        <v>1454</v>
      </c>
      <c r="AP3637" s="55" t="s">
        <v>1454</v>
      </c>
      <c r="AQ3637" s="55" t="s">
        <v>1454</v>
      </c>
      <c r="AR3637" s="55" t="s">
        <v>1454</v>
      </c>
      <c r="AS3637" s="55" t="s">
        <v>1454</v>
      </c>
      <c r="AT3637" s="55" t="s">
        <v>1454</v>
      </c>
      <c r="AU3637" s="55" t="s">
        <v>1454</v>
      </c>
      <c r="AV3637" s="56" t="s">
        <v>1454</v>
      </c>
    </row>
    <row r="3638" spans="1:48" ht="23.25" customHeight="1">
      <c r="B3638" s="73"/>
      <c r="C3638" s="74"/>
      <c r="D3638" s="74"/>
      <c r="E3638" s="75"/>
      <c r="F3638" s="48" t="s">
        <v>1034</v>
      </c>
      <c r="G3638" s="48"/>
      <c r="H3638" s="48" t="s">
        <v>12</v>
      </c>
      <c r="I3638" s="48"/>
      <c r="J3638" s="48" t="s">
        <v>12</v>
      </c>
      <c r="K3638" s="48"/>
      <c r="L3638" s="48" t="s">
        <v>12</v>
      </c>
      <c r="M3638" s="48"/>
      <c r="N3638" s="48" t="s">
        <v>12</v>
      </c>
      <c r="O3638" s="48"/>
      <c r="P3638" s="48" t="s">
        <v>12</v>
      </c>
      <c r="Q3638" s="48"/>
      <c r="R3638" s="48" t="s">
        <v>12</v>
      </c>
      <c r="S3638" s="48"/>
      <c r="T3638" s="48" t="s">
        <v>12</v>
      </c>
      <c r="U3638" s="49"/>
      <c r="V3638" s="50" t="s">
        <v>1454</v>
      </c>
      <c r="W3638" s="51" t="s">
        <v>1454</v>
      </c>
      <c r="X3638" s="51" t="s">
        <v>1454</v>
      </c>
      <c r="Y3638" s="51" t="s">
        <v>1454</v>
      </c>
      <c r="Z3638" s="51" t="s">
        <v>1454</v>
      </c>
      <c r="AA3638" s="51" t="s">
        <v>1454</v>
      </c>
      <c r="AB3638" s="51" t="s">
        <v>1454</v>
      </c>
      <c r="AC3638" s="51" t="s">
        <v>1454</v>
      </c>
      <c r="AD3638" s="52" t="s">
        <v>1454</v>
      </c>
      <c r="AE3638" s="53" t="s">
        <v>1454</v>
      </c>
      <c r="AF3638" s="51" t="s">
        <v>1454</v>
      </c>
      <c r="AG3638" s="51" t="s">
        <v>1454</v>
      </c>
      <c r="AH3638" s="51" t="s">
        <v>1454</v>
      </c>
      <c r="AI3638" s="51" t="s">
        <v>1454</v>
      </c>
      <c r="AJ3638" s="51" t="s">
        <v>1454</v>
      </c>
      <c r="AK3638" s="51" t="s">
        <v>1454</v>
      </c>
      <c r="AL3638" s="51" t="s">
        <v>1454</v>
      </c>
      <c r="AM3638" s="52" t="s">
        <v>1454</v>
      </c>
      <c r="AN3638" s="53" t="s">
        <v>1454</v>
      </c>
      <c r="AO3638" s="51" t="s">
        <v>1454</v>
      </c>
      <c r="AP3638" s="51" t="s">
        <v>1454</v>
      </c>
      <c r="AQ3638" s="51" t="s">
        <v>1454</v>
      </c>
      <c r="AR3638" s="51" t="s">
        <v>1454</v>
      </c>
      <c r="AS3638" s="51" t="s">
        <v>1454</v>
      </c>
      <c r="AT3638" s="51" t="s">
        <v>1454</v>
      </c>
      <c r="AU3638" s="51" t="s">
        <v>1454</v>
      </c>
      <c r="AV3638" s="170" t="s">
        <v>1454</v>
      </c>
    </row>
    <row r="3639" spans="1:48" ht="23.25" customHeight="1">
      <c r="B3639" s="73"/>
      <c r="C3639" s="74"/>
      <c r="D3639" s="74"/>
      <c r="E3639" s="75"/>
      <c r="F3639" s="48" t="s">
        <v>1035</v>
      </c>
      <c r="G3639" s="48"/>
      <c r="H3639" s="48" t="s">
        <v>13</v>
      </c>
      <c r="I3639" s="48"/>
      <c r="J3639" s="48" t="s">
        <v>13</v>
      </c>
      <c r="K3639" s="48"/>
      <c r="L3639" s="48" t="s">
        <v>13</v>
      </c>
      <c r="M3639" s="48"/>
      <c r="N3639" s="48" t="s">
        <v>13</v>
      </c>
      <c r="O3639" s="48"/>
      <c r="P3639" s="48" t="s">
        <v>13</v>
      </c>
      <c r="Q3639" s="48"/>
      <c r="R3639" s="48" t="s">
        <v>13</v>
      </c>
      <c r="S3639" s="48"/>
      <c r="T3639" s="48" t="s">
        <v>13</v>
      </c>
      <c r="U3639" s="49"/>
      <c r="V3639" s="50">
        <v>2101</v>
      </c>
      <c r="W3639" s="51">
        <v>638</v>
      </c>
      <c r="X3639" s="51">
        <v>638</v>
      </c>
      <c r="Y3639" s="51">
        <v>638</v>
      </c>
      <c r="Z3639" s="51">
        <v>638</v>
      </c>
      <c r="AA3639" s="51">
        <v>638</v>
      </c>
      <c r="AB3639" s="51">
        <v>638</v>
      </c>
      <c r="AC3639" s="51">
        <v>638</v>
      </c>
      <c r="AD3639" s="52">
        <v>638</v>
      </c>
      <c r="AE3639" s="53">
        <v>2074</v>
      </c>
      <c r="AF3639" s="51">
        <v>2484</v>
      </c>
      <c r="AG3639" s="51">
        <v>2484</v>
      </c>
      <c r="AH3639" s="51">
        <v>2484</v>
      </c>
      <c r="AI3639" s="51">
        <v>2484</v>
      </c>
      <c r="AJ3639" s="51">
        <v>2484</v>
      </c>
      <c r="AK3639" s="51">
        <v>2484</v>
      </c>
      <c r="AL3639" s="51">
        <v>2484</v>
      </c>
      <c r="AM3639" s="52">
        <v>2484</v>
      </c>
      <c r="AN3639" s="54">
        <v>1</v>
      </c>
      <c r="AO3639" s="55">
        <v>9.1</v>
      </c>
      <c r="AP3639" s="55">
        <v>9.1</v>
      </c>
      <c r="AQ3639" s="55">
        <v>9.1</v>
      </c>
      <c r="AR3639" s="55">
        <v>9.1</v>
      </c>
      <c r="AS3639" s="55">
        <v>9.1</v>
      </c>
      <c r="AT3639" s="55">
        <v>9.1</v>
      </c>
      <c r="AU3639" s="55">
        <v>9.1</v>
      </c>
      <c r="AV3639" s="56">
        <v>9.1</v>
      </c>
    </row>
    <row r="3640" spans="1:48" ht="23.25" customHeight="1">
      <c r="B3640" s="73"/>
      <c r="C3640" s="74"/>
      <c r="D3640" s="74"/>
      <c r="E3640" s="75"/>
      <c r="F3640" s="48" t="s">
        <v>1527</v>
      </c>
      <c r="G3640" s="48"/>
      <c r="H3640" s="48" t="s">
        <v>14</v>
      </c>
      <c r="I3640" s="48"/>
      <c r="J3640" s="48" t="s">
        <v>14</v>
      </c>
      <c r="K3640" s="48"/>
      <c r="L3640" s="48" t="s">
        <v>14</v>
      </c>
      <c r="M3640" s="48"/>
      <c r="N3640" s="48" t="s">
        <v>14</v>
      </c>
      <c r="O3640" s="48"/>
      <c r="P3640" s="48" t="s">
        <v>14</v>
      </c>
      <c r="Q3640" s="48"/>
      <c r="R3640" s="48" t="s">
        <v>14</v>
      </c>
      <c r="S3640" s="48"/>
      <c r="T3640" s="48" t="s">
        <v>14</v>
      </c>
      <c r="U3640" s="49"/>
      <c r="V3640" s="50">
        <v>2819</v>
      </c>
      <c r="W3640" s="51">
        <v>364</v>
      </c>
      <c r="X3640" s="51">
        <v>364</v>
      </c>
      <c r="Y3640" s="51">
        <v>364</v>
      </c>
      <c r="Z3640" s="51">
        <v>364</v>
      </c>
      <c r="AA3640" s="51">
        <v>364</v>
      </c>
      <c r="AB3640" s="51">
        <v>364</v>
      </c>
      <c r="AC3640" s="51">
        <v>364</v>
      </c>
      <c r="AD3640" s="52">
        <v>364</v>
      </c>
      <c r="AE3640" s="53">
        <v>8732</v>
      </c>
      <c r="AF3640" s="51">
        <v>1708</v>
      </c>
      <c r="AG3640" s="51">
        <v>1708</v>
      </c>
      <c r="AH3640" s="51">
        <v>1708</v>
      </c>
      <c r="AI3640" s="51">
        <v>1708</v>
      </c>
      <c r="AJ3640" s="51">
        <v>1708</v>
      </c>
      <c r="AK3640" s="51">
        <v>1708</v>
      </c>
      <c r="AL3640" s="51">
        <v>1708</v>
      </c>
      <c r="AM3640" s="52">
        <v>1708</v>
      </c>
      <c r="AN3640" s="54">
        <v>3.1</v>
      </c>
      <c r="AO3640" s="55">
        <v>8.8000000000000007</v>
      </c>
      <c r="AP3640" s="55">
        <v>8.8000000000000007</v>
      </c>
      <c r="AQ3640" s="55">
        <v>8.8000000000000007</v>
      </c>
      <c r="AR3640" s="55">
        <v>8.8000000000000007</v>
      </c>
      <c r="AS3640" s="55">
        <v>8.8000000000000007</v>
      </c>
      <c r="AT3640" s="55">
        <v>8.8000000000000007</v>
      </c>
      <c r="AU3640" s="55">
        <v>8.8000000000000007</v>
      </c>
      <c r="AV3640" s="56">
        <v>8.8000000000000007</v>
      </c>
    </row>
    <row r="3641" spans="1:48" ht="23.25" customHeight="1">
      <c r="B3641" s="73"/>
      <c r="C3641" s="74"/>
      <c r="D3641" s="74"/>
      <c r="E3641" s="75"/>
      <c r="F3641" s="48" t="s">
        <v>1575</v>
      </c>
      <c r="G3641" s="48"/>
      <c r="H3641" s="48" t="s">
        <v>15</v>
      </c>
      <c r="I3641" s="48"/>
      <c r="J3641" s="48" t="s">
        <v>15</v>
      </c>
      <c r="K3641" s="48"/>
      <c r="L3641" s="48" t="s">
        <v>15</v>
      </c>
      <c r="M3641" s="48"/>
      <c r="N3641" s="48" t="s">
        <v>15</v>
      </c>
      <c r="O3641" s="48"/>
      <c r="P3641" s="48" t="s">
        <v>15</v>
      </c>
      <c r="Q3641" s="48"/>
      <c r="R3641" s="48" t="s">
        <v>15</v>
      </c>
      <c r="S3641" s="48"/>
      <c r="T3641" s="48" t="s">
        <v>15</v>
      </c>
      <c r="U3641" s="49"/>
      <c r="V3641" s="50">
        <v>120</v>
      </c>
      <c r="W3641" s="51"/>
      <c r="X3641" s="51"/>
      <c r="Y3641" s="51"/>
      <c r="Z3641" s="51"/>
      <c r="AA3641" s="51"/>
      <c r="AB3641" s="51"/>
      <c r="AC3641" s="51"/>
      <c r="AD3641" s="52"/>
      <c r="AE3641" s="53">
        <v>2148</v>
      </c>
      <c r="AF3641" s="51"/>
      <c r="AG3641" s="51"/>
      <c r="AH3641" s="51"/>
      <c r="AI3641" s="51"/>
      <c r="AJ3641" s="51"/>
      <c r="AK3641" s="51"/>
      <c r="AL3641" s="51"/>
      <c r="AM3641" s="52"/>
      <c r="AN3641" s="54">
        <v>9.6</v>
      </c>
      <c r="AO3641" s="55"/>
      <c r="AP3641" s="55"/>
      <c r="AQ3641" s="55"/>
      <c r="AR3641" s="55"/>
      <c r="AS3641" s="55"/>
      <c r="AT3641" s="55"/>
      <c r="AU3641" s="55"/>
      <c r="AV3641" s="56"/>
    </row>
    <row r="3642" spans="1:48" ht="23.25" customHeight="1">
      <c r="B3642" s="73"/>
      <c r="C3642" s="74"/>
      <c r="D3642" s="74"/>
      <c r="E3642" s="75"/>
      <c r="F3642" s="48" t="s">
        <v>1002</v>
      </c>
      <c r="G3642" s="48"/>
      <c r="H3642" s="48" t="s">
        <v>16</v>
      </c>
      <c r="I3642" s="48"/>
      <c r="J3642" s="48" t="s">
        <v>16</v>
      </c>
      <c r="K3642" s="48"/>
      <c r="L3642" s="48" t="s">
        <v>16</v>
      </c>
      <c r="M3642" s="48"/>
      <c r="N3642" s="48" t="s">
        <v>16</v>
      </c>
      <c r="O3642" s="48"/>
      <c r="P3642" s="48" t="s">
        <v>16</v>
      </c>
      <c r="Q3642" s="48"/>
      <c r="R3642" s="48" t="s">
        <v>16</v>
      </c>
      <c r="S3642" s="48"/>
      <c r="T3642" s="48" t="s">
        <v>16</v>
      </c>
      <c r="U3642" s="49"/>
      <c r="V3642" s="50" t="s">
        <v>1454</v>
      </c>
      <c r="W3642" s="51" t="s">
        <v>1454</v>
      </c>
      <c r="X3642" s="51" t="s">
        <v>1454</v>
      </c>
      <c r="Y3642" s="51" t="s">
        <v>1454</v>
      </c>
      <c r="Z3642" s="51" t="s">
        <v>1454</v>
      </c>
      <c r="AA3642" s="51" t="s">
        <v>1454</v>
      </c>
      <c r="AB3642" s="51" t="s">
        <v>1454</v>
      </c>
      <c r="AC3642" s="51" t="s">
        <v>1454</v>
      </c>
      <c r="AD3642" s="52" t="s">
        <v>1454</v>
      </c>
      <c r="AE3642" s="53" t="s">
        <v>1454</v>
      </c>
      <c r="AF3642" s="51" t="s">
        <v>1454</v>
      </c>
      <c r="AG3642" s="51" t="s">
        <v>1454</v>
      </c>
      <c r="AH3642" s="51" t="s">
        <v>1454</v>
      </c>
      <c r="AI3642" s="51" t="s">
        <v>1454</v>
      </c>
      <c r="AJ3642" s="51" t="s">
        <v>1454</v>
      </c>
      <c r="AK3642" s="51" t="s">
        <v>1454</v>
      </c>
      <c r="AL3642" s="51" t="s">
        <v>1454</v>
      </c>
      <c r="AM3642" s="52" t="s">
        <v>1454</v>
      </c>
      <c r="AN3642" s="53" t="s">
        <v>1454</v>
      </c>
      <c r="AO3642" s="51" t="s">
        <v>1454</v>
      </c>
      <c r="AP3642" s="51" t="s">
        <v>1454</v>
      </c>
      <c r="AQ3642" s="51" t="s">
        <v>1454</v>
      </c>
      <c r="AR3642" s="51" t="s">
        <v>1454</v>
      </c>
      <c r="AS3642" s="51" t="s">
        <v>1454</v>
      </c>
      <c r="AT3642" s="51" t="s">
        <v>1454</v>
      </c>
      <c r="AU3642" s="51" t="s">
        <v>1454</v>
      </c>
      <c r="AV3642" s="170" t="s">
        <v>1454</v>
      </c>
    </row>
    <row r="3643" spans="1:48" ht="23.25" customHeight="1">
      <c r="B3643" s="137"/>
      <c r="C3643" s="138"/>
      <c r="D3643" s="138"/>
      <c r="E3643" s="139"/>
      <c r="F3643" s="156" t="s">
        <v>1124</v>
      </c>
      <c r="G3643" s="156"/>
      <c r="H3643" s="156" t="s">
        <v>17</v>
      </c>
      <c r="I3643" s="156"/>
      <c r="J3643" s="156" t="s">
        <v>17</v>
      </c>
      <c r="K3643" s="156"/>
      <c r="L3643" s="156" t="s">
        <v>17</v>
      </c>
      <c r="M3643" s="156"/>
      <c r="N3643" s="156" t="s">
        <v>17</v>
      </c>
      <c r="O3643" s="156"/>
      <c r="P3643" s="156" t="s">
        <v>17</v>
      </c>
      <c r="Q3643" s="156"/>
      <c r="R3643" s="156" t="s">
        <v>17</v>
      </c>
      <c r="S3643" s="156"/>
      <c r="T3643" s="156" t="s">
        <v>17</v>
      </c>
      <c r="U3643" s="157"/>
      <c r="V3643" s="158" t="s">
        <v>1454</v>
      </c>
      <c r="W3643" s="159" t="s">
        <v>1454</v>
      </c>
      <c r="X3643" s="159" t="s">
        <v>1454</v>
      </c>
      <c r="Y3643" s="159" t="s">
        <v>1454</v>
      </c>
      <c r="Z3643" s="159" t="s">
        <v>1454</v>
      </c>
      <c r="AA3643" s="159" t="s">
        <v>1454</v>
      </c>
      <c r="AB3643" s="159" t="s">
        <v>1454</v>
      </c>
      <c r="AC3643" s="159" t="s">
        <v>1454</v>
      </c>
      <c r="AD3643" s="160" t="s">
        <v>1454</v>
      </c>
      <c r="AE3643" s="161" t="s">
        <v>1454</v>
      </c>
      <c r="AF3643" s="159" t="s">
        <v>1454</v>
      </c>
      <c r="AG3643" s="159" t="s">
        <v>1454</v>
      </c>
      <c r="AH3643" s="159" t="s">
        <v>1454</v>
      </c>
      <c r="AI3643" s="159" t="s">
        <v>1454</v>
      </c>
      <c r="AJ3643" s="159" t="s">
        <v>1454</v>
      </c>
      <c r="AK3643" s="159" t="s">
        <v>1454</v>
      </c>
      <c r="AL3643" s="159" t="s">
        <v>1454</v>
      </c>
      <c r="AM3643" s="160" t="s">
        <v>1454</v>
      </c>
      <c r="AN3643" s="161" t="s">
        <v>1454</v>
      </c>
      <c r="AO3643" s="159" t="s">
        <v>1454</v>
      </c>
      <c r="AP3643" s="159" t="s">
        <v>1454</v>
      </c>
      <c r="AQ3643" s="159" t="s">
        <v>1454</v>
      </c>
      <c r="AR3643" s="159" t="s">
        <v>1454</v>
      </c>
      <c r="AS3643" s="159" t="s">
        <v>1454</v>
      </c>
      <c r="AT3643" s="159" t="s">
        <v>1454</v>
      </c>
      <c r="AU3643" s="159" t="s">
        <v>1454</v>
      </c>
      <c r="AV3643" s="171" t="s">
        <v>1454</v>
      </c>
    </row>
    <row r="3644" spans="1:48" ht="23.25" customHeight="1">
      <c r="B3644" s="127" t="s">
        <v>1577</v>
      </c>
      <c r="C3644" s="128"/>
      <c r="D3644" s="128"/>
      <c r="E3644" s="128"/>
      <c r="F3644" s="128"/>
      <c r="G3644" s="128"/>
      <c r="H3644" s="128"/>
      <c r="I3644" s="128"/>
      <c r="J3644" s="128"/>
      <c r="K3644" s="128"/>
      <c r="L3644" s="128"/>
      <c r="M3644" s="128"/>
      <c r="N3644" s="128"/>
      <c r="O3644" s="128"/>
      <c r="P3644" s="128"/>
      <c r="Q3644" s="128"/>
      <c r="R3644" s="128"/>
      <c r="S3644" s="128"/>
      <c r="T3644" s="128"/>
      <c r="U3644" s="129"/>
      <c r="V3644" s="130">
        <v>29928</v>
      </c>
      <c r="W3644" s="131">
        <v>2875</v>
      </c>
      <c r="X3644" s="131">
        <v>2875</v>
      </c>
      <c r="Y3644" s="131">
        <v>2875</v>
      </c>
      <c r="Z3644" s="131">
        <v>2875</v>
      </c>
      <c r="AA3644" s="131">
        <v>2875</v>
      </c>
      <c r="AB3644" s="131">
        <v>2875</v>
      </c>
      <c r="AC3644" s="131">
        <v>2875</v>
      </c>
      <c r="AD3644" s="132">
        <v>2875</v>
      </c>
      <c r="AE3644" s="133">
        <v>89554</v>
      </c>
      <c r="AF3644" s="131">
        <v>10110</v>
      </c>
      <c r="AG3644" s="131">
        <v>10110</v>
      </c>
      <c r="AH3644" s="131">
        <v>10110</v>
      </c>
      <c r="AI3644" s="131">
        <v>10110</v>
      </c>
      <c r="AJ3644" s="131">
        <v>10110</v>
      </c>
      <c r="AK3644" s="131">
        <v>10110</v>
      </c>
      <c r="AL3644" s="131">
        <v>10110</v>
      </c>
      <c r="AM3644" s="132">
        <v>10110</v>
      </c>
      <c r="AN3644" s="134">
        <v>3.1</v>
      </c>
      <c r="AO3644" s="135">
        <v>5.0999999999999996</v>
      </c>
      <c r="AP3644" s="135">
        <v>5.0999999999999996</v>
      </c>
      <c r="AQ3644" s="135">
        <v>5.0999999999999996</v>
      </c>
      <c r="AR3644" s="135">
        <v>5.0999999999999996</v>
      </c>
      <c r="AS3644" s="135">
        <v>5.0999999999999996</v>
      </c>
      <c r="AT3644" s="135">
        <v>5.0999999999999996</v>
      </c>
      <c r="AU3644" s="135">
        <v>5.0999999999999996</v>
      </c>
      <c r="AV3644" s="136">
        <v>5.0999999999999996</v>
      </c>
    </row>
    <row r="3645" spans="1:48" ht="14.25" customHeight="1">
      <c r="B3645" s="24" t="s">
        <v>1529</v>
      </c>
    </row>
    <row r="3646" spans="1:48" ht="14.25" customHeight="1">
      <c r="B3646" s="24" t="s">
        <v>1530</v>
      </c>
    </row>
    <row r="3647" spans="1:48" ht="14.25" customHeight="1">
      <c r="B3647" s="24" t="s">
        <v>1539</v>
      </c>
    </row>
    <row r="3649" spans="1:48" ht="14.25" customHeight="1">
      <c r="A3649" t="s">
        <v>1097</v>
      </c>
    </row>
    <row r="3650" spans="1:48" ht="14.25" customHeight="1">
      <c r="B3650" t="s">
        <v>1098</v>
      </c>
    </row>
    <row r="3651" spans="1:48" ht="14.25" customHeight="1">
      <c r="AV3651" s="2" t="s">
        <v>45</v>
      </c>
    </row>
    <row r="3652" spans="1:48" ht="14.25" customHeight="1">
      <c r="B3652" s="347"/>
      <c r="C3652" s="348"/>
      <c r="D3652" s="348"/>
      <c r="E3652" s="348"/>
      <c r="F3652" s="348"/>
      <c r="G3652" s="348"/>
      <c r="H3652" s="348"/>
      <c r="I3652" s="348"/>
      <c r="J3652" s="348"/>
      <c r="K3652" s="348"/>
      <c r="L3652" s="349"/>
      <c r="M3652" s="366" t="s">
        <v>1102</v>
      </c>
      <c r="N3652" s="367" t="s">
        <v>124</v>
      </c>
      <c r="O3652" s="367" t="s">
        <v>124</v>
      </c>
      <c r="P3652" s="367" t="s">
        <v>124</v>
      </c>
      <c r="Q3652" s="367" t="s">
        <v>124</v>
      </c>
      <c r="R3652" s="367" t="s">
        <v>124</v>
      </c>
      <c r="S3652" s="367" t="s">
        <v>124</v>
      </c>
      <c r="T3652" s="367" t="s">
        <v>124</v>
      </c>
      <c r="U3652" s="367" t="s">
        <v>124</v>
      </c>
      <c r="V3652" s="367" t="s">
        <v>1103</v>
      </c>
      <c r="W3652" s="367" t="s">
        <v>194</v>
      </c>
      <c r="X3652" s="367" t="s">
        <v>194</v>
      </c>
      <c r="Y3652" s="367" t="s">
        <v>194</v>
      </c>
      <c r="Z3652" s="367" t="s">
        <v>194</v>
      </c>
      <c r="AA3652" s="367" t="s">
        <v>194</v>
      </c>
      <c r="AB3652" s="367" t="s">
        <v>194</v>
      </c>
      <c r="AC3652" s="367" t="s">
        <v>194</v>
      </c>
      <c r="AD3652" s="367" t="s">
        <v>194</v>
      </c>
      <c r="AE3652" s="367" t="s">
        <v>1104</v>
      </c>
      <c r="AF3652" s="367" t="s">
        <v>195</v>
      </c>
      <c r="AG3652" s="367" t="s">
        <v>195</v>
      </c>
      <c r="AH3652" s="367" t="s">
        <v>195</v>
      </c>
      <c r="AI3652" s="367" t="s">
        <v>195</v>
      </c>
      <c r="AJ3652" s="367" t="s">
        <v>195</v>
      </c>
      <c r="AK3652" s="367" t="s">
        <v>195</v>
      </c>
      <c r="AL3652" s="367" t="s">
        <v>195</v>
      </c>
      <c r="AM3652" s="367" t="s">
        <v>195</v>
      </c>
      <c r="AN3652" s="367" t="s">
        <v>805</v>
      </c>
      <c r="AO3652" s="367" t="s">
        <v>41</v>
      </c>
      <c r="AP3652" s="367" t="s">
        <v>41</v>
      </c>
      <c r="AQ3652" s="367" t="s">
        <v>41</v>
      </c>
      <c r="AR3652" s="367" t="s">
        <v>41</v>
      </c>
      <c r="AS3652" s="367" t="s">
        <v>41</v>
      </c>
      <c r="AT3652" s="367" t="s">
        <v>41</v>
      </c>
      <c r="AU3652" s="367" t="s">
        <v>41</v>
      </c>
      <c r="AV3652" s="368" t="s">
        <v>41</v>
      </c>
    </row>
    <row r="3653" spans="1:48" ht="18" customHeight="1">
      <c r="B3653" s="505" t="s">
        <v>1099</v>
      </c>
      <c r="C3653" s="506"/>
      <c r="D3653" s="506"/>
      <c r="E3653" s="506"/>
      <c r="F3653" s="506"/>
      <c r="G3653" s="506"/>
      <c r="H3653" s="506"/>
      <c r="I3653" s="506"/>
      <c r="J3653" s="506"/>
      <c r="K3653" s="506"/>
      <c r="L3653" s="507"/>
      <c r="M3653" s="369">
        <v>39.729999999999997</v>
      </c>
      <c r="N3653" s="68"/>
      <c r="O3653" s="68"/>
      <c r="P3653" s="68"/>
      <c r="Q3653" s="68"/>
      <c r="R3653" s="68"/>
      <c r="S3653" s="68"/>
      <c r="T3653" s="68"/>
      <c r="U3653" s="370"/>
      <c r="V3653" s="67">
        <v>42.4</v>
      </c>
      <c r="W3653" s="68"/>
      <c r="X3653" s="68"/>
      <c r="Y3653" s="68"/>
      <c r="Z3653" s="68"/>
      <c r="AA3653" s="68"/>
      <c r="AB3653" s="68"/>
      <c r="AC3653" s="68"/>
      <c r="AD3653" s="370"/>
      <c r="AE3653" s="67">
        <v>20.3</v>
      </c>
      <c r="AF3653" s="68"/>
      <c r="AG3653" s="68"/>
      <c r="AH3653" s="68"/>
      <c r="AI3653" s="68"/>
      <c r="AJ3653" s="68"/>
      <c r="AK3653" s="68"/>
      <c r="AL3653" s="68"/>
      <c r="AM3653" s="370"/>
      <c r="AN3653" s="67" t="s">
        <v>956</v>
      </c>
      <c r="AO3653" s="68"/>
      <c r="AP3653" s="68"/>
      <c r="AQ3653" s="68"/>
      <c r="AR3653" s="68"/>
      <c r="AS3653" s="68"/>
      <c r="AT3653" s="68"/>
      <c r="AU3653" s="68"/>
      <c r="AV3653" s="69"/>
    </row>
    <row r="3654" spans="1:48" ht="18" customHeight="1">
      <c r="B3654" s="524" t="s">
        <v>1100</v>
      </c>
      <c r="C3654" s="525"/>
      <c r="D3654" s="525"/>
      <c r="E3654" s="525"/>
      <c r="F3654" s="525"/>
      <c r="G3654" s="525"/>
      <c r="H3654" s="525"/>
      <c r="I3654" s="525"/>
      <c r="J3654" s="525"/>
      <c r="K3654" s="525"/>
      <c r="L3654" s="526"/>
      <c r="M3654" s="355">
        <v>45.05</v>
      </c>
      <c r="N3654" s="55"/>
      <c r="O3654" s="55"/>
      <c r="P3654" s="55"/>
      <c r="Q3654" s="55"/>
      <c r="R3654" s="55"/>
      <c r="S3654" s="55"/>
      <c r="T3654" s="55"/>
      <c r="U3654" s="356"/>
      <c r="V3654" s="54">
        <v>46.6</v>
      </c>
      <c r="W3654" s="55"/>
      <c r="X3654" s="55"/>
      <c r="Y3654" s="55"/>
      <c r="Z3654" s="55"/>
      <c r="AA3654" s="55"/>
      <c r="AB3654" s="55"/>
      <c r="AC3654" s="55"/>
      <c r="AD3654" s="356"/>
      <c r="AE3654" s="54">
        <v>33.700000000000003</v>
      </c>
      <c r="AF3654" s="55"/>
      <c r="AG3654" s="55"/>
      <c r="AH3654" s="55"/>
      <c r="AI3654" s="55"/>
      <c r="AJ3654" s="55"/>
      <c r="AK3654" s="55"/>
      <c r="AL3654" s="55"/>
      <c r="AM3654" s="356"/>
      <c r="AN3654" s="54" t="s">
        <v>956</v>
      </c>
      <c r="AO3654" s="55"/>
      <c r="AP3654" s="55"/>
      <c r="AQ3654" s="55"/>
      <c r="AR3654" s="55"/>
      <c r="AS3654" s="55"/>
      <c r="AT3654" s="55"/>
      <c r="AU3654" s="55"/>
      <c r="AV3654" s="56"/>
    </row>
    <row r="3655" spans="1:48" ht="18" customHeight="1">
      <c r="B3655" s="500" t="s">
        <v>1101</v>
      </c>
      <c r="C3655" s="501"/>
      <c r="D3655" s="501"/>
      <c r="E3655" s="501"/>
      <c r="F3655" s="501"/>
      <c r="G3655" s="501"/>
      <c r="H3655" s="501"/>
      <c r="I3655" s="501"/>
      <c r="J3655" s="501"/>
      <c r="K3655" s="501"/>
      <c r="L3655" s="502"/>
      <c r="M3655" s="357">
        <v>15.23</v>
      </c>
      <c r="N3655" s="163"/>
      <c r="O3655" s="163"/>
      <c r="P3655" s="163"/>
      <c r="Q3655" s="163"/>
      <c r="R3655" s="163"/>
      <c r="S3655" s="163"/>
      <c r="T3655" s="163"/>
      <c r="U3655" s="358"/>
      <c r="V3655" s="162">
        <v>11</v>
      </c>
      <c r="W3655" s="163"/>
      <c r="X3655" s="163"/>
      <c r="Y3655" s="163"/>
      <c r="Z3655" s="163"/>
      <c r="AA3655" s="163"/>
      <c r="AB3655" s="163"/>
      <c r="AC3655" s="163"/>
      <c r="AD3655" s="358"/>
      <c r="AE3655" s="162">
        <v>46</v>
      </c>
      <c r="AF3655" s="163"/>
      <c r="AG3655" s="163"/>
      <c r="AH3655" s="163"/>
      <c r="AI3655" s="163"/>
      <c r="AJ3655" s="163"/>
      <c r="AK3655" s="163"/>
      <c r="AL3655" s="163"/>
      <c r="AM3655" s="358"/>
      <c r="AN3655" s="162" t="s">
        <v>956</v>
      </c>
      <c r="AO3655" s="163"/>
      <c r="AP3655" s="163"/>
      <c r="AQ3655" s="163"/>
      <c r="AR3655" s="163"/>
      <c r="AS3655" s="163"/>
      <c r="AT3655" s="163"/>
      <c r="AU3655" s="163"/>
      <c r="AV3655" s="164"/>
    </row>
    <row r="3656" spans="1:48" ht="14.25" customHeight="1">
      <c r="B3656" s="14" t="s">
        <v>81</v>
      </c>
    </row>
    <row r="3658" spans="1:48" ht="14.25" customHeight="1">
      <c r="B3658" t="s">
        <v>525</v>
      </c>
    </row>
    <row r="3659" spans="1:48" ht="14.25" customHeight="1">
      <c r="AV3659" s="2" t="s">
        <v>45</v>
      </c>
    </row>
    <row r="3660" spans="1:48" ht="109.5" customHeight="1">
      <c r="B3660" s="347"/>
      <c r="C3660" s="348"/>
      <c r="D3660" s="348"/>
      <c r="E3660" s="348"/>
      <c r="F3660" s="348"/>
      <c r="G3660" s="348"/>
      <c r="H3660" s="348"/>
      <c r="I3660" s="348"/>
      <c r="J3660" s="348"/>
      <c r="K3660" s="348"/>
      <c r="L3660" s="349"/>
      <c r="M3660" s="352" t="s">
        <v>1105</v>
      </c>
      <c r="N3660" s="354" t="s">
        <v>130</v>
      </c>
      <c r="O3660" s="354" t="s">
        <v>130</v>
      </c>
      <c r="P3660" s="354" t="s">
        <v>130</v>
      </c>
      <c r="Q3660" s="352" t="s">
        <v>806</v>
      </c>
      <c r="R3660" s="354" t="s">
        <v>1</v>
      </c>
      <c r="S3660" s="354" t="s">
        <v>1</v>
      </c>
      <c r="T3660" s="354" t="s">
        <v>1</v>
      </c>
      <c r="U3660" s="354" t="s">
        <v>807</v>
      </c>
      <c r="V3660" s="354" t="s">
        <v>196</v>
      </c>
      <c r="W3660" s="354" t="s">
        <v>196</v>
      </c>
      <c r="X3660" s="354" t="s">
        <v>196</v>
      </c>
      <c r="Y3660" s="354" t="s">
        <v>1106</v>
      </c>
      <c r="Z3660" s="354" t="s">
        <v>162</v>
      </c>
      <c r="AA3660" s="354" t="s">
        <v>162</v>
      </c>
      <c r="AB3660" s="354" t="s">
        <v>162</v>
      </c>
      <c r="AC3660" s="354" t="s">
        <v>1107</v>
      </c>
      <c r="AD3660" s="354" t="s">
        <v>190</v>
      </c>
      <c r="AE3660" s="354" t="s">
        <v>190</v>
      </c>
      <c r="AF3660" s="354" t="s">
        <v>190</v>
      </c>
      <c r="AG3660" s="354" t="s">
        <v>1108</v>
      </c>
      <c r="AH3660" s="354" t="s">
        <v>125</v>
      </c>
      <c r="AI3660" s="354" t="s">
        <v>125</v>
      </c>
      <c r="AJ3660" s="354" t="s">
        <v>125</v>
      </c>
      <c r="AK3660" s="354" t="s">
        <v>866</v>
      </c>
      <c r="AL3660" s="354" t="s">
        <v>140</v>
      </c>
      <c r="AM3660" s="354" t="s">
        <v>140</v>
      </c>
      <c r="AN3660" s="354" t="s">
        <v>140</v>
      </c>
      <c r="AO3660" s="354" t="s">
        <v>805</v>
      </c>
      <c r="AP3660" s="354" t="s">
        <v>197</v>
      </c>
      <c r="AQ3660" s="354" t="s">
        <v>197</v>
      </c>
      <c r="AR3660" s="354" t="s">
        <v>197</v>
      </c>
      <c r="AS3660" s="354" t="s">
        <v>1109</v>
      </c>
      <c r="AT3660" s="354" t="s">
        <v>191</v>
      </c>
      <c r="AU3660" s="354" t="s">
        <v>191</v>
      </c>
      <c r="AV3660" s="391" t="s">
        <v>191</v>
      </c>
    </row>
    <row r="3661" spans="1:48" ht="18" customHeight="1">
      <c r="B3661" s="505" t="s">
        <v>511</v>
      </c>
      <c r="C3661" s="506"/>
      <c r="D3661" s="506"/>
      <c r="E3661" s="506"/>
      <c r="F3661" s="506"/>
      <c r="G3661" s="506"/>
      <c r="H3661" s="506"/>
      <c r="I3661" s="506"/>
      <c r="J3661" s="506"/>
      <c r="K3661" s="506"/>
      <c r="L3661" s="507"/>
      <c r="M3661" s="372">
        <v>42.7</v>
      </c>
      <c r="N3661" s="508"/>
      <c r="O3661" s="508"/>
      <c r="P3661" s="508"/>
      <c r="Q3661" s="372" t="s">
        <v>956</v>
      </c>
      <c r="R3661" s="508"/>
      <c r="S3661" s="508"/>
      <c r="T3661" s="508"/>
      <c r="U3661" s="153" t="s">
        <v>956</v>
      </c>
      <c r="V3661" s="154"/>
      <c r="W3661" s="154"/>
      <c r="X3661" s="372"/>
      <c r="Y3661" s="508">
        <v>4.5</v>
      </c>
      <c r="Z3661" s="508"/>
      <c r="AA3661" s="508"/>
      <c r="AB3661" s="508"/>
      <c r="AC3661" s="508">
        <v>21.2</v>
      </c>
      <c r="AD3661" s="508"/>
      <c r="AE3661" s="508"/>
      <c r="AF3661" s="508"/>
      <c r="AG3661" s="508">
        <v>27.03</v>
      </c>
      <c r="AH3661" s="508"/>
      <c r="AI3661" s="508"/>
      <c r="AJ3661" s="508"/>
      <c r="AK3661" s="508">
        <v>25</v>
      </c>
      <c r="AL3661" s="508"/>
      <c r="AM3661" s="508"/>
      <c r="AN3661" s="508"/>
      <c r="AO3661" s="508" t="s">
        <v>956</v>
      </c>
      <c r="AP3661" s="508"/>
      <c r="AQ3661" s="508"/>
      <c r="AR3661" s="508"/>
      <c r="AS3661" s="508">
        <v>47.4</v>
      </c>
      <c r="AT3661" s="508"/>
      <c r="AU3661" s="508"/>
      <c r="AV3661" s="509"/>
    </row>
    <row r="3662" spans="1:48" ht="18" customHeight="1">
      <c r="B3662" s="524" t="s">
        <v>512</v>
      </c>
      <c r="C3662" s="525"/>
      <c r="D3662" s="525"/>
      <c r="E3662" s="525"/>
      <c r="F3662" s="525"/>
      <c r="G3662" s="525"/>
      <c r="H3662" s="525"/>
      <c r="I3662" s="525"/>
      <c r="J3662" s="525"/>
      <c r="K3662" s="525"/>
      <c r="L3662" s="526"/>
      <c r="M3662" s="356">
        <v>47</v>
      </c>
      <c r="N3662" s="521"/>
      <c r="O3662" s="521"/>
      <c r="P3662" s="521"/>
      <c r="Q3662" s="356" t="s">
        <v>956</v>
      </c>
      <c r="R3662" s="521"/>
      <c r="S3662" s="521"/>
      <c r="T3662" s="521"/>
      <c r="U3662" s="54" t="s">
        <v>956</v>
      </c>
      <c r="V3662" s="55"/>
      <c r="W3662" s="55"/>
      <c r="X3662" s="356"/>
      <c r="Y3662" s="521">
        <v>80.3</v>
      </c>
      <c r="Z3662" s="521"/>
      <c r="AA3662" s="521"/>
      <c r="AB3662" s="521"/>
      <c r="AC3662" s="521">
        <v>32.799999999999997</v>
      </c>
      <c r="AD3662" s="521"/>
      <c r="AE3662" s="521"/>
      <c r="AF3662" s="521"/>
      <c r="AG3662" s="521">
        <v>30.95</v>
      </c>
      <c r="AH3662" s="521"/>
      <c r="AI3662" s="521"/>
      <c r="AJ3662" s="521"/>
      <c r="AK3662" s="521">
        <v>75</v>
      </c>
      <c r="AL3662" s="521"/>
      <c r="AM3662" s="521"/>
      <c r="AN3662" s="521"/>
      <c r="AO3662" s="521" t="s">
        <v>956</v>
      </c>
      <c r="AP3662" s="521"/>
      <c r="AQ3662" s="521"/>
      <c r="AR3662" s="521"/>
      <c r="AS3662" s="521">
        <v>46.3</v>
      </c>
      <c r="AT3662" s="521"/>
      <c r="AU3662" s="521"/>
      <c r="AV3662" s="668"/>
    </row>
    <row r="3663" spans="1:48" ht="18" customHeight="1">
      <c r="B3663" s="500" t="s">
        <v>513</v>
      </c>
      <c r="C3663" s="501"/>
      <c r="D3663" s="501"/>
      <c r="E3663" s="501"/>
      <c r="F3663" s="501"/>
      <c r="G3663" s="501"/>
      <c r="H3663" s="501"/>
      <c r="I3663" s="501"/>
      <c r="J3663" s="501"/>
      <c r="K3663" s="501"/>
      <c r="L3663" s="502"/>
      <c r="M3663" s="358">
        <v>10.3</v>
      </c>
      <c r="N3663" s="666"/>
      <c r="O3663" s="666"/>
      <c r="P3663" s="666"/>
      <c r="Q3663" s="358" t="s">
        <v>956</v>
      </c>
      <c r="R3663" s="666"/>
      <c r="S3663" s="666"/>
      <c r="T3663" s="666"/>
      <c r="U3663" s="162" t="s">
        <v>956</v>
      </c>
      <c r="V3663" s="163"/>
      <c r="W3663" s="163"/>
      <c r="X3663" s="358"/>
      <c r="Y3663" s="666">
        <v>15.2</v>
      </c>
      <c r="Z3663" s="666"/>
      <c r="AA3663" s="666"/>
      <c r="AB3663" s="666"/>
      <c r="AC3663" s="666">
        <v>46</v>
      </c>
      <c r="AD3663" s="666"/>
      <c r="AE3663" s="666"/>
      <c r="AF3663" s="666"/>
      <c r="AG3663" s="666">
        <v>42.03</v>
      </c>
      <c r="AH3663" s="666"/>
      <c r="AI3663" s="666"/>
      <c r="AJ3663" s="666"/>
      <c r="AK3663" s="666">
        <v>0</v>
      </c>
      <c r="AL3663" s="666"/>
      <c r="AM3663" s="666"/>
      <c r="AN3663" s="666"/>
      <c r="AO3663" s="666" t="s">
        <v>956</v>
      </c>
      <c r="AP3663" s="666"/>
      <c r="AQ3663" s="666"/>
      <c r="AR3663" s="666"/>
      <c r="AS3663" s="666">
        <v>6.3</v>
      </c>
      <c r="AT3663" s="666"/>
      <c r="AU3663" s="666"/>
      <c r="AV3663" s="667"/>
    </row>
    <row r="3664" spans="1:48" ht="14.25" customHeight="1">
      <c r="B3664" s="14" t="s">
        <v>81</v>
      </c>
    </row>
    <row r="3667" spans="1:48" ht="14.25" customHeight="1">
      <c r="A3667" t="s">
        <v>1630</v>
      </c>
    </row>
    <row r="3673" spans="1:48" ht="14.25" customHeight="1">
      <c r="A3673" t="s">
        <v>524</v>
      </c>
    </row>
    <row r="3674" spans="1:48" ht="14.25" customHeight="1">
      <c r="B3674" t="s">
        <v>523</v>
      </c>
    </row>
    <row r="3675" spans="1:48" ht="14.25" customHeight="1">
      <c r="AV3675" s="2" t="s">
        <v>42</v>
      </c>
    </row>
    <row r="3676" spans="1:48" ht="14.25" customHeight="1">
      <c r="B3676" s="347"/>
      <c r="C3676" s="348"/>
      <c r="D3676" s="348"/>
      <c r="E3676" s="348"/>
      <c r="F3676" s="348"/>
      <c r="G3676" s="348"/>
      <c r="H3676" s="348"/>
      <c r="I3676" s="348"/>
      <c r="J3676" s="348"/>
      <c r="K3676" s="348"/>
      <c r="L3676" s="349"/>
      <c r="M3676" s="366" t="s">
        <v>1110</v>
      </c>
      <c r="N3676" s="367" t="s">
        <v>124</v>
      </c>
      <c r="O3676" s="367" t="s">
        <v>124</v>
      </c>
      <c r="P3676" s="367" t="s">
        <v>124</v>
      </c>
      <c r="Q3676" s="367" t="s">
        <v>124</v>
      </c>
      <c r="R3676" s="367" t="s">
        <v>124</v>
      </c>
      <c r="S3676" s="367" t="s">
        <v>124</v>
      </c>
      <c r="T3676" s="367" t="s">
        <v>124</v>
      </c>
      <c r="U3676" s="367" t="s">
        <v>124</v>
      </c>
      <c r="V3676" s="367" t="s">
        <v>1111</v>
      </c>
      <c r="W3676" s="367" t="s">
        <v>194</v>
      </c>
      <c r="X3676" s="367" t="s">
        <v>194</v>
      </c>
      <c r="Y3676" s="367" t="s">
        <v>194</v>
      </c>
      <c r="Z3676" s="367" t="s">
        <v>194</v>
      </c>
      <c r="AA3676" s="367" t="s">
        <v>194</v>
      </c>
      <c r="AB3676" s="367" t="s">
        <v>194</v>
      </c>
      <c r="AC3676" s="367" t="s">
        <v>194</v>
      </c>
      <c r="AD3676" s="367" t="s">
        <v>194</v>
      </c>
      <c r="AE3676" s="367" t="s">
        <v>1112</v>
      </c>
      <c r="AF3676" s="367" t="s">
        <v>195</v>
      </c>
      <c r="AG3676" s="367" t="s">
        <v>195</v>
      </c>
      <c r="AH3676" s="367" t="s">
        <v>195</v>
      </c>
      <c r="AI3676" s="367" t="s">
        <v>195</v>
      </c>
      <c r="AJ3676" s="367" t="s">
        <v>195</v>
      </c>
      <c r="AK3676" s="367" t="s">
        <v>195</v>
      </c>
      <c r="AL3676" s="367" t="s">
        <v>195</v>
      </c>
      <c r="AM3676" s="367" t="s">
        <v>195</v>
      </c>
      <c r="AN3676" s="367" t="s">
        <v>805</v>
      </c>
      <c r="AO3676" s="367" t="s">
        <v>41</v>
      </c>
      <c r="AP3676" s="367" t="s">
        <v>41</v>
      </c>
      <c r="AQ3676" s="367" t="s">
        <v>41</v>
      </c>
      <c r="AR3676" s="367" t="s">
        <v>41</v>
      </c>
      <c r="AS3676" s="367" t="s">
        <v>41</v>
      </c>
      <c r="AT3676" s="367" t="s">
        <v>41</v>
      </c>
      <c r="AU3676" s="367" t="s">
        <v>41</v>
      </c>
      <c r="AV3676" s="368" t="s">
        <v>41</v>
      </c>
    </row>
    <row r="3677" spans="1:48" ht="15.95" customHeight="1">
      <c r="B3677" s="505" t="s">
        <v>511</v>
      </c>
      <c r="C3677" s="506"/>
      <c r="D3677" s="506"/>
      <c r="E3677" s="506"/>
      <c r="F3677" s="506"/>
      <c r="G3677" s="506"/>
      <c r="H3677" s="506"/>
      <c r="I3677" s="506"/>
      <c r="J3677" s="506"/>
      <c r="K3677" s="506"/>
      <c r="L3677" s="507"/>
      <c r="M3677" s="663">
        <v>60</v>
      </c>
      <c r="N3677" s="664"/>
      <c r="O3677" s="664"/>
      <c r="P3677" s="664"/>
      <c r="Q3677" s="664"/>
      <c r="R3677" s="664"/>
      <c r="S3677" s="664"/>
      <c r="T3677" s="664"/>
      <c r="U3677" s="664"/>
      <c r="V3677" s="664">
        <v>40</v>
      </c>
      <c r="W3677" s="664"/>
      <c r="X3677" s="664"/>
      <c r="Y3677" s="664"/>
      <c r="Z3677" s="664"/>
      <c r="AA3677" s="664"/>
      <c r="AB3677" s="664"/>
      <c r="AC3677" s="664"/>
      <c r="AD3677" s="664"/>
      <c r="AE3677" s="664">
        <v>20</v>
      </c>
      <c r="AF3677" s="664"/>
      <c r="AG3677" s="664"/>
      <c r="AH3677" s="664"/>
      <c r="AI3677" s="664"/>
      <c r="AJ3677" s="664"/>
      <c r="AK3677" s="664"/>
      <c r="AL3677" s="664"/>
      <c r="AM3677" s="664"/>
      <c r="AN3677" s="664" t="s">
        <v>956</v>
      </c>
      <c r="AO3677" s="664"/>
      <c r="AP3677" s="664"/>
      <c r="AQ3677" s="664"/>
      <c r="AR3677" s="664"/>
      <c r="AS3677" s="664"/>
      <c r="AT3677" s="664"/>
      <c r="AU3677" s="664"/>
      <c r="AV3677" s="665"/>
    </row>
    <row r="3678" spans="1:48" ht="15.95" customHeight="1">
      <c r="B3678" s="524" t="s">
        <v>512</v>
      </c>
      <c r="C3678" s="525"/>
      <c r="D3678" s="525"/>
      <c r="E3678" s="525"/>
      <c r="F3678" s="525"/>
      <c r="G3678" s="525"/>
      <c r="H3678" s="525"/>
      <c r="I3678" s="525"/>
      <c r="J3678" s="525"/>
      <c r="K3678" s="525"/>
      <c r="L3678" s="526"/>
      <c r="M3678" s="384">
        <v>53</v>
      </c>
      <c r="N3678" s="522"/>
      <c r="O3678" s="522"/>
      <c r="P3678" s="522"/>
      <c r="Q3678" s="522"/>
      <c r="R3678" s="522"/>
      <c r="S3678" s="522"/>
      <c r="T3678" s="522"/>
      <c r="U3678" s="522"/>
      <c r="V3678" s="522">
        <v>36</v>
      </c>
      <c r="W3678" s="522"/>
      <c r="X3678" s="522"/>
      <c r="Y3678" s="522"/>
      <c r="Z3678" s="522"/>
      <c r="AA3678" s="522"/>
      <c r="AB3678" s="522"/>
      <c r="AC3678" s="522"/>
      <c r="AD3678" s="522"/>
      <c r="AE3678" s="522">
        <v>17</v>
      </c>
      <c r="AF3678" s="522"/>
      <c r="AG3678" s="522"/>
      <c r="AH3678" s="522"/>
      <c r="AI3678" s="522"/>
      <c r="AJ3678" s="522"/>
      <c r="AK3678" s="522"/>
      <c r="AL3678" s="522"/>
      <c r="AM3678" s="522"/>
      <c r="AN3678" s="522" t="s">
        <v>956</v>
      </c>
      <c r="AO3678" s="522"/>
      <c r="AP3678" s="522"/>
      <c r="AQ3678" s="522"/>
      <c r="AR3678" s="522"/>
      <c r="AS3678" s="522"/>
      <c r="AT3678" s="522"/>
      <c r="AU3678" s="522"/>
      <c r="AV3678" s="523"/>
    </row>
    <row r="3679" spans="1:48" ht="15.95" customHeight="1">
      <c r="B3679" s="524" t="s">
        <v>513</v>
      </c>
      <c r="C3679" s="525"/>
      <c r="D3679" s="525"/>
      <c r="E3679" s="525"/>
      <c r="F3679" s="525"/>
      <c r="G3679" s="525"/>
      <c r="H3679" s="525"/>
      <c r="I3679" s="525"/>
      <c r="J3679" s="525"/>
      <c r="K3679" s="525"/>
      <c r="L3679" s="526"/>
      <c r="M3679" s="384">
        <v>33</v>
      </c>
      <c r="N3679" s="522"/>
      <c r="O3679" s="522"/>
      <c r="P3679" s="522"/>
      <c r="Q3679" s="522"/>
      <c r="R3679" s="522"/>
      <c r="S3679" s="522"/>
      <c r="T3679" s="522"/>
      <c r="U3679" s="522"/>
      <c r="V3679" s="522">
        <v>29</v>
      </c>
      <c r="W3679" s="522"/>
      <c r="X3679" s="522"/>
      <c r="Y3679" s="522"/>
      <c r="Z3679" s="522"/>
      <c r="AA3679" s="522"/>
      <c r="AB3679" s="522"/>
      <c r="AC3679" s="522"/>
      <c r="AD3679" s="522"/>
      <c r="AE3679" s="522">
        <v>4</v>
      </c>
      <c r="AF3679" s="522"/>
      <c r="AG3679" s="522"/>
      <c r="AH3679" s="522"/>
      <c r="AI3679" s="522"/>
      <c r="AJ3679" s="522"/>
      <c r="AK3679" s="522"/>
      <c r="AL3679" s="522"/>
      <c r="AM3679" s="522"/>
      <c r="AN3679" s="522" t="s">
        <v>956</v>
      </c>
      <c r="AO3679" s="522"/>
      <c r="AP3679" s="522"/>
      <c r="AQ3679" s="522"/>
      <c r="AR3679" s="522"/>
      <c r="AS3679" s="522"/>
      <c r="AT3679" s="522"/>
      <c r="AU3679" s="522"/>
      <c r="AV3679" s="523"/>
    </row>
    <row r="3680" spans="1:48" ht="15.95" customHeight="1">
      <c r="B3680" s="524" t="s">
        <v>514</v>
      </c>
      <c r="C3680" s="525"/>
      <c r="D3680" s="525"/>
      <c r="E3680" s="525"/>
      <c r="F3680" s="525"/>
      <c r="G3680" s="525"/>
      <c r="H3680" s="525"/>
      <c r="I3680" s="525"/>
      <c r="J3680" s="525"/>
      <c r="K3680" s="525"/>
      <c r="L3680" s="526"/>
      <c r="M3680" s="384">
        <v>44</v>
      </c>
      <c r="N3680" s="522"/>
      <c r="O3680" s="522"/>
      <c r="P3680" s="522"/>
      <c r="Q3680" s="522"/>
      <c r="R3680" s="522"/>
      <c r="S3680" s="522"/>
      <c r="T3680" s="522"/>
      <c r="U3680" s="522"/>
      <c r="V3680" s="522">
        <v>34</v>
      </c>
      <c r="W3680" s="522"/>
      <c r="X3680" s="522"/>
      <c r="Y3680" s="522"/>
      <c r="Z3680" s="522"/>
      <c r="AA3680" s="522"/>
      <c r="AB3680" s="522"/>
      <c r="AC3680" s="522"/>
      <c r="AD3680" s="522"/>
      <c r="AE3680" s="522">
        <v>10</v>
      </c>
      <c r="AF3680" s="522"/>
      <c r="AG3680" s="522"/>
      <c r="AH3680" s="522"/>
      <c r="AI3680" s="522"/>
      <c r="AJ3680" s="522"/>
      <c r="AK3680" s="522"/>
      <c r="AL3680" s="522"/>
      <c r="AM3680" s="522"/>
      <c r="AN3680" s="522" t="s">
        <v>956</v>
      </c>
      <c r="AO3680" s="522"/>
      <c r="AP3680" s="522"/>
      <c r="AQ3680" s="522"/>
      <c r="AR3680" s="522"/>
      <c r="AS3680" s="522"/>
      <c r="AT3680" s="522"/>
      <c r="AU3680" s="522"/>
      <c r="AV3680" s="523"/>
    </row>
    <row r="3681" spans="2:48" ht="15.95" customHeight="1">
      <c r="B3681" s="524" t="s">
        <v>515</v>
      </c>
      <c r="C3681" s="525"/>
      <c r="D3681" s="525"/>
      <c r="E3681" s="525"/>
      <c r="F3681" s="525"/>
      <c r="G3681" s="525"/>
      <c r="H3681" s="525"/>
      <c r="I3681" s="525"/>
      <c r="J3681" s="525"/>
      <c r="K3681" s="525"/>
      <c r="L3681" s="526"/>
      <c r="M3681" s="384">
        <v>25</v>
      </c>
      <c r="N3681" s="522"/>
      <c r="O3681" s="522"/>
      <c r="P3681" s="522"/>
      <c r="Q3681" s="522"/>
      <c r="R3681" s="522"/>
      <c r="S3681" s="522"/>
      <c r="T3681" s="522"/>
      <c r="U3681" s="522"/>
      <c r="V3681" s="522">
        <v>23</v>
      </c>
      <c r="W3681" s="522"/>
      <c r="X3681" s="522"/>
      <c r="Y3681" s="522"/>
      <c r="Z3681" s="522"/>
      <c r="AA3681" s="522"/>
      <c r="AB3681" s="522"/>
      <c r="AC3681" s="522"/>
      <c r="AD3681" s="522"/>
      <c r="AE3681" s="522">
        <v>2</v>
      </c>
      <c r="AF3681" s="522"/>
      <c r="AG3681" s="522"/>
      <c r="AH3681" s="522"/>
      <c r="AI3681" s="522"/>
      <c r="AJ3681" s="522"/>
      <c r="AK3681" s="522"/>
      <c r="AL3681" s="522"/>
      <c r="AM3681" s="522"/>
      <c r="AN3681" s="522" t="s">
        <v>956</v>
      </c>
      <c r="AO3681" s="522"/>
      <c r="AP3681" s="522"/>
      <c r="AQ3681" s="522"/>
      <c r="AR3681" s="522"/>
      <c r="AS3681" s="522"/>
      <c r="AT3681" s="522"/>
      <c r="AU3681" s="522"/>
      <c r="AV3681" s="523"/>
    </row>
    <row r="3682" spans="2:48" ht="15.95" customHeight="1">
      <c r="B3682" s="524" t="s">
        <v>43</v>
      </c>
      <c r="C3682" s="525"/>
      <c r="D3682" s="525"/>
      <c r="E3682" s="525"/>
      <c r="F3682" s="525"/>
      <c r="G3682" s="525"/>
      <c r="H3682" s="525"/>
      <c r="I3682" s="525"/>
      <c r="J3682" s="525"/>
      <c r="K3682" s="525"/>
      <c r="L3682" s="526"/>
      <c r="M3682" s="384">
        <v>24</v>
      </c>
      <c r="N3682" s="522"/>
      <c r="O3682" s="522"/>
      <c r="P3682" s="522"/>
      <c r="Q3682" s="522"/>
      <c r="R3682" s="522"/>
      <c r="S3682" s="522"/>
      <c r="T3682" s="522"/>
      <c r="U3682" s="522"/>
      <c r="V3682" s="522">
        <v>22</v>
      </c>
      <c r="W3682" s="522"/>
      <c r="X3682" s="522"/>
      <c r="Y3682" s="522"/>
      <c r="Z3682" s="522"/>
      <c r="AA3682" s="522"/>
      <c r="AB3682" s="522"/>
      <c r="AC3682" s="522"/>
      <c r="AD3682" s="522"/>
      <c r="AE3682" s="522">
        <v>2</v>
      </c>
      <c r="AF3682" s="522"/>
      <c r="AG3682" s="522"/>
      <c r="AH3682" s="522"/>
      <c r="AI3682" s="522"/>
      <c r="AJ3682" s="522"/>
      <c r="AK3682" s="522"/>
      <c r="AL3682" s="522"/>
      <c r="AM3682" s="522"/>
      <c r="AN3682" s="522" t="s">
        <v>956</v>
      </c>
      <c r="AO3682" s="522"/>
      <c r="AP3682" s="522"/>
      <c r="AQ3682" s="522"/>
      <c r="AR3682" s="522"/>
      <c r="AS3682" s="522"/>
      <c r="AT3682" s="522"/>
      <c r="AU3682" s="522"/>
      <c r="AV3682" s="523"/>
    </row>
    <row r="3683" spans="2:48" ht="15.95" customHeight="1">
      <c r="B3683" s="524" t="s">
        <v>44</v>
      </c>
      <c r="C3683" s="525"/>
      <c r="D3683" s="525"/>
      <c r="E3683" s="525"/>
      <c r="F3683" s="525"/>
      <c r="G3683" s="525"/>
      <c r="H3683" s="525"/>
      <c r="I3683" s="525"/>
      <c r="J3683" s="525"/>
      <c r="K3683" s="525"/>
      <c r="L3683" s="526"/>
      <c r="M3683" s="384">
        <v>30</v>
      </c>
      <c r="N3683" s="522"/>
      <c r="O3683" s="522"/>
      <c r="P3683" s="522"/>
      <c r="Q3683" s="522"/>
      <c r="R3683" s="522"/>
      <c r="S3683" s="522"/>
      <c r="T3683" s="522"/>
      <c r="U3683" s="522"/>
      <c r="V3683" s="522">
        <v>19</v>
      </c>
      <c r="W3683" s="522"/>
      <c r="X3683" s="522"/>
      <c r="Y3683" s="522"/>
      <c r="Z3683" s="522"/>
      <c r="AA3683" s="522"/>
      <c r="AB3683" s="522"/>
      <c r="AC3683" s="522"/>
      <c r="AD3683" s="522"/>
      <c r="AE3683" s="522">
        <v>11</v>
      </c>
      <c r="AF3683" s="522"/>
      <c r="AG3683" s="522"/>
      <c r="AH3683" s="522"/>
      <c r="AI3683" s="522"/>
      <c r="AJ3683" s="522"/>
      <c r="AK3683" s="522"/>
      <c r="AL3683" s="522"/>
      <c r="AM3683" s="522"/>
      <c r="AN3683" s="522" t="s">
        <v>956</v>
      </c>
      <c r="AO3683" s="522"/>
      <c r="AP3683" s="522"/>
      <c r="AQ3683" s="522"/>
      <c r="AR3683" s="522"/>
      <c r="AS3683" s="522"/>
      <c r="AT3683" s="522"/>
      <c r="AU3683" s="522"/>
      <c r="AV3683" s="523"/>
    </row>
    <row r="3684" spans="2:48" ht="15.95" customHeight="1">
      <c r="B3684" s="524" t="s">
        <v>516</v>
      </c>
      <c r="C3684" s="525"/>
      <c r="D3684" s="525"/>
      <c r="E3684" s="525"/>
      <c r="F3684" s="525"/>
      <c r="G3684" s="525"/>
      <c r="H3684" s="525"/>
      <c r="I3684" s="525"/>
      <c r="J3684" s="525"/>
      <c r="K3684" s="525"/>
      <c r="L3684" s="526"/>
      <c r="M3684" s="384">
        <v>19</v>
      </c>
      <c r="N3684" s="522"/>
      <c r="O3684" s="522"/>
      <c r="P3684" s="522"/>
      <c r="Q3684" s="522"/>
      <c r="R3684" s="522"/>
      <c r="S3684" s="522"/>
      <c r="T3684" s="522"/>
      <c r="U3684" s="522"/>
      <c r="V3684" s="522">
        <v>17</v>
      </c>
      <c r="W3684" s="522"/>
      <c r="X3684" s="522"/>
      <c r="Y3684" s="522"/>
      <c r="Z3684" s="522"/>
      <c r="AA3684" s="522"/>
      <c r="AB3684" s="522"/>
      <c r="AC3684" s="522"/>
      <c r="AD3684" s="522"/>
      <c r="AE3684" s="522">
        <v>2</v>
      </c>
      <c r="AF3684" s="522"/>
      <c r="AG3684" s="522"/>
      <c r="AH3684" s="522"/>
      <c r="AI3684" s="522"/>
      <c r="AJ3684" s="522"/>
      <c r="AK3684" s="522"/>
      <c r="AL3684" s="522"/>
      <c r="AM3684" s="522"/>
      <c r="AN3684" s="522" t="s">
        <v>956</v>
      </c>
      <c r="AO3684" s="522"/>
      <c r="AP3684" s="522"/>
      <c r="AQ3684" s="522"/>
      <c r="AR3684" s="522"/>
      <c r="AS3684" s="522"/>
      <c r="AT3684" s="522"/>
      <c r="AU3684" s="522"/>
      <c r="AV3684" s="523"/>
    </row>
    <row r="3685" spans="2:48" ht="15.95" customHeight="1">
      <c r="B3685" s="524" t="s">
        <v>517</v>
      </c>
      <c r="C3685" s="525"/>
      <c r="D3685" s="525"/>
      <c r="E3685" s="525"/>
      <c r="F3685" s="525"/>
      <c r="G3685" s="525"/>
      <c r="H3685" s="525"/>
      <c r="I3685" s="525"/>
      <c r="J3685" s="525"/>
      <c r="K3685" s="525"/>
      <c r="L3685" s="526"/>
      <c r="M3685" s="384">
        <v>17</v>
      </c>
      <c r="N3685" s="522"/>
      <c r="O3685" s="522"/>
      <c r="P3685" s="522"/>
      <c r="Q3685" s="522"/>
      <c r="R3685" s="522"/>
      <c r="S3685" s="522"/>
      <c r="T3685" s="522"/>
      <c r="U3685" s="522"/>
      <c r="V3685" s="522">
        <v>17</v>
      </c>
      <c r="W3685" s="522"/>
      <c r="X3685" s="522"/>
      <c r="Y3685" s="522"/>
      <c r="Z3685" s="522"/>
      <c r="AA3685" s="522"/>
      <c r="AB3685" s="522"/>
      <c r="AC3685" s="522"/>
      <c r="AD3685" s="522"/>
      <c r="AE3685" s="522">
        <v>0</v>
      </c>
      <c r="AF3685" s="522"/>
      <c r="AG3685" s="522"/>
      <c r="AH3685" s="522"/>
      <c r="AI3685" s="522"/>
      <c r="AJ3685" s="522"/>
      <c r="AK3685" s="522"/>
      <c r="AL3685" s="522"/>
      <c r="AM3685" s="522"/>
      <c r="AN3685" s="522" t="s">
        <v>956</v>
      </c>
      <c r="AO3685" s="522"/>
      <c r="AP3685" s="522"/>
      <c r="AQ3685" s="522"/>
      <c r="AR3685" s="522"/>
      <c r="AS3685" s="522"/>
      <c r="AT3685" s="522"/>
      <c r="AU3685" s="522"/>
      <c r="AV3685" s="523"/>
    </row>
    <row r="3686" spans="2:48" ht="15.95" customHeight="1">
      <c r="B3686" s="566" t="s">
        <v>518</v>
      </c>
      <c r="C3686" s="567"/>
      <c r="D3686" s="567"/>
      <c r="E3686" s="567"/>
      <c r="F3686" s="567"/>
      <c r="G3686" s="567"/>
      <c r="H3686" s="567"/>
      <c r="I3686" s="567"/>
      <c r="J3686" s="567"/>
      <c r="K3686" s="567"/>
      <c r="L3686" s="568"/>
      <c r="M3686" s="384">
        <v>9</v>
      </c>
      <c r="N3686" s="522"/>
      <c r="O3686" s="522"/>
      <c r="P3686" s="522"/>
      <c r="Q3686" s="522"/>
      <c r="R3686" s="522"/>
      <c r="S3686" s="522"/>
      <c r="T3686" s="522"/>
      <c r="U3686" s="522"/>
      <c r="V3686" s="522">
        <v>7</v>
      </c>
      <c r="W3686" s="522"/>
      <c r="X3686" s="522"/>
      <c r="Y3686" s="522"/>
      <c r="Z3686" s="522"/>
      <c r="AA3686" s="522"/>
      <c r="AB3686" s="522"/>
      <c r="AC3686" s="522"/>
      <c r="AD3686" s="522"/>
      <c r="AE3686" s="522">
        <v>2</v>
      </c>
      <c r="AF3686" s="522"/>
      <c r="AG3686" s="522"/>
      <c r="AH3686" s="522"/>
      <c r="AI3686" s="522"/>
      <c r="AJ3686" s="522"/>
      <c r="AK3686" s="522"/>
      <c r="AL3686" s="522"/>
      <c r="AM3686" s="522"/>
      <c r="AN3686" s="522" t="s">
        <v>956</v>
      </c>
      <c r="AO3686" s="522"/>
      <c r="AP3686" s="522"/>
      <c r="AQ3686" s="522"/>
      <c r="AR3686" s="522"/>
      <c r="AS3686" s="522"/>
      <c r="AT3686" s="522"/>
      <c r="AU3686" s="522"/>
      <c r="AV3686" s="523"/>
    </row>
    <row r="3687" spans="2:48" ht="15.95" customHeight="1">
      <c r="B3687" s="500" t="s">
        <v>306</v>
      </c>
      <c r="C3687" s="501"/>
      <c r="D3687" s="501"/>
      <c r="E3687" s="501"/>
      <c r="F3687" s="501"/>
      <c r="G3687" s="501"/>
      <c r="H3687" s="501"/>
      <c r="I3687" s="501"/>
      <c r="J3687" s="501"/>
      <c r="K3687" s="501"/>
      <c r="L3687" s="502"/>
      <c r="M3687" s="579">
        <v>4</v>
      </c>
      <c r="N3687" s="661"/>
      <c r="O3687" s="661"/>
      <c r="P3687" s="661"/>
      <c r="Q3687" s="661"/>
      <c r="R3687" s="661"/>
      <c r="S3687" s="661"/>
      <c r="T3687" s="661"/>
      <c r="U3687" s="661"/>
      <c r="V3687" s="661">
        <v>4</v>
      </c>
      <c r="W3687" s="661"/>
      <c r="X3687" s="661"/>
      <c r="Y3687" s="661"/>
      <c r="Z3687" s="661"/>
      <c r="AA3687" s="661"/>
      <c r="AB3687" s="661"/>
      <c r="AC3687" s="661"/>
      <c r="AD3687" s="661"/>
      <c r="AE3687" s="661">
        <v>0</v>
      </c>
      <c r="AF3687" s="661"/>
      <c r="AG3687" s="661"/>
      <c r="AH3687" s="661"/>
      <c r="AI3687" s="661"/>
      <c r="AJ3687" s="661"/>
      <c r="AK3687" s="661"/>
      <c r="AL3687" s="661"/>
      <c r="AM3687" s="661"/>
      <c r="AN3687" s="661" t="s">
        <v>956</v>
      </c>
      <c r="AO3687" s="661"/>
      <c r="AP3687" s="661"/>
      <c r="AQ3687" s="661"/>
      <c r="AR3687" s="661"/>
      <c r="AS3687" s="661"/>
      <c r="AT3687" s="661"/>
      <c r="AU3687" s="661"/>
      <c r="AV3687" s="662"/>
    </row>
    <row r="3688" spans="2:48" ht="14.25" customHeight="1">
      <c r="B3688" s="14" t="s">
        <v>81</v>
      </c>
    </row>
    <row r="3690" spans="2:48" ht="14.25" customHeight="1">
      <c r="B3690" t="s">
        <v>525</v>
      </c>
    </row>
    <row r="3691" spans="2:48" ht="14.25" customHeight="1">
      <c r="AV3691" s="2" t="s">
        <v>42</v>
      </c>
    </row>
    <row r="3692" spans="2:48" ht="109.5" customHeight="1">
      <c r="B3692" s="347"/>
      <c r="C3692" s="348"/>
      <c r="D3692" s="348"/>
      <c r="E3692" s="348"/>
      <c r="F3692" s="348"/>
      <c r="G3692" s="348"/>
      <c r="H3692" s="348"/>
      <c r="I3692" s="348"/>
      <c r="J3692" s="348"/>
      <c r="K3692" s="348"/>
      <c r="L3692" s="349"/>
      <c r="M3692" s="352" t="s">
        <v>1113</v>
      </c>
      <c r="N3692" s="354" t="s">
        <v>130</v>
      </c>
      <c r="O3692" s="354" t="s">
        <v>130</v>
      </c>
      <c r="P3692" s="354" t="s">
        <v>130</v>
      </c>
      <c r="Q3692" s="352" t="s">
        <v>669</v>
      </c>
      <c r="R3692" s="354" t="s">
        <v>1</v>
      </c>
      <c r="S3692" s="354" t="s">
        <v>1</v>
      </c>
      <c r="T3692" s="354" t="s">
        <v>1</v>
      </c>
      <c r="U3692" s="354" t="s">
        <v>670</v>
      </c>
      <c r="V3692" s="354" t="s">
        <v>196</v>
      </c>
      <c r="W3692" s="354" t="s">
        <v>196</v>
      </c>
      <c r="X3692" s="354" t="s">
        <v>196</v>
      </c>
      <c r="Y3692" s="354" t="s">
        <v>1114</v>
      </c>
      <c r="Z3692" s="354" t="s">
        <v>162</v>
      </c>
      <c r="AA3692" s="354" t="s">
        <v>162</v>
      </c>
      <c r="AB3692" s="354" t="s">
        <v>162</v>
      </c>
      <c r="AC3692" s="354" t="s">
        <v>1115</v>
      </c>
      <c r="AD3692" s="354" t="s">
        <v>190</v>
      </c>
      <c r="AE3692" s="354" t="s">
        <v>190</v>
      </c>
      <c r="AF3692" s="354" t="s">
        <v>190</v>
      </c>
      <c r="AG3692" s="354" t="s">
        <v>831</v>
      </c>
      <c r="AH3692" s="354" t="s">
        <v>125</v>
      </c>
      <c r="AI3692" s="354" t="s">
        <v>125</v>
      </c>
      <c r="AJ3692" s="354" t="s">
        <v>125</v>
      </c>
      <c r="AK3692" s="354" t="s">
        <v>812</v>
      </c>
      <c r="AL3692" s="354" t="s">
        <v>140</v>
      </c>
      <c r="AM3692" s="354" t="s">
        <v>140</v>
      </c>
      <c r="AN3692" s="354" t="s">
        <v>140</v>
      </c>
      <c r="AO3692" s="354" t="s">
        <v>805</v>
      </c>
      <c r="AP3692" s="354" t="s">
        <v>197</v>
      </c>
      <c r="AQ3692" s="354" t="s">
        <v>197</v>
      </c>
      <c r="AR3692" s="354" t="s">
        <v>197</v>
      </c>
      <c r="AS3692" s="354" t="s">
        <v>1116</v>
      </c>
      <c r="AT3692" s="354" t="s">
        <v>191</v>
      </c>
      <c r="AU3692" s="354" t="s">
        <v>191</v>
      </c>
      <c r="AV3692" s="391" t="s">
        <v>191</v>
      </c>
    </row>
    <row r="3693" spans="2:48" ht="15.95" customHeight="1">
      <c r="B3693" s="505" t="s">
        <v>511</v>
      </c>
      <c r="C3693" s="506"/>
      <c r="D3693" s="506"/>
      <c r="E3693" s="506"/>
      <c r="F3693" s="506"/>
      <c r="G3693" s="506"/>
      <c r="H3693" s="506"/>
      <c r="I3693" s="506"/>
      <c r="J3693" s="506"/>
      <c r="K3693" s="506"/>
      <c r="L3693" s="507"/>
      <c r="M3693" s="663">
        <v>31</v>
      </c>
      <c r="N3693" s="664"/>
      <c r="O3693" s="664"/>
      <c r="P3693" s="664"/>
      <c r="Q3693" s="663">
        <v>3</v>
      </c>
      <c r="R3693" s="664"/>
      <c r="S3693" s="664"/>
      <c r="T3693" s="664"/>
      <c r="U3693" s="342">
        <v>4</v>
      </c>
      <c r="V3693" s="341"/>
      <c r="W3693" s="341"/>
      <c r="X3693" s="663"/>
      <c r="Y3693" s="664">
        <v>7</v>
      </c>
      <c r="Z3693" s="664"/>
      <c r="AA3693" s="664"/>
      <c r="AB3693" s="664"/>
      <c r="AC3693" s="664">
        <v>7</v>
      </c>
      <c r="AD3693" s="664"/>
      <c r="AE3693" s="664"/>
      <c r="AF3693" s="664"/>
      <c r="AG3693" s="664">
        <v>5</v>
      </c>
      <c r="AH3693" s="664"/>
      <c r="AI3693" s="664"/>
      <c r="AJ3693" s="664"/>
      <c r="AK3693" s="664" t="s">
        <v>956</v>
      </c>
      <c r="AL3693" s="664"/>
      <c r="AM3693" s="664"/>
      <c r="AN3693" s="664"/>
      <c r="AO3693" s="664" t="s">
        <v>956</v>
      </c>
      <c r="AP3693" s="664"/>
      <c r="AQ3693" s="664"/>
      <c r="AR3693" s="664"/>
      <c r="AS3693" s="664">
        <v>19</v>
      </c>
      <c r="AT3693" s="664"/>
      <c r="AU3693" s="664"/>
      <c r="AV3693" s="665"/>
    </row>
    <row r="3694" spans="2:48" ht="15.95" customHeight="1">
      <c r="B3694" s="524" t="s">
        <v>512</v>
      </c>
      <c r="C3694" s="525"/>
      <c r="D3694" s="525"/>
      <c r="E3694" s="525"/>
      <c r="F3694" s="525"/>
      <c r="G3694" s="525"/>
      <c r="H3694" s="525"/>
      <c r="I3694" s="525"/>
      <c r="J3694" s="525"/>
      <c r="K3694" s="525"/>
      <c r="L3694" s="526"/>
      <c r="M3694" s="384">
        <v>27</v>
      </c>
      <c r="N3694" s="522"/>
      <c r="O3694" s="522"/>
      <c r="P3694" s="522"/>
      <c r="Q3694" s="384">
        <v>3</v>
      </c>
      <c r="R3694" s="522"/>
      <c r="S3694" s="522"/>
      <c r="T3694" s="522"/>
      <c r="U3694" s="382">
        <v>4</v>
      </c>
      <c r="V3694" s="383"/>
      <c r="W3694" s="383"/>
      <c r="X3694" s="384"/>
      <c r="Y3694" s="522">
        <v>7</v>
      </c>
      <c r="Z3694" s="522"/>
      <c r="AA3694" s="522"/>
      <c r="AB3694" s="522"/>
      <c r="AC3694" s="522">
        <v>6</v>
      </c>
      <c r="AD3694" s="522"/>
      <c r="AE3694" s="522"/>
      <c r="AF3694" s="522"/>
      <c r="AG3694" s="522">
        <v>3</v>
      </c>
      <c r="AH3694" s="522"/>
      <c r="AI3694" s="522"/>
      <c r="AJ3694" s="522"/>
      <c r="AK3694" s="522" t="s">
        <v>956</v>
      </c>
      <c r="AL3694" s="522"/>
      <c r="AM3694" s="522"/>
      <c r="AN3694" s="522"/>
      <c r="AO3694" s="522" t="s">
        <v>956</v>
      </c>
      <c r="AP3694" s="522"/>
      <c r="AQ3694" s="522"/>
      <c r="AR3694" s="522"/>
      <c r="AS3694" s="522">
        <v>15</v>
      </c>
      <c r="AT3694" s="522"/>
      <c r="AU3694" s="522"/>
      <c r="AV3694" s="523"/>
    </row>
    <row r="3695" spans="2:48" ht="15.95" customHeight="1">
      <c r="B3695" s="524" t="s">
        <v>513</v>
      </c>
      <c r="C3695" s="525"/>
      <c r="D3695" s="525"/>
      <c r="E3695" s="525"/>
      <c r="F3695" s="525"/>
      <c r="G3695" s="525"/>
      <c r="H3695" s="525"/>
      <c r="I3695" s="525"/>
      <c r="J3695" s="525"/>
      <c r="K3695" s="525"/>
      <c r="L3695" s="526"/>
      <c r="M3695" s="384">
        <v>23</v>
      </c>
      <c r="N3695" s="522"/>
      <c r="O3695" s="522"/>
      <c r="P3695" s="522"/>
      <c r="Q3695" s="384">
        <v>1</v>
      </c>
      <c r="R3695" s="522"/>
      <c r="S3695" s="522"/>
      <c r="T3695" s="522"/>
      <c r="U3695" s="382">
        <v>2</v>
      </c>
      <c r="V3695" s="383"/>
      <c r="W3695" s="383"/>
      <c r="X3695" s="384"/>
      <c r="Y3695" s="522">
        <v>0</v>
      </c>
      <c r="Z3695" s="522"/>
      <c r="AA3695" s="522"/>
      <c r="AB3695" s="522"/>
      <c r="AC3695" s="522">
        <v>3</v>
      </c>
      <c r="AD3695" s="522"/>
      <c r="AE3695" s="522"/>
      <c r="AF3695" s="522"/>
      <c r="AG3695" s="522">
        <v>2</v>
      </c>
      <c r="AH3695" s="522"/>
      <c r="AI3695" s="522"/>
      <c r="AJ3695" s="522"/>
      <c r="AK3695" s="522" t="s">
        <v>956</v>
      </c>
      <c r="AL3695" s="522"/>
      <c r="AM3695" s="522"/>
      <c r="AN3695" s="522"/>
      <c r="AO3695" s="522" t="s">
        <v>956</v>
      </c>
      <c r="AP3695" s="522"/>
      <c r="AQ3695" s="522"/>
      <c r="AR3695" s="522"/>
      <c r="AS3695" s="522">
        <v>13</v>
      </c>
      <c r="AT3695" s="522"/>
      <c r="AU3695" s="522"/>
      <c r="AV3695" s="523"/>
    </row>
    <row r="3696" spans="2:48" ht="15.95" customHeight="1">
      <c r="B3696" s="524" t="s">
        <v>514</v>
      </c>
      <c r="C3696" s="525"/>
      <c r="D3696" s="525"/>
      <c r="E3696" s="525"/>
      <c r="F3696" s="525"/>
      <c r="G3696" s="525"/>
      <c r="H3696" s="525"/>
      <c r="I3696" s="525"/>
      <c r="J3696" s="525"/>
      <c r="K3696" s="525"/>
      <c r="L3696" s="526"/>
      <c r="M3696" s="384">
        <v>24</v>
      </c>
      <c r="N3696" s="522"/>
      <c r="O3696" s="522"/>
      <c r="P3696" s="522"/>
      <c r="Q3696" s="384">
        <v>3</v>
      </c>
      <c r="R3696" s="522"/>
      <c r="S3696" s="522"/>
      <c r="T3696" s="522"/>
      <c r="U3696" s="382">
        <v>3</v>
      </c>
      <c r="V3696" s="383"/>
      <c r="W3696" s="383"/>
      <c r="X3696" s="384"/>
      <c r="Y3696" s="522">
        <v>4</v>
      </c>
      <c r="Z3696" s="522"/>
      <c r="AA3696" s="522"/>
      <c r="AB3696" s="522"/>
      <c r="AC3696" s="522">
        <v>3</v>
      </c>
      <c r="AD3696" s="522"/>
      <c r="AE3696" s="522"/>
      <c r="AF3696" s="522"/>
      <c r="AG3696" s="522">
        <v>3</v>
      </c>
      <c r="AH3696" s="522"/>
      <c r="AI3696" s="522"/>
      <c r="AJ3696" s="522"/>
      <c r="AK3696" s="522" t="s">
        <v>956</v>
      </c>
      <c r="AL3696" s="522"/>
      <c r="AM3696" s="522"/>
      <c r="AN3696" s="522"/>
      <c r="AO3696" s="522" t="s">
        <v>956</v>
      </c>
      <c r="AP3696" s="522"/>
      <c r="AQ3696" s="522"/>
      <c r="AR3696" s="522"/>
      <c r="AS3696" s="522">
        <v>14</v>
      </c>
      <c r="AT3696" s="522"/>
      <c r="AU3696" s="522"/>
      <c r="AV3696" s="523"/>
    </row>
    <row r="3697" spans="1:48" ht="15.95" customHeight="1">
      <c r="B3697" s="524" t="s">
        <v>515</v>
      </c>
      <c r="C3697" s="525"/>
      <c r="D3697" s="525"/>
      <c r="E3697" s="525"/>
      <c r="F3697" s="525"/>
      <c r="G3697" s="525"/>
      <c r="H3697" s="525"/>
      <c r="I3697" s="525"/>
      <c r="J3697" s="525"/>
      <c r="K3697" s="525"/>
      <c r="L3697" s="526"/>
      <c r="M3697" s="384">
        <v>17</v>
      </c>
      <c r="N3697" s="522"/>
      <c r="O3697" s="522"/>
      <c r="P3697" s="522"/>
      <c r="Q3697" s="384">
        <v>2</v>
      </c>
      <c r="R3697" s="522"/>
      <c r="S3697" s="522"/>
      <c r="T3697" s="522"/>
      <c r="U3697" s="382">
        <v>0</v>
      </c>
      <c r="V3697" s="383"/>
      <c r="W3697" s="383"/>
      <c r="X3697" s="384"/>
      <c r="Y3697" s="522">
        <v>2</v>
      </c>
      <c r="Z3697" s="522"/>
      <c r="AA3697" s="522"/>
      <c r="AB3697" s="522"/>
      <c r="AC3697" s="522">
        <v>2</v>
      </c>
      <c r="AD3697" s="522"/>
      <c r="AE3697" s="522"/>
      <c r="AF3697" s="522"/>
      <c r="AG3697" s="522">
        <v>0</v>
      </c>
      <c r="AH3697" s="522"/>
      <c r="AI3697" s="522"/>
      <c r="AJ3697" s="522"/>
      <c r="AK3697" s="522" t="s">
        <v>956</v>
      </c>
      <c r="AL3697" s="522"/>
      <c r="AM3697" s="522"/>
      <c r="AN3697" s="522"/>
      <c r="AO3697" s="522" t="s">
        <v>956</v>
      </c>
      <c r="AP3697" s="522"/>
      <c r="AQ3697" s="522"/>
      <c r="AR3697" s="522"/>
      <c r="AS3697" s="522">
        <v>10</v>
      </c>
      <c r="AT3697" s="522"/>
      <c r="AU3697" s="522"/>
      <c r="AV3697" s="523"/>
    </row>
    <row r="3698" spans="1:48" ht="15.95" customHeight="1">
      <c r="B3698" s="524" t="s">
        <v>43</v>
      </c>
      <c r="C3698" s="525"/>
      <c r="D3698" s="525"/>
      <c r="E3698" s="525"/>
      <c r="F3698" s="525"/>
      <c r="G3698" s="525"/>
      <c r="H3698" s="525"/>
      <c r="I3698" s="525"/>
      <c r="J3698" s="525"/>
      <c r="K3698" s="525"/>
      <c r="L3698" s="526"/>
      <c r="M3698" s="384">
        <v>16</v>
      </c>
      <c r="N3698" s="522"/>
      <c r="O3698" s="522"/>
      <c r="P3698" s="522"/>
      <c r="Q3698" s="384">
        <v>1</v>
      </c>
      <c r="R3698" s="522"/>
      <c r="S3698" s="522"/>
      <c r="T3698" s="522"/>
      <c r="U3698" s="382">
        <v>1</v>
      </c>
      <c r="V3698" s="383"/>
      <c r="W3698" s="383"/>
      <c r="X3698" s="384"/>
      <c r="Y3698" s="522">
        <v>1</v>
      </c>
      <c r="Z3698" s="522"/>
      <c r="AA3698" s="522"/>
      <c r="AB3698" s="522"/>
      <c r="AC3698" s="522">
        <v>2</v>
      </c>
      <c r="AD3698" s="522"/>
      <c r="AE3698" s="522"/>
      <c r="AF3698" s="522"/>
      <c r="AG3698" s="522">
        <v>0</v>
      </c>
      <c r="AH3698" s="522"/>
      <c r="AI3698" s="522"/>
      <c r="AJ3698" s="522"/>
      <c r="AK3698" s="522" t="s">
        <v>956</v>
      </c>
      <c r="AL3698" s="522"/>
      <c r="AM3698" s="522"/>
      <c r="AN3698" s="522"/>
      <c r="AO3698" s="522" t="s">
        <v>956</v>
      </c>
      <c r="AP3698" s="522"/>
      <c r="AQ3698" s="522"/>
      <c r="AR3698" s="522"/>
      <c r="AS3698" s="522">
        <v>10</v>
      </c>
      <c r="AT3698" s="522"/>
      <c r="AU3698" s="522"/>
      <c r="AV3698" s="523"/>
    </row>
    <row r="3699" spans="1:48" ht="15.95" customHeight="1">
      <c r="B3699" s="524" t="s">
        <v>44</v>
      </c>
      <c r="C3699" s="525"/>
      <c r="D3699" s="525"/>
      <c r="E3699" s="525"/>
      <c r="F3699" s="525"/>
      <c r="G3699" s="525"/>
      <c r="H3699" s="525"/>
      <c r="I3699" s="525"/>
      <c r="J3699" s="525"/>
      <c r="K3699" s="525"/>
      <c r="L3699" s="526"/>
      <c r="M3699" s="384">
        <v>14</v>
      </c>
      <c r="N3699" s="522"/>
      <c r="O3699" s="522"/>
      <c r="P3699" s="522"/>
      <c r="Q3699" s="384">
        <v>0</v>
      </c>
      <c r="R3699" s="522"/>
      <c r="S3699" s="522"/>
      <c r="T3699" s="522"/>
      <c r="U3699" s="382">
        <v>4</v>
      </c>
      <c r="V3699" s="383"/>
      <c r="W3699" s="383"/>
      <c r="X3699" s="384"/>
      <c r="Y3699" s="522">
        <v>3</v>
      </c>
      <c r="Z3699" s="522"/>
      <c r="AA3699" s="522"/>
      <c r="AB3699" s="522"/>
      <c r="AC3699" s="522">
        <v>5</v>
      </c>
      <c r="AD3699" s="522"/>
      <c r="AE3699" s="522"/>
      <c r="AF3699" s="522"/>
      <c r="AG3699" s="522">
        <v>2</v>
      </c>
      <c r="AH3699" s="522"/>
      <c r="AI3699" s="522"/>
      <c r="AJ3699" s="522"/>
      <c r="AK3699" s="522" t="s">
        <v>956</v>
      </c>
      <c r="AL3699" s="522"/>
      <c r="AM3699" s="522"/>
      <c r="AN3699" s="522"/>
      <c r="AO3699" s="522" t="s">
        <v>956</v>
      </c>
      <c r="AP3699" s="522"/>
      <c r="AQ3699" s="522"/>
      <c r="AR3699" s="522"/>
      <c r="AS3699" s="522">
        <v>9</v>
      </c>
      <c r="AT3699" s="522"/>
      <c r="AU3699" s="522"/>
      <c r="AV3699" s="523"/>
    </row>
    <row r="3700" spans="1:48" ht="15.95" customHeight="1">
      <c r="B3700" s="524" t="s">
        <v>516</v>
      </c>
      <c r="C3700" s="525"/>
      <c r="D3700" s="525"/>
      <c r="E3700" s="525"/>
      <c r="F3700" s="525"/>
      <c r="G3700" s="525"/>
      <c r="H3700" s="525"/>
      <c r="I3700" s="525"/>
      <c r="J3700" s="525"/>
      <c r="K3700" s="525"/>
      <c r="L3700" s="526"/>
      <c r="M3700" s="384">
        <v>13</v>
      </c>
      <c r="N3700" s="522"/>
      <c r="O3700" s="522"/>
      <c r="P3700" s="522"/>
      <c r="Q3700" s="384">
        <v>1</v>
      </c>
      <c r="R3700" s="522"/>
      <c r="S3700" s="522"/>
      <c r="T3700" s="522"/>
      <c r="U3700" s="382">
        <v>1</v>
      </c>
      <c r="V3700" s="383"/>
      <c r="W3700" s="383"/>
      <c r="X3700" s="384"/>
      <c r="Y3700" s="522">
        <v>1</v>
      </c>
      <c r="Z3700" s="522"/>
      <c r="AA3700" s="522"/>
      <c r="AB3700" s="522"/>
      <c r="AC3700" s="522">
        <v>0</v>
      </c>
      <c r="AD3700" s="522"/>
      <c r="AE3700" s="522"/>
      <c r="AF3700" s="522"/>
      <c r="AG3700" s="522">
        <v>1</v>
      </c>
      <c r="AH3700" s="522"/>
      <c r="AI3700" s="522"/>
      <c r="AJ3700" s="522"/>
      <c r="AK3700" s="522" t="s">
        <v>956</v>
      </c>
      <c r="AL3700" s="522"/>
      <c r="AM3700" s="522"/>
      <c r="AN3700" s="522"/>
      <c r="AO3700" s="522" t="s">
        <v>956</v>
      </c>
      <c r="AP3700" s="522"/>
      <c r="AQ3700" s="522"/>
      <c r="AR3700" s="522"/>
      <c r="AS3700" s="522">
        <v>8</v>
      </c>
      <c r="AT3700" s="522"/>
      <c r="AU3700" s="522"/>
      <c r="AV3700" s="523"/>
    </row>
    <row r="3701" spans="1:48" ht="15.95" customHeight="1">
      <c r="B3701" s="524" t="s">
        <v>517</v>
      </c>
      <c r="C3701" s="525"/>
      <c r="D3701" s="525"/>
      <c r="E3701" s="525"/>
      <c r="F3701" s="525"/>
      <c r="G3701" s="525"/>
      <c r="H3701" s="525"/>
      <c r="I3701" s="525"/>
      <c r="J3701" s="525"/>
      <c r="K3701" s="525"/>
      <c r="L3701" s="526"/>
      <c r="M3701" s="384">
        <v>14</v>
      </c>
      <c r="N3701" s="522"/>
      <c r="O3701" s="522"/>
      <c r="P3701" s="522"/>
      <c r="Q3701" s="384">
        <v>1</v>
      </c>
      <c r="R3701" s="522"/>
      <c r="S3701" s="522"/>
      <c r="T3701" s="522"/>
      <c r="U3701" s="382">
        <v>0</v>
      </c>
      <c r="V3701" s="383"/>
      <c r="W3701" s="383"/>
      <c r="X3701" s="384"/>
      <c r="Y3701" s="522">
        <v>0</v>
      </c>
      <c r="Z3701" s="522"/>
      <c r="AA3701" s="522"/>
      <c r="AB3701" s="522"/>
      <c r="AC3701" s="522">
        <v>0</v>
      </c>
      <c r="AD3701" s="522"/>
      <c r="AE3701" s="522"/>
      <c r="AF3701" s="522"/>
      <c r="AG3701" s="522">
        <v>0</v>
      </c>
      <c r="AH3701" s="522"/>
      <c r="AI3701" s="522"/>
      <c r="AJ3701" s="522"/>
      <c r="AK3701" s="522" t="s">
        <v>956</v>
      </c>
      <c r="AL3701" s="522"/>
      <c r="AM3701" s="522"/>
      <c r="AN3701" s="522"/>
      <c r="AO3701" s="522" t="s">
        <v>956</v>
      </c>
      <c r="AP3701" s="522"/>
      <c r="AQ3701" s="522"/>
      <c r="AR3701" s="522"/>
      <c r="AS3701" s="522">
        <v>7</v>
      </c>
      <c r="AT3701" s="522"/>
      <c r="AU3701" s="522"/>
      <c r="AV3701" s="523"/>
    </row>
    <row r="3702" spans="1:48" ht="15.95" customHeight="1">
      <c r="B3702" s="566" t="s">
        <v>518</v>
      </c>
      <c r="C3702" s="567"/>
      <c r="D3702" s="567"/>
      <c r="E3702" s="567"/>
      <c r="F3702" s="567"/>
      <c r="G3702" s="567"/>
      <c r="H3702" s="567"/>
      <c r="I3702" s="567"/>
      <c r="J3702" s="567"/>
      <c r="K3702" s="567"/>
      <c r="L3702" s="568"/>
      <c r="M3702" s="384">
        <v>7</v>
      </c>
      <c r="N3702" s="522"/>
      <c r="O3702" s="522"/>
      <c r="P3702" s="522"/>
      <c r="Q3702" s="384">
        <v>0</v>
      </c>
      <c r="R3702" s="522"/>
      <c r="S3702" s="522"/>
      <c r="T3702" s="522"/>
      <c r="U3702" s="382">
        <v>0</v>
      </c>
      <c r="V3702" s="383"/>
      <c r="W3702" s="383"/>
      <c r="X3702" s="384"/>
      <c r="Y3702" s="522">
        <v>0</v>
      </c>
      <c r="Z3702" s="522"/>
      <c r="AA3702" s="522"/>
      <c r="AB3702" s="522"/>
      <c r="AC3702" s="522">
        <v>1</v>
      </c>
      <c r="AD3702" s="522"/>
      <c r="AE3702" s="522"/>
      <c r="AF3702" s="522"/>
      <c r="AG3702" s="522">
        <v>0</v>
      </c>
      <c r="AH3702" s="522"/>
      <c r="AI3702" s="522"/>
      <c r="AJ3702" s="522"/>
      <c r="AK3702" s="522" t="s">
        <v>956</v>
      </c>
      <c r="AL3702" s="522"/>
      <c r="AM3702" s="522"/>
      <c r="AN3702" s="522"/>
      <c r="AO3702" s="522" t="s">
        <v>956</v>
      </c>
      <c r="AP3702" s="522"/>
      <c r="AQ3702" s="522"/>
      <c r="AR3702" s="522"/>
      <c r="AS3702" s="522">
        <v>2</v>
      </c>
      <c r="AT3702" s="522"/>
      <c r="AU3702" s="522"/>
      <c r="AV3702" s="523"/>
    </row>
    <row r="3703" spans="1:48" ht="15.95" customHeight="1">
      <c r="B3703" s="500" t="s">
        <v>306</v>
      </c>
      <c r="C3703" s="501"/>
      <c r="D3703" s="501"/>
      <c r="E3703" s="501"/>
      <c r="F3703" s="501"/>
      <c r="G3703" s="501"/>
      <c r="H3703" s="501"/>
      <c r="I3703" s="501"/>
      <c r="J3703" s="501"/>
      <c r="K3703" s="501"/>
      <c r="L3703" s="502"/>
      <c r="M3703" s="579">
        <v>4</v>
      </c>
      <c r="N3703" s="661"/>
      <c r="O3703" s="661"/>
      <c r="P3703" s="661"/>
      <c r="Q3703" s="579">
        <v>0</v>
      </c>
      <c r="R3703" s="661"/>
      <c r="S3703" s="661"/>
      <c r="T3703" s="661"/>
      <c r="U3703" s="337">
        <v>0</v>
      </c>
      <c r="V3703" s="338"/>
      <c r="W3703" s="338"/>
      <c r="X3703" s="579"/>
      <c r="Y3703" s="661">
        <v>0</v>
      </c>
      <c r="Z3703" s="661"/>
      <c r="AA3703" s="661"/>
      <c r="AB3703" s="661"/>
      <c r="AC3703" s="661">
        <v>0</v>
      </c>
      <c r="AD3703" s="661"/>
      <c r="AE3703" s="661"/>
      <c r="AF3703" s="661"/>
      <c r="AG3703" s="661">
        <v>0</v>
      </c>
      <c r="AH3703" s="661"/>
      <c r="AI3703" s="661"/>
      <c r="AJ3703" s="661"/>
      <c r="AK3703" s="661" t="s">
        <v>956</v>
      </c>
      <c r="AL3703" s="661"/>
      <c r="AM3703" s="661"/>
      <c r="AN3703" s="661"/>
      <c r="AO3703" s="661" t="s">
        <v>956</v>
      </c>
      <c r="AP3703" s="661"/>
      <c r="AQ3703" s="661"/>
      <c r="AR3703" s="661"/>
      <c r="AS3703" s="661">
        <v>0</v>
      </c>
      <c r="AT3703" s="661"/>
      <c r="AU3703" s="661"/>
      <c r="AV3703" s="662"/>
    </row>
    <row r="3704" spans="1:48" ht="14.25" customHeight="1">
      <c r="B3704" s="14" t="s">
        <v>81</v>
      </c>
    </row>
    <row r="3706" spans="1:48" ht="14.25" customHeight="1">
      <c r="A3706" t="s">
        <v>526</v>
      </c>
    </row>
    <row r="3707" spans="1:48" ht="14.25" customHeight="1">
      <c r="B3707" t="s">
        <v>527</v>
      </c>
    </row>
    <row r="3708" spans="1:48" ht="14.25" customHeight="1">
      <c r="AV3708" s="2" t="s">
        <v>45</v>
      </c>
    </row>
    <row r="3709" spans="1:48" ht="14.25" customHeight="1">
      <c r="B3709" s="347"/>
      <c r="C3709" s="348"/>
      <c r="D3709" s="348"/>
      <c r="E3709" s="348"/>
      <c r="F3709" s="348"/>
      <c r="G3709" s="348"/>
      <c r="H3709" s="348"/>
      <c r="I3709" s="348"/>
      <c r="J3709" s="348"/>
      <c r="K3709" s="348"/>
      <c r="L3709" s="349"/>
      <c r="M3709" s="366" t="s">
        <v>1117</v>
      </c>
      <c r="N3709" s="367" t="s">
        <v>124</v>
      </c>
      <c r="O3709" s="367" t="s">
        <v>124</v>
      </c>
      <c r="P3709" s="367" t="s">
        <v>124</v>
      </c>
      <c r="Q3709" s="367" t="s">
        <v>124</v>
      </c>
      <c r="R3709" s="367" t="s">
        <v>124</v>
      </c>
      <c r="S3709" s="367" t="s">
        <v>124</v>
      </c>
      <c r="T3709" s="367" t="s">
        <v>124</v>
      </c>
      <c r="U3709" s="367" t="s">
        <v>124</v>
      </c>
      <c r="V3709" s="367" t="s">
        <v>1118</v>
      </c>
      <c r="W3709" s="367" t="s">
        <v>194</v>
      </c>
      <c r="X3709" s="367" t="s">
        <v>194</v>
      </c>
      <c r="Y3709" s="367" t="s">
        <v>194</v>
      </c>
      <c r="Z3709" s="367" t="s">
        <v>194</v>
      </c>
      <c r="AA3709" s="367" t="s">
        <v>194</v>
      </c>
      <c r="AB3709" s="367" t="s">
        <v>194</v>
      </c>
      <c r="AC3709" s="367" t="s">
        <v>194</v>
      </c>
      <c r="AD3709" s="367" t="s">
        <v>194</v>
      </c>
      <c r="AE3709" s="367" t="s">
        <v>1112</v>
      </c>
      <c r="AF3709" s="367" t="s">
        <v>195</v>
      </c>
      <c r="AG3709" s="367" t="s">
        <v>195</v>
      </c>
      <c r="AH3709" s="367" t="s">
        <v>195</v>
      </c>
      <c r="AI3709" s="367" t="s">
        <v>195</v>
      </c>
      <c r="AJ3709" s="367" t="s">
        <v>195</v>
      </c>
      <c r="AK3709" s="367" t="s">
        <v>195</v>
      </c>
      <c r="AL3709" s="367" t="s">
        <v>195</v>
      </c>
      <c r="AM3709" s="367" t="s">
        <v>195</v>
      </c>
      <c r="AN3709" s="367" t="s">
        <v>805</v>
      </c>
      <c r="AO3709" s="367" t="s">
        <v>41</v>
      </c>
      <c r="AP3709" s="367" t="s">
        <v>41</v>
      </c>
      <c r="AQ3709" s="367" t="s">
        <v>41</v>
      </c>
      <c r="AR3709" s="367" t="s">
        <v>41</v>
      </c>
      <c r="AS3709" s="367" t="s">
        <v>41</v>
      </c>
      <c r="AT3709" s="367" t="s">
        <v>41</v>
      </c>
      <c r="AU3709" s="367" t="s">
        <v>41</v>
      </c>
      <c r="AV3709" s="368" t="s">
        <v>41</v>
      </c>
    </row>
    <row r="3710" spans="1:48" ht="15.95" customHeight="1">
      <c r="B3710" s="505" t="s">
        <v>511</v>
      </c>
      <c r="C3710" s="506"/>
      <c r="D3710" s="506"/>
      <c r="E3710" s="506"/>
      <c r="F3710" s="506"/>
      <c r="G3710" s="506"/>
      <c r="H3710" s="506"/>
      <c r="I3710" s="506"/>
      <c r="J3710" s="506"/>
      <c r="K3710" s="506"/>
      <c r="L3710" s="507"/>
      <c r="M3710" s="372">
        <v>64.099999999999994</v>
      </c>
      <c r="N3710" s="508"/>
      <c r="O3710" s="508"/>
      <c r="P3710" s="508"/>
      <c r="Q3710" s="508"/>
      <c r="R3710" s="508"/>
      <c r="S3710" s="508"/>
      <c r="T3710" s="508"/>
      <c r="U3710" s="508"/>
      <c r="V3710" s="508">
        <v>68</v>
      </c>
      <c r="W3710" s="508"/>
      <c r="X3710" s="508"/>
      <c r="Y3710" s="508"/>
      <c r="Z3710" s="508"/>
      <c r="AA3710" s="508"/>
      <c r="AB3710" s="508"/>
      <c r="AC3710" s="508"/>
      <c r="AD3710" s="508"/>
      <c r="AE3710" s="508">
        <v>56.1</v>
      </c>
      <c r="AF3710" s="508"/>
      <c r="AG3710" s="508"/>
      <c r="AH3710" s="508"/>
      <c r="AI3710" s="508"/>
      <c r="AJ3710" s="508"/>
      <c r="AK3710" s="508"/>
      <c r="AL3710" s="508"/>
      <c r="AM3710" s="508"/>
      <c r="AN3710" s="508" t="s">
        <v>956</v>
      </c>
      <c r="AO3710" s="508"/>
      <c r="AP3710" s="508"/>
      <c r="AQ3710" s="508"/>
      <c r="AR3710" s="508"/>
      <c r="AS3710" s="508"/>
      <c r="AT3710" s="508"/>
      <c r="AU3710" s="508"/>
      <c r="AV3710" s="509"/>
    </row>
    <row r="3711" spans="1:48" ht="15.95" customHeight="1">
      <c r="B3711" s="524" t="s">
        <v>512</v>
      </c>
      <c r="C3711" s="525"/>
      <c r="D3711" s="525"/>
      <c r="E3711" s="525"/>
      <c r="F3711" s="525"/>
      <c r="G3711" s="525"/>
      <c r="H3711" s="525"/>
      <c r="I3711" s="525"/>
      <c r="J3711" s="525"/>
      <c r="K3711" s="525"/>
      <c r="L3711" s="526"/>
      <c r="M3711" s="356">
        <v>15.6</v>
      </c>
      <c r="N3711" s="521"/>
      <c r="O3711" s="521"/>
      <c r="P3711" s="521"/>
      <c r="Q3711" s="521"/>
      <c r="R3711" s="521"/>
      <c r="S3711" s="521"/>
      <c r="T3711" s="521"/>
      <c r="U3711" s="521"/>
      <c r="V3711" s="521">
        <v>14.2</v>
      </c>
      <c r="W3711" s="521"/>
      <c r="X3711" s="521"/>
      <c r="Y3711" s="521"/>
      <c r="Z3711" s="521"/>
      <c r="AA3711" s="521"/>
      <c r="AB3711" s="521"/>
      <c r="AC3711" s="521"/>
      <c r="AD3711" s="521"/>
      <c r="AE3711" s="521">
        <v>18.3</v>
      </c>
      <c r="AF3711" s="521"/>
      <c r="AG3711" s="521"/>
      <c r="AH3711" s="521"/>
      <c r="AI3711" s="521"/>
      <c r="AJ3711" s="521"/>
      <c r="AK3711" s="521"/>
      <c r="AL3711" s="521"/>
      <c r="AM3711" s="521"/>
      <c r="AN3711" s="521" t="s">
        <v>956</v>
      </c>
      <c r="AO3711" s="521"/>
      <c r="AP3711" s="521"/>
      <c r="AQ3711" s="521"/>
      <c r="AR3711" s="521"/>
      <c r="AS3711" s="521"/>
      <c r="AT3711" s="521"/>
      <c r="AU3711" s="521"/>
      <c r="AV3711" s="668"/>
    </row>
    <row r="3712" spans="1:48" ht="15.95" customHeight="1">
      <c r="B3712" s="524" t="s">
        <v>513</v>
      </c>
      <c r="C3712" s="525"/>
      <c r="D3712" s="525"/>
      <c r="E3712" s="525"/>
      <c r="F3712" s="525"/>
      <c r="G3712" s="525"/>
      <c r="H3712" s="525"/>
      <c r="I3712" s="525"/>
      <c r="J3712" s="525"/>
      <c r="K3712" s="525"/>
      <c r="L3712" s="526"/>
      <c r="M3712" s="356">
        <v>3.3</v>
      </c>
      <c r="N3712" s="521"/>
      <c r="O3712" s="521"/>
      <c r="P3712" s="521"/>
      <c r="Q3712" s="521"/>
      <c r="R3712" s="521"/>
      <c r="S3712" s="521"/>
      <c r="T3712" s="521"/>
      <c r="U3712" s="521"/>
      <c r="V3712" s="521">
        <v>4</v>
      </c>
      <c r="W3712" s="521"/>
      <c r="X3712" s="521"/>
      <c r="Y3712" s="521"/>
      <c r="Z3712" s="521"/>
      <c r="AA3712" s="521"/>
      <c r="AB3712" s="521"/>
      <c r="AC3712" s="521"/>
      <c r="AD3712" s="521"/>
      <c r="AE3712" s="521">
        <v>1.8</v>
      </c>
      <c r="AF3712" s="521"/>
      <c r="AG3712" s="521"/>
      <c r="AH3712" s="521"/>
      <c r="AI3712" s="521"/>
      <c r="AJ3712" s="521"/>
      <c r="AK3712" s="521"/>
      <c r="AL3712" s="521"/>
      <c r="AM3712" s="521"/>
      <c r="AN3712" s="521" t="s">
        <v>956</v>
      </c>
      <c r="AO3712" s="521"/>
      <c r="AP3712" s="521"/>
      <c r="AQ3712" s="521"/>
      <c r="AR3712" s="521"/>
      <c r="AS3712" s="521"/>
      <c r="AT3712" s="521"/>
      <c r="AU3712" s="521"/>
      <c r="AV3712" s="668"/>
    </row>
    <row r="3713" spans="2:48" ht="15.95" customHeight="1">
      <c r="B3713" s="524" t="s">
        <v>514</v>
      </c>
      <c r="C3713" s="525"/>
      <c r="D3713" s="525"/>
      <c r="E3713" s="525"/>
      <c r="F3713" s="525"/>
      <c r="G3713" s="525"/>
      <c r="H3713" s="525"/>
      <c r="I3713" s="525"/>
      <c r="J3713" s="525"/>
      <c r="K3713" s="525"/>
      <c r="L3713" s="526"/>
      <c r="M3713" s="356">
        <v>7.2</v>
      </c>
      <c r="N3713" s="521"/>
      <c r="O3713" s="521"/>
      <c r="P3713" s="521"/>
      <c r="Q3713" s="521"/>
      <c r="R3713" s="521"/>
      <c r="S3713" s="521"/>
      <c r="T3713" s="521"/>
      <c r="U3713" s="521"/>
      <c r="V3713" s="521">
        <v>5.5</v>
      </c>
      <c r="W3713" s="521"/>
      <c r="X3713" s="521"/>
      <c r="Y3713" s="521"/>
      <c r="Z3713" s="521"/>
      <c r="AA3713" s="521"/>
      <c r="AB3713" s="521"/>
      <c r="AC3713" s="521"/>
      <c r="AD3713" s="521"/>
      <c r="AE3713" s="521">
        <v>10.8</v>
      </c>
      <c r="AF3713" s="521"/>
      <c r="AG3713" s="521"/>
      <c r="AH3713" s="521"/>
      <c r="AI3713" s="521"/>
      <c r="AJ3713" s="521"/>
      <c r="AK3713" s="521"/>
      <c r="AL3713" s="521"/>
      <c r="AM3713" s="521"/>
      <c r="AN3713" s="521" t="s">
        <v>956</v>
      </c>
      <c r="AO3713" s="521"/>
      <c r="AP3713" s="521"/>
      <c r="AQ3713" s="521"/>
      <c r="AR3713" s="521"/>
      <c r="AS3713" s="521"/>
      <c r="AT3713" s="521"/>
      <c r="AU3713" s="521"/>
      <c r="AV3713" s="668"/>
    </row>
    <row r="3714" spans="2:48" ht="15.95" customHeight="1">
      <c r="B3714" s="524" t="s">
        <v>515</v>
      </c>
      <c r="C3714" s="525"/>
      <c r="D3714" s="525"/>
      <c r="E3714" s="525"/>
      <c r="F3714" s="525"/>
      <c r="G3714" s="525"/>
      <c r="H3714" s="525"/>
      <c r="I3714" s="525"/>
      <c r="J3714" s="525"/>
      <c r="K3714" s="525"/>
      <c r="L3714" s="526"/>
      <c r="M3714" s="356">
        <v>1.8</v>
      </c>
      <c r="N3714" s="521"/>
      <c r="O3714" s="521"/>
      <c r="P3714" s="521"/>
      <c r="Q3714" s="521"/>
      <c r="R3714" s="521"/>
      <c r="S3714" s="521"/>
      <c r="T3714" s="521"/>
      <c r="U3714" s="521"/>
      <c r="V3714" s="521">
        <v>2</v>
      </c>
      <c r="W3714" s="521"/>
      <c r="X3714" s="521"/>
      <c r="Y3714" s="521"/>
      <c r="Z3714" s="521"/>
      <c r="AA3714" s="521"/>
      <c r="AB3714" s="521"/>
      <c r="AC3714" s="521"/>
      <c r="AD3714" s="521"/>
      <c r="AE3714" s="521">
        <v>1.5</v>
      </c>
      <c r="AF3714" s="521"/>
      <c r="AG3714" s="521"/>
      <c r="AH3714" s="521"/>
      <c r="AI3714" s="521"/>
      <c r="AJ3714" s="521"/>
      <c r="AK3714" s="521"/>
      <c r="AL3714" s="521"/>
      <c r="AM3714" s="521"/>
      <c r="AN3714" s="521" t="s">
        <v>956</v>
      </c>
      <c r="AO3714" s="521"/>
      <c r="AP3714" s="521"/>
      <c r="AQ3714" s="521"/>
      <c r="AR3714" s="521"/>
      <c r="AS3714" s="521"/>
      <c r="AT3714" s="521"/>
      <c r="AU3714" s="521"/>
      <c r="AV3714" s="668"/>
    </row>
    <row r="3715" spans="2:48" ht="15.95" customHeight="1">
      <c r="B3715" s="524" t="s">
        <v>43</v>
      </c>
      <c r="C3715" s="525"/>
      <c r="D3715" s="525"/>
      <c r="E3715" s="525"/>
      <c r="F3715" s="525"/>
      <c r="G3715" s="525"/>
      <c r="H3715" s="525"/>
      <c r="I3715" s="525"/>
      <c r="J3715" s="525"/>
      <c r="K3715" s="525"/>
      <c r="L3715" s="526"/>
      <c r="M3715" s="356">
        <v>1.6</v>
      </c>
      <c r="N3715" s="521"/>
      <c r="O3715" s="521"/>
      <c r="P3715" s="521"/>
      <c r="Q3715" s="521"/>
      <c r="R3715" s="521"/>
      <c r="S3715" s="521"/>
      <c r="T3715" s="521"/>
      <c r="U3715" s="521"/>
      <c r="V3715" s="521">
        <v>1.7</v>
      </c>
      <c r="W3715" s="521"/>
      <c r="X3715" s="521"/>
      <c r="Y3715" s="521"/>
      <c r="Z3715" s="521"/>
      <c r="AA3715" s="521"/>
      <c r="AB3715" s="521"/>
      <c r="AC3715" s="521"/>
      <c r="AD3715" s="521"/>
      <c r="AE3715" s="521">
        <v>1.3</v>
      </c>
      <c r="AF3715" s="521"/>
      <c r="AG3715" s="521"/>
      <c r="AH3715" s="521"/>
      <c r="AI3715" s="521"/>
      <c r="AJ3715" s="521"/>
      <c r="AK3715" s="521"/>
      <c r="AL3715" s="521"/>
      <c r="AM3715" s="521"/>
      <c r="AN3715" s="521" t="s">
        <v>956</v>
      </c>
      <c r="AO3715" s="521"/>
      <c r="AP3715" s="521"/>
      <c r="AQ3715" s="521"/>
      <c r="AR3715" s="521"/>
      <c r="AS3715" s="521"/>
      <c r="AT3715" s="521"/>
      <c r="AU3715" s="521"/>
      <c r="AV3715" s="668"/>
    </row>
    <row r="3716" spans="2:48" ht="15.95" customHeight="1">
      <c r="B3716" s="524" t="s">
        <v>44</v>
      </c>
      <c r="C3716" s="525"/>
      <c r="D3716" s="525"/>
      <c r="E3716" s="525"/>
      <c r="F3716" s="525"/>
      <c r="G3716" s="525"/>
      <c r="H3716" s="525"/>
      <c r="I3716" s="525"/>
      <c r="J3716" s="525"/>
      <c r="K3716" s="525"/>
      <c r="L3716" s="526"/>
      <c r="M3716" s="356">
        <v>3.7</v>
      </c>
      <c r="N3716" s="521"/>
      <c r="O3716" s="521"/>
      <c r="P3716" s="521"/>
      <c r="Q3716" s="521"/>
      <c r="R3716" s="521"/>
      <c r="S3716" s="521"/>
      <c r="T3716" s="521"/>
      <c r="U3716" s="521"/>
      <c r="V3716" s="521">
        <v>2.1</v>
      </c>
      <c r="W3716" s="521"/>
      <c r="X3716" s="521"/>
      <c r="Y3716" s="521"/>
      <c r="Z3716" s="521"/>
      <c r="AA3716" s="521"/>
      <c r="AB3716" s="521"/>
      <c r="AC3716" s="521"/>
      <c r="AD3716" s="521"/>
      <c r="AE3716" s="521">
        <v>6.8</v>
      </c>
      <c r="AF3716" s="521"/>
      <c r="AG3716" s="521"/>
      <c r="AH3716" s="521"/>
      <c r="AI3716" s="521"/>
      <c r="AJ3716" s="521"/>
      <c r="AK3716" s="521"/>
      <c r="AL3716" s="521"/>
      <c r="AM3716" s="521"/>
      <c r="AN3716" s="521" t="s">
        <v>956</v>
      </c>
      <c r="AO3716" s="521"/>
      <c r="AP3716" s="521"/>
      <c r="AQ3716" s="521"/>
      <c r="AR3716" s="521"/>
      <c r="AS3716" s="521"/>
      <c r="AT3716" s="521"/>
      <c r="AU3716" s="521"/>
      <c r="AV3716" s="668"/>
    </row>
    <row r="3717" spans="2:48" ht="15.95" customHeight="1">
      <c r="B3717" s="524" t="s">
        <v>516</v>
      </c>
      <c r="C3717" s="525"/>
      <c r="D3717" s="525"/>
      <c r="E3717" s="525"/>
      <c r="F3717" s="525"/>
      <c r="G3717" s="525"/>
      <c r="H3717" s="525"/>
      <c r="I3717" s="525"/>
      <c r="J3717" s="525"/>
      <c r="K3717" s="525"/>
      <c r="L3717" s="526"/>
      <c r="M3717" s="356">
        <v>1.4</v>
      </c>
      <c r="N3717" s="521"/>
      <c r="O3717" s="521"/>
      <c r="P3717" s="521"/>
      <c r="Q3717" s="521"/>
      <c r="R3717" s="521"/>
      <c r="S3717" s="521"/>
      <c r="T3717" s="521"/>
      <c r="U3717" s="521"/>
      <c r="V3717" s="521">
        <v>1.2</v>
      </c>
      <c r="W3717" s="521"/>
      <c r="X3717" s="521"/>
      <c r="Y3717" s="521"/>
      <c r="Z3717" s="521"/>
      <c r="AA3717" s="521"/>
      <c r="AB3717" s="521"/>
      <c r="AC3717" s="521"/>
      <c r="AD3717" s="521"/>
      <c r="AE3717" s="521">
        <v>2</v>
      </c>
      <c r="AF3717" s="521"/>
      <c r="AG3717" s="521"/>
      <c r="AH3717" s="521"/>
      <c r="AI3717" s="521"/>
      <c r="AJ3717" s="521"/>
      <c r="AK3717" s="521"/>
      <c r="AL3717" s="521"/>
      <c r="AM3717" s="521"/>
      <c r="AN3717" s="521" t="s">
        <v>956</v>
      </c>
      <c r="AO3717" s="521"/>
      <c r="AP3717" s="521"/>
      <c r="AQ3717" s="521"/>
      <c r="AR3717" s="521"/>
      <c r="AS3717" s="521"/>
      <c r="AT3717" s="521"/>
      <c r="AU3717" s="521"/>
      <c r="AV3717" s="668"/>
    </row>
    <row r="3718" spans="2:48" ht="15.95" customHeight="1">
      <c r="B3718" s="524" t="s">
        <v>517</v>
      </c>
      <c r="C3718" s="525"/>
      <c r="D3718" s="525"/>
      <c r="E3718" s="525"/>
      <c r="F3718" s="525"/>
      <c r="G3718" s="525"/>
      <c r="H3718" s="525"/>
      <c r="I3718" s="525"/>
      <c r="J3718" s="525"/>
      <c r="K3718" s="525"/>
      <c r="L3718" s="526"/>
      <c r="M3718" s="356">
        <v>0.6</v>
      </c>
      <c r="N3718" s="521"/>
      <c r="O3718" s="521"/>
      <c r="P3718" s="521"/>
      <c r="Q3718" s="521"/>
      <c r="R3718" s="521"/>
      <c r="S3718" s="521"/>
      <c r="T3718" s="521"/>
      <c r="U3718" s="521"/>
      <c r="V3718" s="521">
        <v>0.9</v>
      </c>
      <c r="W3718" s="521"/>
      <c r="X3718" s="521"/>
      <c r="Y3718" s="521"/>
      <c r="Z3718" s="521"/>
      <c r="AA3718" s="521"/>
      <c r="AB3718" s="521"/>
      <c r="AC3718" s="521"/>
      <c r="AD3718" s="521"/>
      <c r="AE3718" s="521">
        <v>0</v>
      </c>
      <c r="AF3718" s="521"/>
      <c r="AG3718" s="521"/>
      <c r="AH3718" s="521"/>
      <c r="AI3718" s="521"/>
      <c r="AJ3718" s="521"/>
      <c r="AK3718" s="521"/>
      <c r="AL3718" s="521"/>
      <c r="AM3718" s="521"/>
      <c r="AN3718" s="521" t="s">
        <v>956</v>
      </c>
      <c r="AO3718" s="521"/>
      <c r="AP3718" s="521"/>
      <c r="AQ3718" s="521"/>
      <c r="AR3718" s="521"/>
      <c r="AS3718" s="521"/>
      <c r="AT3718" s="521"/>
      <c r="AU3718" s="521"/>
      <c r="AV3718" s="668"/>
    </row>
    <row r="3719" spans="2:48" ht="15.95" customHeight="1">
      <c r="B3719" s="566" t="s">
        <v>518</v>
      </c>
      <c r="C3719" s="567"/>
      <c r="D3719" s="567"/>
      <c r="E3719" s="567"/>
      <c r="F3719" s="567"/>
      <c r="G3719" s="567"/>
      <c r="H3719" s="567"/>
      <c r="I3719" s="567"/>
      <c r="J3719" s="567"/>
      <c r="K3719" s="567"/>
      <c r="L3719" s="568"/>
      <c r="M3719" s="356">
        <v>0.7</v>
      </c>
      <c r="N3719" s="521"/>
      <c r="O3719" s="521"/>
      <c r="P3719" s="521"/>
      <c r="Q3719" s="521"/>
      <c r="R3719" s="521"/>
      <c r="S3719" s="521"/>
      <c r="T3719" s="521"/>
      <c r="U3719" s="521"/>
      <c r="V3719" s="521">
        <v>0.3</v>
      </c>
      <c r="W3719" s="521"/>
      <c r="X3719" s="521"/>
      <c r="Y3719" s="521"/>
      <c r="Z3719" s="521"/>
      <c r="AA3719" s="521"/>
      <c r="AB3719" s="521"/>
      <c r="AC3719" s="521"/>
      <c r="AD3719" s="521"/>
      <c r="AE3719" s="521">
        <v>1.6</v>
      </c>
      <c r="AF3719" s="521"/>
      <c r="AG3719" s="521"/>
      <c r="AH3719" s="521"/>
      <c r="AI3719" s="521"/>
      <c r="AJ3719" s="521"/>
      <c r="AK3719" s="521"/>
      <c r="AL3719" s="521"/>
      <c r="AM3719" s="521"/>
      <c r="AN3719" s="521" t="s">
        <v>956</v>
      </c>
      <c r="AO3719" s="521"/>
      <c r="AP3719" s="521"/>
      <c r="AQ3719" s="521"/>
      <c r="AR3719" s="521"/>
      <c r="AS3719" s="521"/>
      <c r="AT3719" s="521"/>
      <c r="AU3719" s="521"/>
      <c r="AV3719" s="668"/>
    </row>
    <row r="3720" spans="2:48" ht="15.95" customHeight="1">
      <c r="B3720" s="500" t="s">
        <v>306</v>
      </c>
      <c r="C3720" s="501"/>
      <c r="D3720" s="501"/>
      <c r="E3720" s="501"/>
      <c r="F3720" s="501"/>
      <c r="G3720" s="501"/>
      <c r="H3720" s="501"/>
      <c r="I3720" s="501"/>
      <c r="J3720" s="501"/>
      <c r="K3720" s="501"/>
      <c r="L3720" s="502"/>
      <c r="M3720" s="503">
        <v>0.2</v>
      </c>
      <c r="N3720" s="504"/>
      <c r="O3720" s="504"/>
      <c r="P3720" s="504"/>
      <c r="Q3720" s="504"/>
      <c r="R3720" s="504"/>
      <c r="S3720" s="504"/>
      <c r="T3720" s="504"/>
      <c r="U3720" s="504"/>
      <c r="V3720" s="504">
        <v>0.2</v>
      </c>
      <c r="W3720" s="504"/>
      <c r="X3720" s="504"/>
      <c r="Y3720" s="504"/>
      <c r="Z3720" s="504"/>
      <c r="AA3720" s="504"/>
      <c r="AB3720" s="504"/>
      <c r="AC3720" s="504"/>
      <c r="AD3720" s="504"/>
      <c r="AE3720" s="504">
        <v>0</v>
      </c>
      <c r="AF3720" s="504"/>
      <c r="AG3720" s="504"/>
      <c r="AH3720" s="504"/>
      <c r="AI3720" s="504"/>
      <c r="AJ3720" s="504"/>
      <c r="AK3720" s="504"/>
      <c r="AL3720" s="504"/>
      <c r="AM3720" s="504"/>
      <c r="AN3720" s="504" t="s">
        <v>956</v>
      </c>
      <c r="AO3720" s="504"/>
      <c r="AP3720" s="504"/>
      <c r="AQ3720" s="504"/>
      <c r="AR3720" s="504"/>
      <c r="AS3720" s="504"/>
      <c r="AT3720" s="504"/>
      <c r="AU3720" s="504"/>
      <c r="AV3720" s="510"/>
    </row>
    <row r="3721" spans="2:48" ht="14.25" customHeight="1">
      <c r="B3721" s="14" t="s">
        <v>81</v>
      </c>
    </row>
    <row r="3723" spans="2:48" ht="14.25" customHeight="1">
      <c r="B3723" t="s">
        <v>528</v>
      </c>
    </row>
    <row r="3724" spans="2:48" ht="14.25" customHeight="1">
      <c r="AV3724" s="2" t="s">
        <v>45</v>
      </c>
    </row>
    <row r="3725" spans="2:48" ht="109.5" customHeight="1">
      <c r="B3725" s="347"/>
      <c r="C3725" s="348"/>
      <c r="D3725" s="348"/>
      <c r="E3725" s="348"/>
      <c r="F3725" s="348"/>
      <c r="G3725" s="348"/>
      <c r="H3725" s="348"/>
      <c r="I3725" s="348"/>
      <c r="J3725" s="348"/>
      <c r="K3725" s="348"/>
      <c r="L3725" s="349"/>
      <c r="M3725" s="352" t="s">
        <v>1113</v>
      </c>
      <c r="N3725" s="354" t="s">
        <v>130</v>
      </c>
      <c r="O3725" s="354" t="s">
        <v>130</v>
      </c>
      <c r="P3725" s="354" t="s">
        <v>130</v>
      </c>
      <c r="Q3725" s="352" t="s">
        <v>669</v>
      </c>
      <c r="R3725" s="354" t="s">
        <v>1</v>
      </c>
      <c r="S3725" s="354" t="s">
        <v>1</v>
      </c>
      <c r="T3725" s="354" t="s">
        <v>1</v>
      </c>
      <c r="U3725" s="354" t="s">
        <v>670</v>
      </c>
      <c r="V3725" s="354" t="s">
        <v>196</v>
      </c>
      <c r="W3725" s="354" t="s">
        <v>196</v>
      </c>
      <c r="X3725" s="354" t="s">
        <v>196</v>
      </c>
      <c r="Y3725" s="354" t="s">
        <v>1114</v>
      </c>
      <c r="Z3725" s="354" t="s">
        <v>162</v>
      </c>
      <c r="AA3725" s="354" t="s">
        <v>162</v>
      </c>
      <c r="AB3725" s="354" t="s">
        <v>162</v>
      </c>
      <c r="AC3725" s="354" t="s">
        <v>1115</v>
      </c>
      <c r="AD3725" s="354" t="s">
        <v>190</v>
      </c>
      <c r="AE3725" s="354" t="s">
        <v>190</v>
      </c>
      <c r="AF3725" s="354" t="s">
        <v>190</v>
      </c>
      <c r="AG3725" s="354" t="s">
        <v>1120</v>
      </c>
      <c r="AH3725" s="354" t="s">
        <v>125</v>
      </c>
      <c r="AI3725" s="354" t="s">
        <v>125</v>
      </c>
      <c r="AJ3725" s="354" t="s">
        <v>125</v>
      </c>
      <c r="AK3725" s="354" t="s">
        <v>812</v>
      </c>
      <c r="AL3725" s="354" t="s">
        <v>140</v>
      </c>
      <c r="AM3725" s="354" t="s">
        <v>140</v>
      </c>
      <c r="AN3725" s="354" t="s">
        <v>140</v>
      </c>
      <c r="AO3725" s="354" t="s">
        <v>805</v>
      </c>
      <c r="AP3725" s="354" t="s">
        <v>197</v>
      </c>
      <c r="AQ3725" s="354" t="s">
        <v>197</v>
      </c>
      <c r="AR3725" s="354" t="s">
        <v>197</v>
      </c>
      <c r="AS3725" s="354" t="s">
        <v>1116</v>
      </c>
      <c r="AT3725" s="354" t="s">
        <v>191</v>
      </c>
      <c r="AU3725" s="354" t="s">
        <v>191</v>
      </c>
      <c r="AV3725" s="391" t="s">
        <v>191</v>
      </c>
    </row>
    <row r="3726" spans="2:48" ht="15.95" customHeight="1">
      <c r="B3726" s="505" t="s">
        <v>511</v>
      </c>
      <c r="C3726" s="506"/>
      <c r="D3726" s="506"/>
      <c r="E3726" s="506"/>
      <c r="F3726" s="506"/>
      <c r="G3726" s="506"/>
      <c r="H3726" s="506"/>
      <c r="I3726" s="506"/>
      <c r="J3726" s="506"/>
      <c r="K3726" s="506"/>
      <c r="L3726" s="507"/>
      <c r="M3726" s="372">
        <v>73.3</v>
      </c>
      <c r="N3726" s="508"/>
      <c r="O3726" s="508"/>
      <c r="P3726" s="508"/>
      <c r="Q3726" s="372">
        <v>60</v>
      </c>
      <c r="R3726" s="508"/>
      <c r="S3726" s="508"/>
      <c r="T3726" s="508"/>
      <c r="U3726" s="153">
        <v>62.5</v>
      </c>
      <c r="V3726" s="154"/>
      <c r="W3726" s="154"/>
      <c r="X3726" s="372"/>
      <c r="Y3726" s="508">
        <v>58.6</v>
      </c>
      <c r="Z3726" s="508"/>
      <c r="AA3726" s="508"/>
      <c r="AB3726" s="508"/>
      <c r="AC3726" s="508">
        <v>58.9</v>
      </c>
      <c r="AD3726" s="508"/>
      <c r="AE3726" s="508"/>
      <c r="AF3726" s="508"/>
      <c r="AG3726" s="508">
        <v>51.3</v>
      </c>
      <c r="AH3726" s="508"/>
      <c r="AI3726" s="508"/>
      <c r="AJ3726" s="508"/>
      <c r="AK3726" s="508" t="s">
        <v>956</v>
      </c>
      <c r="AL3726" s="508"/>
      <c r="AM3726" s="508"/>
      <c r="AN3726" s="508"/>
      <c r="AO3726" s="508" t="s">
        <v>956</v>
      </c>
      <c r="AP3726" s="508"/>
      <c r="AQ3726" s="508"/>
      <c r="AR3726" s="508"/>
      <c r="AS3726" s="508">
        <v>76.3</v>
      </c>
      <c r="AT3726" s="508"/>
      <c r="AU3726" s="508"/>
      <c r="AV3726" s="509"/>
    </row>
    <row r="3727" spans="2:48" ht="15.95" customHeight="1">
      <c r="B3727" s="524" t="s">
        <v>512</v>
      </c>
      <c r="C3727" s="525"/>
      <c r="D3727" s="525"/>
      <c r="E3727" s="525"/>
      <c r="F3727" s="525"/>
      <c r="G3727" s="525"/>
      <c r="H3727" s="525"/>
      <c r="I3727" s="525"/>
      <c r="J3727" s="525"/>
      <c r="K3727" s="525"/>
      <c r="L3727" s="526"/>
      <c r="M3727" s="356">
        <v>12.4</v>
      </c>
      <c r="N3727" s="521"/>
      <c r="O3727" s="521"/>
      <c r="P3727" s="521"/>
      <c r="Q3727" s="356">
        <v>21.7</v>
      </c>
      <c r="R3727" s="521"/>
      <c r="S3727" s="521"/>
      <c r="T3727" s="521"/>
      <c r="U3727" s="54">
        <v>17.5</v>
      </c>
      <c r="V3727" s="55"/>
      <c r="W3727" s="55"/>
      <c r="X3727" s="356"/>
      <c r="Y3727" s="521">
        <v>25.7</v>
      </c>
      <c r="Z3727" s="521"/>
      <c r="AA3727" s="521"/>
      <c r="AB3727" s="521"/>
      <c r="AC3727" s="521">
        <v>11.6</v>
      </c>
      <c r="AD3727" s="521"/>
      <c r="AE3727" s="521"/>
      <c r="AF3727" s="521"/>
      <c r="AG3727" s="521">
        <v>20</v>
      </c>
      <c r="AH3727" s="521"/>
      <c r="AI3727" s="521"/>
      <c r="AJ3727" s="521"/>
      <c r="AK3727" s="521" t="s">
        <v>956</v>
      </c>
      <c r="AL3727" s="521"/>
      <c r="AM3727" s="521"/>
      <c r="AN3727" s="521"/>
      <c r="AO3727" s="521" t="s">
        <v>956</v>
      </c>
      <c r="AP3727" s="521"/>
      <c r="AQ3727" s="521"/>
      <c r="AR3727" s="521"/>
      <c r="AS3727" s="521">
        <v>12.1</v>
      </c>
      <c r="AT3727" s="521"/>
      <c r="AU3727" s="521"/>
      <c r="AV3727" s="668"/>
    </row>
    <row r="3728" spans="2:48" ht="15.95" customHeight="1">
      <c r="B3728" s="524" t="s">
        <v>513</v>
      </c>
      <c r="C3728" s="525"/>
      <c r="D3728" s="525"/>
      <c r="E3728" s="525"/>
      <c r="F3728" s="525"/>
      <c r="G3728" s="525"/>
      <c r="H3728" s="525"/>
      <c r="I3728" s="525"/>
      <c r="J3728" s="525"/>
      <c r="K3728" s="525"/>
      <c r="L3728" s="526"/>
      <c r="M3728" s="356">
        <v>3.5</v>
      </c>
      <c r="N3728" s="521"/>
      <c r="O3728" s="521"/>
      <c r="P3728" s="521"/>
      <c r="Q3728" s="356">
        <v>0.7</v>
      </c>
      <c r="R3728" s="521"/>
      <c r="S3728" s="521"/>
      <c r="T3728" s="521"/>
      <c r="U3728" s="54">
        <v>2.5</v>
      </c>
      <c r="V3728" s="55"/>
      <c r="W3728" s="55"/>
      <c r="X3728" s="356"/>
      <c r="Y3728" s="521">
        <v>0</v>
      </c>
      <c r="Z3728" s="521"/>
      <c r="AA3728" s="521"/>
      <c r="AB3728" s="521"/>
      <c r="AC3728" s="521">
        <v>2.1</v>
      </c>
      <c r="AD3728" s="521"/>
      <c r="AE3728" s="521"/>
      <c r="AF3728" s="521"/>
      <c r="AG3728" s="521">
        <v>5</v>
      </c>
      <c r="AH3728" s="521"/>
      <c r="AI3728" s="521"/>
      <c r="AJ3728" s="521"/>
      <c r="AK3728" s="521" t="s">
        <v>956</v>
      </c>
      <c r="AL3728" s="521"/>
      <c r="AM3728" s="521"/>
      <c r="AN3728" s="521"/>
      <c r="AO3728" s="521" t="s">
        <v>956</v>
      </c>
      <c r="AP3728" s="521"/>
      <c r="AQ3728" s="521"/>
      <c r="AR3728" s="521"/>
      <c r="AS3728" s="521">
        <v>2.5</v>
      </c>
      <c r="AT3728" s="521"/>
      <c r="AU3728" s="521"/>
      <c r="AV3728" s="668"/>
    </row>
    <row r="3729" spans="1:48" ht="15.95" customHeight="1">
      <c r="B3729" s="524" t="s">
        <v>514</v>
      </c>
      <c r="C3729" s="525"/>
      <c r="D3729" s="525"/>
      <c r="E3729" s="525"/>
      <c r="F3729" s="525"/>
      <c r="G3729" s="525"/>
      <c r="H3729" s="525"/>
      <c r="I3729" s="525"/>
      <c r="J3729" s="525"/>
      <c r="K3729" s="525"/>
      <c r="L3729" s="526"/>
      <c r="M3729" s="356">
        <v>3.5</v>
      </c>
      <c r="N3729" s="521"/>
      <c r="O3729" s="521"/>
      <c r="P3729" s="521"/>
      <c r="Q3729" s="356">
        <v>11.3</v>
      </c>
      <c r="R3729" s="521"/>
      <c r="S3729" s="521"/>
      <c r="T3729" s="521"/>
      <c r="U3729" s="54">
        <v>5</v>
      </c>
      <c r="V3729" s="55"/>
      <c r="W3729" s="55"/>
      <c r="X3729" s="356"/>
      <c r="Y3729" s="521">
        <v>7.9</v>
      </c>
      <c r="Z3729" s="521"/>
      <c r="AA3729" s="521"/>
      <c r="AB3729" s="521"/>
      <c r="AC3729" s="521">
        <v>7.1</v>
      </c>
      <c r="AD3729" s="521"/>
      <c r="AE3729" s="521"/>
      <c r="AF3729" s="521"/>
      <c r="AG3729" s="521">
        <v>15</v>
      </c>
      <c r="AH3729" s="521"/>
      <c r="AI3729" s="521"/>
      <c r="AJ3729" s="521"/>
      <c r="AK3729" s="521" t="s">
        <v>956</v>
      </c>
      <c r="AL3729" s="521"/>
      <c r="AM3729" s="521"/>
      <c r="AN3729" s="521"/>
      <c r="AO3729" s="521" t="s">
        <v>956</v>
      </c>
      <c r="AP3729" s="521"/>
      <c r="AQ3729" s="521"/>
      <c r="AR3729" s="521"/>
      <c r="AS3729" s="521">
        <v>3.2</v>
      </c>
      <c r="AT3729" s="521"/>
      <c r="AU3729" s="521"/>
      <c r="AV3729" s="668"/>
    </row>
    <row r="3730" spans="1:48" ht="15.95" customHeight="1">
      <c r="B3730" s="524" t="s">
        <v>515</v>
      </c>
      <c r="C3730" s="525"/>
      <c r="D3730" s="525"/>
      <c r="E3730" s="525"/>
      <c r="F3730" s="525"/>
      <c r="G3730" s="525"/>
      <c r="H3730" s="525"/>
      <c r="I3730" s="525"/>
      <c r="J3730" s="525"/>
      <c r="K3730" s="525"/>
      <c r="L3730" s="526"/>
      <c r="M3730" s="356">
        <v>1.6</v>
      </c>
      <c r="N3730" s="521"/>
      <c r="O3730" s="521"/>
      <c r="P3730" s="521"/>
      <c r="Q3730" s="356">
        <v>4</v>
      </c>
      <c r="R3730" s="521"/>
      <c r="S3730" s="521"/>
      <c r="T3730" s="521"/>
      <c r="U3730" s="54">
        <v>0</v>
      </c>
      <c r="V3730" s="55"/>
      <c r="W3730" s="55"/>
      <c r="X3730" s="356"/>
      <c r="Y3730" s="521">
        <v>3.3</v>
      </c>
      <c r="Z3730" s="521"/>
      <c r="AA3730" s="521"/>
      <c r="AB3730" s="521"/>
      <c r="AC3730" s="521">
        <v>2.1</v>
      </c>
      <c r="AD3730" s="521"/>
      <c r="AE3730" s="521"/>
      <c r="AF3730" s="521"/>
      <c r="AG3730" s="521">
        <v>0</v>
      </c>
      <c r="AH3730" s="521"/>
      <c r="AI3730" s="521"/>
      <c r="AJ3730" s="521"/>
      <c r="AK3730" s="521" t="s">
        <v>956</v>
      </c>
      <c r="AL3730" s="521"/>
      <c r="AM3730" s="521"/>
      <c r="AN3730" s="521"/>
      <c r="AO3730" s="521" t="s">
        <v>956</v>
      </c>
      <c r="AP3730" s="521"/>
      <c r="AQ3730" s="521"/>
      <c r="AR3730" s="521"/>
      <c r="AS3730" s="521">
        <v>1.6</v>
      </c>
      <c r="AT3730" s="521"/>
      <c r="AU3730" s="521"/>
      <c r="AV3730" s="668"/>
    </row>
    <row r="3731" spans="1:48" ht="15.95" customHeight="1">
      <c r="B3731" s="524" t="s">
        <v>43</v>
      </c>
      <c r="C3731" s="525"/>
      <c r="D3731" s="525"/>
      <c r="E3731" s="525"/>
      <c r="F3731" s="525"/>
      <c r="G3731" s="525"/>
      <c r="H3731" s="525"/>
      <c r="I3731" s="525"/>
      <c r="J3731" s="525"/>
      <c r="K3731" s="525"/>
      <c r="L3731" s="526"/>
      <c r="M3731" s="356">
        <v>1.5</v>
      </c>
      <c r="N3731" s="521"/>
      <c r="O3731" s="521"/>
      <c r="P3731" s="521"/>
      <c r="Q3731" s="356">
        <v>1.7</v>
      </c>
      <c r="R3731" s="521"/>
      <c r="S3731" s="521"/>
      <c r="T3731" s="521"/>
      <c r="U3731" s="54">
        <v>1.3</v>
      </c>
      <c r="V3731" s="55"/>
      <c r="W3731" s="55"/>
      <c r="X3731" s="356"/>
      <c r="Y3731" s="521">
        <v>0.3</v>
      </c>
      <c r="Z3731" s="521"/>
      <c r="AA3731" s="521"/>
      <c r="AB3731" s="521"/>
      <c r="AC3731" s="521">
        <v>2.9</v>
      </c>
      <c r="AD3731" s="521"/>
      <c r="AE3731" s="521"/>
      <c r="AF3731" s="521"/>
      <c r="AG3731" s="521">
        <v>0</v>
      </c>
      <c r="AH3731" s="521"/>
      <c r="AI3731" s="521"/>
      <c r="AJ3731" s="521"/>
      <c r="AK3731" s="521" t="s">
        <v>956</v>
      </c>
      <c r="AL3731" s="521"/>
      <c r="AM3731" s="521"/>
      <c r="AN3731" s="521"/>
      <c r="AO3731" s="521" t="s">
        <v>956</v>
      </c>
      <c r="AP3731" s="521"/>
      <c r="AQ3731" s="521"/>
      <c r="AR3731" s="521"/>
      <c r="AS3731" s="521">
        <v>0.8</v>
      </c>
      <c r="AT3731" s="521"/>
      <c r="AU3731" s="521"/>
      <c r="AV3731" s="668"/>
    </row>
    <row r="3732" spans="1:48" ht="15.95" customHeight="1">
      <c r="B3732" s="524" t="s">
        <v>44</v>
      </c>
      <c r="C3732" s="525"/>
      <c r="D3732" s="525"/>
      <c r="E3732" s="525"/>
      <c r="F3732" s="525"/>
      <c r="G3732" s="525"/>
      <c r="H3732" s="525"/>
      <c r="I3732" s="525"/>
      <c r="J3732" s="525"/>
      <c r="K3732" s="525"/>
      <c r="L3732" s="526"/>
      <c r="M3732" s="356">
        <v>1.7</v>
      </c>
      <c r="N3732" s="521"/>
      <c r="O3732" s="521"/>
      <c r="P3732" s="521"/>
      <c r="Q3732" s="356">
        <v>0</v>
      </c>
      <c r="R3732" s="521"/>
      <c r="S3732" s="521"/>
      <c r="T3732" s="521"/>
      <c r="U3732" s="54">
        <v>10</v>
      </c>
      <c r="V3732" s="55"/>
      <c r="W3732" s="55"/>
      <c r="X3732" s="356"/>
      <c r="Y3732" s="521">
        <v>2.9</v>
      </c>
      <c r="Z3732" s="521"/>
      <c r="AA3732" s="521"/>
      <c r="AB3732" s="521"/>
      <c r="AC3732" s="521">
        <v>12.4</v>
      </c>
      <c r="AD3732" s="521"/>
      <c r="AE3732" s="521"/>
      <c r="AF3732" s="521"/>
      <c r="AG3732" s="521">
        <v>1.3</v>
      </c>
      <c r="AH3732" s="521"/>
      <c r="AI3732" s="521"/>
      <c r="AJ3732" s="521"/>
      <c r="AK3732" s="521" t="s">
        <v>956</v>
      </c>
      <c r="AL3732" s="521"/>
      <c r="AM3732" s="521"/>
      <c r="AN3732" s="521"/>
      <c r="AO3732" s="521" t="s">
        <v>956</v>
      </c>
      <c r="AP3732" s="521"/>
      <c r="AQ3732" s="521"/>
      <c r="AR3732" s="521"/>
      <c r="AS3732" s="521">
        <v>2.2000000000000002</v>
      </c>
      <c r="AT3732" s="521"/>
      <c r="AU3732" s="521"/>
      <c r="AV3732" s="668"/>
    </row>
    <row r="3733" spans="1:48" ht="15.95" customHeight="1">
      <c r="B3733" s="524" t="s">
        <v>516</v>
      </c>
      <c r="C3733" s="525"/>
      <c r="D3733" s="525"/>
      <c r="E3733" s="525"/>
      <c r="F3733" s="525"/>
      <c r="G3733" s="525"/>
      <c r="H3733" s="525"/>
      <c r="I3733" s="525"/>
      <c r="J3733" s="525"/>
      <c r="K3733" s="525"/>
      <c r="L3733" s="526"/>
      <c r="M3733" s="356">
        <v>1</v>
      </c>
      <c r="N3733" s="521"/>
      <c r="O3733" s="521"/>
      <c r="P3733" s="521"/>
      <c r="Q3733" s="356">
        <v>3</v>
      </c>
      <c r="R3733" s="521"/>
      <c r="S3733" s="521"/>
      <c r="T3733" s="521"/>
      <c r="U3733" s="54">
        <v>1.3</v>
      </c>
      <c r="V3733" s="55"/>
      <c r="W3733" s="55"/>
      <c r="X3733" s="356"/>
      <c r="Y3733" s="521">
        <v>1.4</v>
      </c>
      <c r="Z3733" s="521"/>
      <c r="AA3733" s="521"/>
      <c r="AB3733" s="521"/>
      <c r="AC3733" s="521">
        <v>0</v>
      </c>
      <c r="AD3733" s="521"/>
      <c r="AE3733" s="521"/>
      <c r="AF3733" s="521"/>
      <c r="AG3733" s="521">
        <v>7.5</v>
      </c>
      <c r="AH3733" s="521"/>
      <c r="AI3733" s="521"/>
      <c r="AJ3733" s="521"/>
      <c r="AK3733" s="521" t="s">
        <v>956</v>
      </c>
      <c r="AL3733" s="521"/>
      <c r="AM3733" s="521"/>
      <c r="AN3733" s="521"/>
      <c r="AO3733" s="521" t="s">
        <v>956</v>
      </c>
      <c r="AP3733" s="521"/>
      <c r="AQ3733" s="521"/>
      <c r="AR3733" s="521"/>
      <c r="AS3733" s="521">
        <v>0.7</v>
      </c>
      <c r="AT3733" s="521"/>
      <c r="AU3733" s="521"/>
      <c r="AV3733" s="668"/>
    </row>
    <row r="3734" spans="1:48" ht="15.95" customHeight="1">
      <c r="B3734" s="524" t="s">
        <v>517</v>
      </c>
      <c r="C3734" s="525"/>
      <c r="D3734" s="525"/>
      <c r="E3734" s="525"/>
      <c r="F3734" s="525"/>
      <c r="G3734" s="525"/>
      <c r="H3734" s="525"/>
      <c r="I3734" s="525"/>
      <c r="J3734" s="525"/>
      <c r="K3734" s="525"/>
      <c r="L3734" s="526"/>
      <c r="M3734" s="356">
        <v>0.7</v>
      </c>
      <c r="N3734" s="521"/>
      <c r="O3734" s="521"/>
      <c r="P3734" s="521"/>
      <c r="Q3734" s="356">
        <v>3</v>
      </c>
      <c r="R3734" s="521"/>
      <c r="S3734" s="521"/>
      <c r="T3734" s="521"/>
      <c r="U3734" s="54">
        <v>0</v>
      </c>
      <c r="V3734" s="55"/>
      <c r="W3734" s="55"/>
      <c r="X3734" s="356"/>
      <c r="Y3734" s="521">
        <v>0</v>
      </c>
      <c r="Z3734" s="521"/>
      <c r="AA3734" s="521"/>
      <c r="AB3734" s="521"/>
      <c r="AC3734" s="521">
        <v>0</v>
      </c>
      <c r="AD3734" s="521"/>
      <c r="AE3734" s="521"/>
      <c r="AF3734" s="521"/>
      <c r="AG3734" s="521">
        <v>0</v>
      </c>
      <c r="AH3734" s="521"/>
      <c r="AI3734" s="521"/>
      <c r="AJ3734" s="521"/>
      <c r="AK3734" s="521" t="s">
        <v>956</v>
      </c>
      <c r="AL3734" s="521"/>
      <c r="AM3734" s="521"/>
      <c r="AN3734" s="521"/>
      <c r="AO3734" s="521" t="s">
        <v>956</v>
      </c>
      <c r="AP3734" s="521"/>
      <c r="AQ3734" s="521"/>
      <c r="AR3734" s="521"/>
      <c r="AS3734" s="521">
        <v>0.5</v>
      </c>
      <c r="AT3734" s="521"/>
      <c r="AU3734" s="521"/>
      <c r="AV3734" s="668"/>
    </row>
    <row r="3735" spans="1:48" ht="15.95" customHeight="1">
      <c r="B3735" s="566" t="s">
        <v>518</v>
      </c>
      <c r="C3735" s="567"/>
      <c r="D3735" s="567"/>
      <c r="E3735" s="567"/>
      <c r="F3735" s="567"/>
      <c r="G3735" s="567"/>
      <c r="H3735" s="567"/>
      <c r="I3735" s="567"/>
      <c r="J3735" s="567"/>
      <c r="K3735" s="567"/>
      <c r="L3735" s="568"/>
      <c r="M3735" s="356">
        <v>0.5</v>
      </c>
      <c r="N3735" s="521"/>
      <c r="O3735" s="521"/>
      <c r="P3735" s="521"/>
      <c r="Q3735" s="356">
        <v>0</v>
      </c>
      <c r="R3735" s="521"/>
      <c r="S3735" s="521"/>
      <c r="T3735" s="521"/>
      <c r="U3735" s="54">
        <v>0</v>
      </c>
      <c r="V3735" s="55"/>
      <c r="W3735" s="55"/>
      <c r="X3735" s="356"/>
      <c r="Y3735" s="521">
        <v>0</v>
      </c>
      <c r="Z3735" s="521"/>
      <c r="AA3735" s="521"/>
      <c r="AB3735" s="521"/>
      <c r="AC3735" s="521">
        <v>2.9</v>
      </c>
      <c r="AD3735" s="521"/>
      <c r="AE3735" s="521"/>
      <c r="AF3735" s="521"/>
      <c r="AG3735" s="521">
        <v>0</v>
      </c>
      <c r="AH3735" s="521"/>
      <c r="AI3735" s="521"/>
      <c r="AJ3735" s="521"/>
      <c r="AK3735" s="521" t="s">
        <v>956</v>
      </c>
      <c r="AL3735" s="521"/>
      <c r="AM3735" s="521"/>
      <c r="AN3735" s="521"/>
      <c r="AO3735" s="521" t="s">
        <v>956</v>
      </c>
      <c r="AP3735" s="521"/>
      <c r="AQ3735" s="521"/>
      <c r="AR3735" s="521"/>
      <c r="AS3735" s="521">
        <v>0.1</v>
      </c>
      <c r="AT3735" s="521"/>
      <c r="AU3735" s="521"/>
      <c r="AV3735" s="668"/>
    </row>
    <row r="3736" spans="1:48" ht="15.95" customHeight="1">
      <c r="B3736" s="500" t="s">
        <v>306</v>
      </c>
      <c r="C3736" s="501"/>
      <c r="D3736" s="501"/>
      <c r="E3736" s="501"/>
      <c r="F3736" s="501"/>
      <c r="G3736" s="501"/>
      <c r="H3736" s="501"/>
      <c r="I3736" s="501"/>
      <c r="J3736" s="501"/>
      <c r="K3736" s="501"/>
      <c r="L3736" s="502"/>
      <c r="M3736" s="503">
        <v>0.3</v>
      </c>
      <c r="N3736" s="504"/>
      <c r="O3736" s="504"/>
      <c r="P3736" s="504"/>
      <c r="Q3736" s="503">
        <v>0</v>
      </c>
      <c r="R3736" s="504"/>
      <c r="S3736" s="504"/>
      <c r="T3736" s="504"/>
      <c r="U3736" s="381">
        <v>0</v>
      </c>
      <c r="V3736" s="380"/>
      <c r="W3736" s="380"/>
      <c r="X3736" s="503"/>
      <c r="Y3736" s="504">
        <v>0</v>
      </c>
      <c r="Z3736" s="504"/>
      <c r="AA3736" s="504"/>
      <c r="AB3736" s="504"/>
      <c r="AC3736" s="504">
        <v>0</v>
      </c>
      <c r="AD3736" s="504"/>
      <c r="AE3736" s="504"/>
      <c r="AF3736" s="504"/>
      <c r="AG3736" s="504">
        <v>0</v>
      </c>
      <c r="AH3736" s="504"/>
      <c r="AI3736" s="504"/>
      <c r="AJ3736" s="504"/>
      <c r="AK3736" s="504" t="s">
        <v>956</v>
      </c>
      <c r="AL3736" s="504"/>
      <c r="AM3736" s="504"/>
      <c r="AN3736" s="504"/>
      <c r="AO3736" s="504" t="s">
        <v>956</v>
      </c>
      <c r="AP3736" s="504"/>
      <c r="AQ3736" s="504"/>
      <c r="AR3736" s="504"/>
      <c r="AS3736" s="504">
        <v>0</v>
      </c>
      <c r="AT3736" s="504"/>
      <c r="AU3736" s="504"/>
      <c r="AV3736" s="510"/>
    </row>
    <row r="3737" spans="1:48" ht="14.25" customHeight="1">
      <c r="B3737" s="14" t="s">
        <v>81</v>
      </c>
    </row>
    <row r="3740" spans="1:48" ht="14.25" customHeight="1">
      <c r="A3740" t="s">
        <v>1632</v>
      </c>
    </row>
    <row r="3745" spans="1:48" ht="14.25" customHeight="1">
      <c r="A3745" t="s">
        <v>77</v>
      </c>
    </row>
    <row r="3746" spans="1:48" ht="14.25" customHeight="1">
      <c r="AV3746" s="2" t="s">
        <v>42</v>
      </c>
    </row>
    <row r="3747" spans="1:48" ht="14.25" customHeight="1">
      <c r="B3747" s="347"/>
      <c r="C3747" s="348"/>
      <c r="D3747" s="348"/>
      <c r="E3747" s="348"/>
      <c r="F3747" s="348"/>
      <c r="G3747" s="348"/>
      <c r="H3747" s="348"/>
      <c r="I3747" s="348"/>
      <c r="J3747" s="348"/>
      <c r="K3747" s="348"/>
      <c r="L3747" s="348"/>
      <c r="M3747" s="348"/>
      <c r="N3747" s="348"/>
      <c r="O3747" s="348"/>
      <c r="P3747" s="348"/>
      <c r="Q3747" s="348"/>
      <c r="R3747" s="348"/>
      <c r="S3747" s="348"/>
      <c r="T3747" s="349"/>
      <c r="U3747" s="347" t="s">
        <v>1121</v>
      </c>
      <c r="V3747" s="348"/>
      <c r="W3747" s="348"/>
      <c r="X3747" s="348"/>
      <c r="Y3747" s="348"/>
      <c r="Z3747" s="348"/>
      <c r="AA3747" s="366"/>
      <c r="AB3747" s="580" t="s">
        <v>1122</v>
      </c>
      <c r="AC3747" s="348"/>
      <c r="AD3747" s="348"/>
      <c r="AE3747" s="348"/>
      <c r="AF3747" s="348"/>
      <c r="AG3747" s="348"/>
      <c r="AH3747" s="366"/>
      <c r="AI3747" s="580" t="s">
        <v>1123</v>
      </c>
      <c r="AJ3747" s="348"/>
      <c r="AK3747" s="348"/>
      <c r="AL3747" s="348"/>
      <c r="AM3747" s="348"/>
      <c r="AN3747" s="348"/>
      <c r="AO3747" s="366"/>
      <c r="AP3747" s="580" t="s">
        <v>1124</v>
      </c>
      <c r="AQ3747" s="348"/>
      <c r="AR3747" s="348"/>
      <c r="AS3747" s="348"/>
      <c r="AT3747" s="348"/>
      <c r="AU3747" s="348"/>
      <c r="AV3747" s="349"/>
    </row>
    <row r="3748" spans="1:48" ht="15.95" customHeight="1">
      <c r="B3748" s="671" t="s">
        <v>529</v>
      </c>
      <c r="C3748" s="672"/>
      <c r="D3748" s="672"/>
      <c r="E3748" s="672"/>
      <c r="F3748" s="672"/>
      <c r="G3748" s="672"/>
      <c r="H3748" s="672"/>
      <c r="I3748" s="672"/>
      <c r="J3748" s="672"/>
      <c r="K3748" s="672"/>
      <c r="L3748" s="672"/>
      <c r="M3748" s="672"/>
      <c r="N3748" s="672"/>
      <c r="O3748" s="672"/>
      <c r="P3748" s="672"/>
      <c r="Q3748" s="672"/>
      <c r="R3748" s="672"/>
      <c r="S3748" s="672"/>
      <c r="T3748" s="673"/>
      <c r="U3748" s="674">
        <v>57</v>
      </c>
      <c r="V3748" s="675"/>
      <c r="W3748" s="675"/>
      <c r="X3748" s="675"/>
      <c r="Y3748" s="675"/>
      <c r="Z3748" s="675"/>
      <c r="AA3748" s="675"/>
      <c r="AB3748" s="675">
        <v>40</v>
      </c>
      <c r="AC3748" s="675"/>
      <c r="AD3748" s="675"/>
      <c r="AE3748" s="675"/>
      <c r="AF3748" s="675"/>
      <c r="AG3748" s="675"/>
      <c r="AH3748" s="675"/>
      <c r="AI3748" s="675">
        <v>17</v>
      </c>
      <c r="AJ3748" s="675"/>
      <c r="AK3748" s="675"/>
      <c r="AL3748" s="675"/>
      <c r="AM3748" s="675"/>
      <c r="AN3748" s="675"/>
      <c r="AO3748" s="675"/>
      <c r="AP3748" s="675" t="s">
        <v>956</v>
      </c>
      <c r="AQ3748" s="675"/>
      <c r="AR3748" s="675"/>
      <c r="AS3748" s="675"/>
      <c r="AT3748" s="675"/>
      <c r="AU3748" s="675"/>
      <c r="AV3748" s="676"/>
    </row>
    <row r="3749" spans="1:48" ht="15.95" customHeight="1">
      <c r="B3749" s="569" t="s">
        <v>530</v>
      </c>
      <c r="C3749" s="570"/>
      <c r="D3749" s="570"/>
      <c r="E3749" s="570"/>
      <c r="F3749" s="570"/>
      <c r="G3749" s="570"/>
      <c r="H3749" s="570"/>
      <c r="I3749" s="570"/>
      <c r="J3749" s="570"/>
      <c r="K3749" s="570"/>
      <c r="L3749" s="570"/>
      <c r="M3749" s="570"/>
      <c r="N3749" s="570"/>
      <c r="O3749" s="570"/>
      <c r="P3749" s="570"/>
      <c r="Q3749" s="570"/>
      <c r="R3749" s="570"/>
      <c r="S3749" s="570"/>
      <c r="T3749" s="571"/>
      <c r="U3749" s="670">
        <v>41</v>
      </c>
      <c r="V3749" s="522"/>
      <c r="W3749" s="522"/>
      <c r="X3749" s="522"/>
      <c r="Y3749" s="522"/>
      <c r="Z3749" s="522"/>
      <c r="AA3749" s="522"/>
      <c r="AB3749" s="522">
        <v>25</v>
      </c>
      <c r="AC3749" s="522"/>
      <c r="AD3749" s="522"/>
      <c r="AE3749" s="522"/>
      <c r="AF3749" s="522"/>
      <c r="AG3749" s="522"/>
      <c r="AH3749" s="522"/>
      <c r="AI3749" s="522">
        <v>16</v>
      </c>
      <c r="AJ3749" s="522"/>
      <c r="AK3749" s="522"/>
      <c r="AL3749" s="522"/>
      <c r="AM3749" s="522"/>
      <c r="AN3749" s="522"/>
      <c r="AO3749" s="522"/>
      <c r="AP3749" s="522" t="s">
        <v>956</v>
      </c>
      <c r="AQ3749" s="522"/>
      <c r="AR3749" s="522"/>
      <c r="AS3749" s="522"/>
      <c r="AT3749" s="522"/>
      <c r="AU3749" s="522"/>
      <c r="AV3749" s="523"/>
    </row>
    <row r="3750" spans="1:48" ht="15.95" customHeight="1">
      <c r="B3750" s="569" t="s">
        <v>531</v>
      </c>
      <c r="C3750" s="570"/>
      <c r="D3750" s="570"/>
      <c r="E3750" s="570"/>
      <c r="F3750" s="570"/>
      <c r="G3750" s="570"/>
      <c r="H3750" s="570"/>
      <c r="I3750" s="570"/>
      <c r="J3750" s="570"/>
      <c r="K3750" s="570"/>
      <c r="L3750" s="570"/>
      <c r="M3750" s="570"/>
      <c r="N3750" s="570"/>
      <c r="O3750" s="570"/>
      <c r="P3750" s="570"/>
      <c r="Q3750" s="570"/>
      <c r="R3750" s="570"/>
      <c r="S3750" s="570"/>
      <c r="T3750" s="571"/>
      <c r="U3750" s="670">
        <v>11</v>
      </c>
      <c r="V3750" s="522"/>
      <c r="W3750" s="522"/>
      <c r="X3750" s="522"/>
      <c r="Y3750" s="522"/>
      <c r="Z3750" s="522"/>
      <c r="AA3750" s="522"/>
      <c r="AB3750" s="522">
        <v>5</v>
      </c>
      <c r="AC3750" s="522"/>
      <c r="AD3750" s="522"/>
      <c r="AE3750" s="522"/>
      <c r="AF3750" s="522"/>
      <c r="AG3750" s="522"/>
      <c r="AH3750" s="522"/>
      <c r="AI3750" s="522">
        <v>6</v>
      </c>
      <c r="AJ3750" s="522"/>
      <c r="AK3750" s="522"/>
      <c r="AL3750" s="522"/>
      <c r="AM3750" s="522"/>
      <c r="AN3750" s="522"/>
      <c r="AO3750" s="522"/>
      <c r="AP3750" s="522" t="s">
        <v>956</v>
      </c>
      <c r="AQ3750" s="522"/>
      <c r="AR3750" s="522"/>
      <c r="AS3750" s="522"/>
      <c r="AT3750" s="522"/>
      <c r="AU3750" s="522"/>
      <c r="AV3750" s="523"/>
    </row>
    <row r="3751" spans="1:48" ht="15.95" customHeight="1">
      <c r="B3751" s="569" t="s">
        <v>532</v>
      </c>
      <c r="C3751" s="570"/>
      <c r="D3751" s="570"/>
      <c r="E3751" s="570"/>
      <c r="F3751" s="570"/>
      <c r="G3751" s="570"/>
      <c r="H3751" s="570"/>
      <c r="I3751" s="570"/>
      <c r="J3751" s="570"/>
      <c r="K3751" s="570"/>
      <c r="L3751" s="570"/>
      <c r="M3751" s="570"/>
      <c r="N3751" s="570"/>
      <c r="O3751" s="570"/>
      <c r="P3751" s="570"/>
      <c r="Q3751" s="570"/>
      <c r="R3751" s="570"/>
      <c r="S3751" s="570"/>
      <c r="T3751" s="571"/>
      <c r="U3751" s="670">
        <v>12</v>
      </c>
      <c r="V3751" s="522"/>
      <c r="W3751" s="522"/>
      <c r="X3751" s="522"/>
      <c r="Y3751" s="522"/>
      <c r="Z3751" s="522"/>
      <c r="AA3751" s="522"/>
      <c r="AB3751" s="522">
        <v>7</v>
      </c>
      <c r="AC3751" s="522"/>
      <c r="AD3751" s="522"/>
      <c r="AE3751" s="522"/>
      <c r="AF3751" s="522"/>
      <c r="AG3751" s="522"/>
      <c r="AH3751" s="522"/>
      <c r="AI3751" s="522">
        <v>5</v>
      </c>
      <c r="AJ3751" s="522"/>
      <c r="AK3751" s="522"/>
      <c r="AL3751" s="522"/>
      <c r="AM3751" s="522"/>
      <c r="AN3751" s="522"/>
      <c r="AO3751" s="522"/>
      <c r="AP3751" s="522" t="s">
        <v>956</v>
      </c>
      <c r="AQ3751" s="522"/>
      <c r="AR3751" s="522"/>
      <c r="AS3751" s="522"/>
      <c r="AT3751" s="522"/>
      <c r="AU3751" s="522"/>
      <c r="AV3751" s="523"/>
    </row>
    <row r="3752" spans="1:48" ht="15.95" customHeight="1">
      <c r="B3752" s="569" t="s">
        <v>533</v>
      </c>
      <c r="C3752" s="570"/>
      <c r="D3752" s="570"/>
      <c r="E3752" s="570"/>
      <c r="F3752" s="570"/>
      <c r="G3752" s="570"/>
      <c r="H3752" s="570"/>
      <c r="I3752" s="570"/>
      <c r="J3752" s="570"/>
      <c r="K3752" s="570"/>
      <c r="L3752" s="570"/>
      <c r="M3752" s="570"/>
      <c r="N3752" s="570"/>
      <c r="O3752" s="570"/>
      <c r="P3752" s="570"/>
      <c r="Q3752" s="570"/>
      <c r="R3752" s="570"/>
      <c r="S3752" s="570"/>
      <c r="T3752" s="571"/>
      <c r="U3752" s="670">
        <v>4</v>
      </c>
      <c r="V3752" s="522"/>
      <c r="W3752" s="522"/>
      <c r="X3752" s="522"/>
      <c r="Y3752" s="522"/>
      <c r="Z3752" s="522"/>
      <c r="AA3752" s="522"/>
      <c r="AB3752" s="522">
        <v>2</v>
      </c>
      <c r="AC3752" s="522"/>
      <c r="AD3752" s="522"/>
      <c r="AE3752" s="522"/>
      <c r="AF3752" s="522"/>
      <c r="AG3752" s="522"/>
      <c r="AH3752" s="522"/>
      <c r="AI3752" s="522">
        <v>2</v>
      </c>
      <c r="AJ3752" s="522"/>
      <c r="AK3752" s="522"/>
      <c r="AL3752" s="522"/>
      <c r="AM3752" s="522"/>
      <c r="AN3752" s="522"/>
      <c r="AO3752" s="522"/>
      <c r="AP3752" s="522" t="s">
        <v>956</v>
      </c>
      <c r="AQ3752" s="522"/>
      <c r="AR3752" s="522"/>
      <c r="AS3752" s="522"/>
      <c r="AT3752" s="522"/>
      <c r="AU3752" s="522"/>
      <c r="AV3752" s="523"/>
    </row>
    <row r="3753" spans="1:48" ht="15.95" customHeight="1">
      <c r="B3753" s="569" t="s">
        <v>534</v>
      </c>
      <c r="C3753" s="570"/>
      <c r="D3753" s="570"/>
      <c r="E3753" s="570"/>
      <c r="F3753" s="570"/>
      <c r="G3753" s="570"/>
      <c r="H3753" s="570"/>
      <c r="I3753" s="570"/>
      <c r="J3753" s="570"/>
      <c r="K3753" s="570"/>
      <c r="L3753" s="570"/>
      <c r="M3753" s="570"/>
      <c r="N3753" s="570"/>
      <c r="O3753" s="570"/>
      <c r="P3753" s="570"/>
      <c r="Q3753" s="570"/>
      <c r="R3753" s="570"/>
      <c r="S3753" s="570"/>
      <c r="T3753" s="571"/>
      <c r="U3753" s="670">
        <v>8</v>
      </c>
      <c r="V3753" s="522"/>
      <c r="W3753" s="522"/>
      <c r="X3753" s="522"/>
      <c r="Y3753" s="522"/>
      <c r="Z3753" s="522"/>
      <c r="AA3753" s="522"/>
      <c r="AB3753" s="522">
        <v>7</v>
      </c>
      <c r="AC3753" s="522"/>
      <c r="AD3753" s="522"/>
      <c r="AE3753" s="522"/>
      <c r="AF3753" s="522"/>
      <c r="AG3753" s="522"/>
      <c r="AH3753" s="522"/>
      <c r="AI3753" s="522">
        <v>1</v>
      </c>
      <c r="AJ3753" s="522"/>
      <c r="AK3753" s="522"/>
      <c r="AL3753" s="522"/>
      <c r="AM3753" s="522"/>
      <c r="AN3753" s="522"/>
      <c r="AO3753" s="522"/>
      <c r="AP3753" s="522" t="s">
        <v>956</v>
      </c>
      <c r="AQ3753" s="522"/>
      <c r="AR3753" s="522"/>
      <c r="AS3753" s="522"/>
      <c r="AT3753" s="522"/>
      <c r="AU3753" s="522"/>
      <c r="AV3753" s="523"/>
    </row>
    <row r="3754" spans="1:48" ht="15.95" customHeight="1">
      <c r="B3754" s="569" t="s">
        <v>535</v>
      </c>
      <c r="C3754" s="570"/>
      <c r="D3754" s="570"/>
      <c r="E3754" s="570"/>
      <c r="F3754" s="570"/>
      <c r="G3754" s="570"/>
      <c r="H3754" s="570"/>
      <c r="I3754" s="570"/>
      <c r="J3754" s="570"/>
      <c r="K3754" s="570"/>
      <c r="L3754" s="570"/>
      <c r="M3754" s="570"/>
      <c r="N3754" s="570"/>
      <c r="O3754" s="570"/>
      <c r="P3754" s="570"/>
      <c r="Q3754" s="570"/>
      <c r="R3754" s="570"/>
      <c r="S3754" s="570"/>
      <c r="T3754" s="571"/>
      <c r="U3754" s="670">
        <v>6</v>
      </c>
      <c r="V3754" s="522"/>
      <c r="W3754" s="522"/>
      <c r="X3754" s="522"/>
      <c r="Y3754" s="522"/>
      <c r="Z3754" s="522"/>
      <c r="AA3754" s="522"/>
      <c r="AB3754" s="522">
        <v>3</v>
      </c>
      <c r="AC3754" s="522"/>
      <c r="AD3754" s="522"/>
      <c r="AE3754" s="522"/>
      <c r="AF3754" s="522"/>
      <c r="AG3754" s="522"/>
      <c r="AH3754" s="522"/>
      <c r="AI3754" s="522">
        <v>3</v>
      </c>
      <c r="AJ3754" s="522"/>
      <c r="AK3754" s="522"/>
      <c r="AL3754" s="522"/>
      <c r="AM3754" s="522"/>
      <c r="AN3754" s="522"/>
      <c r="AO3754" s="522"/>
      <c r="AP3754" s="522" t="s">
        <v>956</v>
      </c>
      <c r="AQ3754" s="522"/>
      <c r="AR3754" s="522"/>
      <c r="AS3754" s="522"/>
      <c r="AT3754" s="522"/>
      <c r="AU3754" s="522"/>
      <c r="AV3754" s="523"/>
    </row>
    <row r="3755" spans="1:48" ht="15.95" customHeight="1">
      <c r="B3755" s="569" t="s">
        <v>536</v>
      </c>
      <c r="C3755" s="570"/>
      <c r="D3755" s="570"/>
      <c r="E3755" s="570"/>
      <c r="F3755" s="570"/>
      <c r="G3755" s="570"/>
      <c r="H3755" s="570"/>
      <c r="I3755" s="570"/>
      <c r="J3755" s="570"/>
      <c r="K3755" s="570"/>
      <c r="L3755" s="570"/>
      <c r="M3755" s="570"/>
      <c r="N3755" s="570"/>
      <c r="O3755" s="570"/>
      <c r="P3755" s="570"/>
      <c r="Q3755" s="570"/>
      <c r="R3755" s="570"/>
      <c r="S3755" s="570"/>
      <c r="T3755" s="571"/>
      <c r="U3755" s="670">
        <v>29</v>
      </c>
      <c r="V3755" s="522"/>
      <c r="W3755" s="522"/>
      <c r="X3755" s="522"/>
      <c r="Y3755" s="522"/>
      <c r="Z3755" s="522"/>
      <c r="AA3755" s="522"/>
      <c r="AB3755" s="522">
        <v>23</v>
      </c>
      <c r="AC3755" s="522"/>
      <c r="AD3755" s="522"/>
      <c r="AE3755" s="522"/>
      <c r="AF3755" s="522"/>
      <c r="AG3755" s="522"/>
      <c r="AH3755" s="522"/>
      <c r="AI3755" s="522">
        <v>6</v>
      </c>
      <c r="AJ3755" s="522"/>
      <c r="AK3755" s="522"/>
      <c r="AL3755" s="522"/>
      <c r="AM3755" s="522"/>
      <c r="AN3755" s="522"/>
      <c r="AO3755" s="522"/>
      <c r="AP3755" s="522" t="s">
        <v>956</v>
      </c>
      <c r="AQ3755" s="522"/>
      <c r="AR3755" s="522"/>
      <c r="AS3755" s="522"/>
      <c r="AT3755" s="522"/>
      <c r="AU3755" s="522"/>
      <c r="AV3755" s="523"/>
    </row>
    <row r="3756" spans="1:48" ht="15.95" customHeight="1">
      <c r="B3756" s="569" t="s">
        <v>537</v>
      </c>
      <c r="C3756" s="570"/>
      <c r="D3756" s="570"/>
      <c r="E3756" s="570"/>
      <c r="F3756" s="570"/>
      <c r="G3756" s="570"/>
      <c r="H3756" s="570"/>
      <c r="I3756" s="570"/>
      <c r="J3756" s="570"/>
      <c r="K3756" s="570"/>
      <c r="L3756" s="570"/>
      <c r="M3756" s="570"/>
      <c r="N3756" s="570"/>
      <c r="O3756" s="570"/>
      <c r="P3756" s="570"/>
      <c r="Q3756" s="570"/>
      <c r="R3756" s="570"/>
      <c r="S3756" s="570"/>
      <c r="T3756" s="571"/>
      <c r="U3756" s="670">
        <v>1</v>
      </c>
      <c r="V3756" s="522"/>
      <c r="W3756" s="522"/>
      <c r="X3756" s="522"/>
      <c r="Y3756" s="522"/>
      <c r="Z3756" s="522"/>
      <c r="AA3756" s="522"/>
      <c r="AB3756" s="522">
        <v>1</v>
      </c>
      <c r="AC3756" s="522"/>
      <c r="AD3756" s="522"/>
      <c r="AE3756" s="522"/>
      <c r="AF3756" s="522"/>
      <c r="AG3756" s="522"/>
      <c r="AH3756" s="522"/>
      <c r="AI3756" s="522">
        <v>0</v>
      </c>
      <c r="AJ3756" s="522"/>
      <c r="AK3756" s="522"/>
      <c r="AL3756" s="522"/>
      <c r="AM3756" s="522"/>
      <c r="AN3756" s="522"/>
      <c r="AO3756" s="522"/>
      <c r="AP3756" s="522" t="s">
        <v>956</v>
      </c>
      <c r="AQ3756" s="522"/>
      <c r="AR3756" s="522"/>
      <c r="AS3756" s="522"/>
      <c r="AT3756" s="522"/>
      <c r="AU3756" s="522"/>
      <c r="AV3756" s="523"/>
    </row>
    <row r="3757" spans="1:48" ht="15.95" customHeight="1">
      <c r="B3757" s="569" t="s">
        <v>538</v>
      </c>
      <c r="C3757" s="570"/>
      <c r="D3757" s="570"/>
      <c r="E3757" s="570"/>
      <c r="F3757" s="570"/>
      <c r="G3757" s="570"/>
      <c r="H3757" s="570"/>
      <c r="I3757" s="570"/>
      <c r="J3757" s="570"/>
      <c r="K3757" s="570"/>
      <c r="L3757" s="570"/>
      <c r="M3757" s="570"/>
      <c r="N3757" s="570"/>
      <c r="O3757" s="570"/>
      <c r="P3757" s="570"/>
      <c r="Q3757" s="570"/>
      <c r="R3757" s="570"/>
      <c r="S3757" s="570"/>
      <c r="T3757" s="571"/>
      <c r="U3757" s="670">
        <v>14</v>
      </c>
      <c r="V3757" s="522"/>
      <c r="W3757" s="522"/>
      <c r="X3757" s="522"/>
      <c r="Y3757" s="522"/>
      <c r="Z3757" s="522"/>
      <c r="AA3757" s="522"/>
      <c r="AB3757" s="522">
        <v>11</v>
      </c>
      <c r="AC3757" s="522"/>
      <c r="AD3757" s="522"/>
      <c r="AE3757" s="522"/>
      <c r="AF3757" s="522"/>
      <c r="AG3757" s="522"/>
      <c r="AH3757" s="522"/>
      <c r="AI3757" s="522">
        <v>3</v>
      </c>
      <c r="AJ3757" s="522"/>
      <c r="AK3757" s="522"/>
      <c r="AL3757" s="522"/>
      <c r="AM3757" s="522"/>
      <c r="AN3757" s="522"/>
      <c r="AO3757" s="522"/>
      <c r="AP3757" s="522" t="s">
        <v>956</v>
      </c>
      <c r="AQ3757" s="522"/>
      <c r="AR3757" s="522"/>
      <c r="AS3757" s="522"/>
      <c r="AT3757" s="522"/>
      <c r="AU3757" s="522"/>
      <c r="AV3757" s="523"/>
    </row>
    <row r="3758" spans="1:48" ht="15.95" customHeight="1">
      <c r="B3758" s="569" t="s">
        <v>306</v>
      </c>
      <c r="C3758" s="570"/>
      <c r="D3758" s="570"/>
      <c r="E3758" s="570"/>
      <c r="F3758" s="570"/>
      <c r="G3758" s="570"/>
      <c r="H3758" s="570"/>
      <c r="I3758" s="570"/>
      <c r="J3758" s="570"/>
      <c r="K3758" s="570"/>
      <c r="L3758" s="570"/>
      <c r="M3758" s="570"/>
      <c r="N3758" s="570"/>
      <c r="O3758" s="570"/>
      <c r="P3758" s="570"/>
      <c r="Q3758" s="570"/>
      <c r="R3758" s="570"/>
      <c r="S3758" s="570"/>
      <c r="T3758" s="571"/>
      <c r="U3758" s="670">
        <v>7</v>
      </c>
      <c r="V3758" s="522"/>
      <c r="W3758" s="522"/>
      <c r="X3758" s="522"/>
      <c r="Y3758" s="522"/>
      <c r="Z3758" s="522"/>
      <c r="AA3758" s="522"/>
      <c r="AB3758" s="522">
        <v>6</v>
      </c>
      <c r="AC3758" s="522"/>
      <c r="AD3758" s="522"/>
      <c r="AE3758" s="522"/>
      <c r="AF3758" s="522"/>
      <c r="AG3758" s="522"/>
      <c r="AH3758" s="522"/>
      <c r="AI3758" s="522">
        <v>1</v>
      </c>
      <c r="AJ3758" s="522"/>
      <c r="AK3758" s="522"/>
      <c r="AL3758" s="522"/>
      <c r="AM3758" s="522"/>
      <c r="AN3758" s="522"/>
      <c r="AO3758" s="522"/>
      <c r="AP3758" s="522" t="s">
        <v>956</v>
      </c>
      <c r="AQ3758" s="522"/>
      <c r="AR3758" s="522"/>
      <c r="AS3758" s="522"/>
      <c r="AT3758" s="522"/>
      <c r="AU3758" s="522"/>
      <c r="AV3758" s="523"/>
    </row>
    <row r="3759" spans="1:48" ht="15.95" customHeight="1">
      <c r="B3759" s="572" t="s">
        <v>539</v>
      </c>
      <c r="C3759" s="573"/>
      <c r="D3759" s="573"/>
      <c r="E3759" s="573"/>
      <c r="F3759" s="573"/>
      <c r="G3759" s="573"/>
      <c r="H3759" s="573"/>
      <c r="I3759" s="573"/>
      <c r="J3759" s="573"/>
      <c r="K3759" s="573"/>
      <c r="L3759" s="573"/>
      <c r="M3759" s="573"/>
      <c r="N3759" s="573"/>
      <c r="O3759" s="573"/>
      <c r="P3759" s="573"/>
      <c r="Q3759" s="573"/>
      <c r="R3759" s="573"/>
      <c r="S3759" s="573"/>
      <c r="T3759" s="574"/>
      <c r="U3759" s="517">
        <v>3</v>
      </c>
      <c r="V3759" s="518"/>
      <c r="W3759" s="518"/>
      <c r="X3759" s="518"/>
      <c r="Y3759" s="518"/>
      <c r="Z3759" s="518"/>
      <c r="AA3759" s="518"/>
      <c r="AB3759" s="518">
        <v>1</v>
      </c>
      <c r="AC3759" s="518"/>
      <c r="AD3759" s="518"/>
      <c r="AE3759" s="518"/>
      <c r="AF3759" s="518"/>
      <c r="AG3759" s="518"/>
      <c r="AH3759" s="518"/>
      <c r="AI3759" s="518">
        <v>2</v>
      </c>
      <c r="AJ3759" s="518"/>
      <c r="AK3759" s="518"/>
      <c r="AL3759" s="518"/>
      <c r="AM3759" s="518"/>
      <c r="AN3759" s="518"/>
      <c r="AO3759" s="518"/>
      <c r="AP3759" s="518" t="s">
        <v>956</v>
      </c>
      <c r="AQ3759" s="518"/>
      <c r="AR3759" s="518"/>
      <c r="AS3759" s="518"/>
      <c r="AT3759" s="518"/>
      <c r="AU3759" s="518"/>
      <c r="AV3759" s="520"/>
    </row>
    <row r="3760" spans="1:48" ht="14.25" customHeight="1">
      <c r="B3760" s="14" t="s">
        <v>81</v>
      </c>
    </row>
    <row r="3762" spans="1:48" ht="14.25" customHeight="1">
      <c r="A3762" t="s">
        <v>40</v>
      </c>
    </row>
    <row r="3763" spans="1:48" ht="14.25" customHeight="1">
      <c r="AV3763" s="2" t="s">
        <v>42</v>
      </c>
    </row>
    <row r="3764" spans="1:48" ht="109.5" customHeight="1">
      <c r="B3764" s="347"/>
      <c r="C3764" s="348"/>
      <c r="D3764" s="348"/>
      <c r="E3764" s="348"/>
      <c r="F3764" s="348"/>
      <c r="G3764" s="348"/>
      <c r="H3764" s="348"/>
      <c r="I3764" s="348"/>
      <c r="J3764" s="348"/>
      <c r="K3764" s="348"/>
      <c r="L3764" s="348"/>
      <c r="M3764" s="348"/>
      <c r="N3764" s="348"/>
      <c r="O3764" s="348"/>
      <c r="P3764" s="348"/>
      <c r="Q3764" s="348"/>
      <c r="R3764" s="348"/>
      <c r="S3764" s="348"/>
      <c r="T3764" s="348"/>
      <c r="U3764" s="349"/>
      <c r="V3764" s="350" t="s">
        <v>519</v>
      </c>
      <c r="W3764" s="351"/>
      <c r="X3764" s="352"/>
      <c r="Y3764" s="353" t="s">
        <v>520</v>
      </c>
      <c r="Z3764" s="351"/>
      <c r="AA3764" s="352"/>
      <c r="AB3764" s="353" t="s">
        <v>521</v>
      </c>
      <c r="AC3764" s="351"/>
      <c r="AD3764" s="352"/>
      <c r="AE3764" s="353" t="s">
        <v>601</v>
      </c>
      <c r="AF3764" s="351"/>
      <c r="AG3764" s="352"/>
      <c r="AH3764" s="353" t="s">
        <v>522</v>
      </c>
      <c r="AI3764" s="351"/>
      <c r="AJ3764" s="352"/>
      <c r="AK3764" s="353" t="s">
        <v>602</v>
      </c>
      <c r="AL3764" s="351"/>
      <c r="AM3764" s="352"/>
      <c r="AN3764" s="353" t="s">
        <v>603</v>
      </c>
      <c r="AO3764" s="351"/>
      <c r="AP3764" s="352"/>
      <c r="AQ3764" s="353" t="s">
        <v>600</v>
      </c>
      <c r="AR3764" s="351"/>
      <c r="AS3764" s="352"/>
      <c r="AT3764" s="353" t="s">
        <v>604</v>
      </c>
      <c r="AU3764" s="351"/>
      <c r="AV3764" s="677"/>
    </row>
    <row r="3765" spans="1:48" ht="15.95" customHeight="1">
      <c r="B3765" s="671" t="s">
        <v>529</v>
      </c>
      <c r="C3765" s="672"/>
      <c r="D3765" s="672"/>
      <c r="E3765" s="672"/>
      <c r="F3765" s="672"/>
      <c r="G3765" s="672"/>
      <c r="H3765" s="672"/>
      <c r="I3765" s="672"/>
      <c r="J3765" s="672"/>
      <c r="K3765" s="672"/>
      <c r="L3765" s="672"/>
      <c r="M3765" s="672"/>
      <c r="N3765" s="672"/>
      <c r="O3765" s="672"/>
      <c r="P3765" s="672"/>
      <c r="Q3765" s="672"/>
      <c r="R3765" s="672"/>
      <c r="S3765" s="672"/>
      <c r="T3765" s="672"/>
      <c r="U3765" s="673"/>
      <c r="V3765" s="674">
        <v>29</v>
      </c>
      <c r="W3765" s="675"/>
      <c r="X3765" s="675"/>
      <c r="Y3765" s="675">
        <v>4</v>
      </c>
      <c r="Z3765" s="675"/>
      <c r="AA3765" s="675"/>
      <c r="AB3765" s="675">
        <v>4</v>
      </c>
      <c r="AC3765" s="675"/>
      <c r="AD3765" s="675"/>
      <c r="AE3765" s="675">
        <v>6</v>
      </c>
      <c r="AF3765" s="675"/>
      <c r="AG3765" s="675"/>
      <c r="AH3765" s="675">
        <v>8</v>
      </c>
      <c r="AI3765" s="675"/>
      <c r="AJ3765" s="675"/>
      <c r="AK3765" s="675">
        <v>3</v>
      </c>
      <c r="AL3765" s="675"/>
      <c r="AM3765" s="675"/>
      <c r="AN3765" s="675" t="s">
        <v>956</v>
      </c>
      <c r="AO3765" s="675"/>
      <c r="AP3765" s="675"/>
      <c r="AQ3765" s="675" t="s">
        <v>956</v>
      </c>
      <c r="AR3765" s="675"/>
      <c r="AS3765" s="675"/>
      <c r="AT3765" s="675">
        <v>17</v>
      </c>
      <c r="AU3765" s="675"/>
      <c r="AV3765" s="676"/>
    </row>
    <row r="3766" spans="1:48" ht="15.95" customHeight="1">
      <c r="B3766" s="569" t="s">
        <v>530</v>
      </c>
      <c r="C3766" s="570"/>
      <c r="D3766" s="570"/>
      <c r="E3766" s="570"/>
      <c r="F3766" s="570"/>
      <c r="G3766" s="570"/>
      <c r="H3766" s="570"/>
      <c r="I3766" s="570"/>
      <c r="J3766" s="570"/>
      <c r="K3766" s="570"/>
      <c r="L3766" s="570"/>
      <c r="M3766" s="570"/>
      <c r="N3766" s="570"/>
      <c r="O3766" s="570"/>
      <c r="P3766" s="570"/>
      <c r="Q3766" s="570"/>
      <c r="R3766" s="570"/>
      <c r="S3766" s="570"/>
      <c r="T3766" s="570"/>
      <c r="U3766" s="571"/>
      <c r="V3766" s="670">
        <v>17</v>
      </c>
      <c r="W3766" s="522"/>
      <c r="X3766" s="522"/>
      <c r="Y3766" s="522">
        <v>3</v>
      </c>
      <c r="Z3766" s="522"/>
      <c r="AA3766" s="522"/>
      <c r="AB3766" s="522">
        <v>3</v>
      </c>
      <c r="AC3766" s="522"/>
      <c r="AD3766" s="522"/>
      <c r="AE3766" s="522">
        <v>6</v>
      </c>
      <c r="AF3766" s="522"/>
      <c r="AG3766" s="522"/>
      <c r="AH3766" s="522">
        <v>7</v>
      </c>
      <c r="AI3766" s="522"/>
      <c r="AJ3766" s="522"/>
      <c r="AK3766" s="522">
        <v>3</v>
      </c>
      <c r="AL3766" s="522"/>
      <c r="AM3766" s="522"/>
      <c r="AN3766" s="522" t="s">
        <v>956</v>
      </c>
      <c r="AO3766" s="522"/>
      <c r="AP3766" s="522"/>
      <c r="AQ3766" s="522" t="s">
        <v>956</v>
      </c>
      <c r="AR3766" s="522"/>
      <c r="AS3766" s="522"/>
      <c r="AT3766" s="522">
        <v>9</v>
      </c>
      <c r="AU3766" s="522"/>
      <c r="AV3766" s="523"/>
    </row>
    <row r="3767" spans="1:48" ht="15.95" customHeight="1">
      <c r="B3767" s="569" t="s">
        <v>531</v>
      </c>
      <c r="C3767" s="570"/>
      <c r="D3767" s="570"/>
      <c r="E3767" s="570"/>
      <c r="F3767" s="570"/>
      <c r="G3767" s="570"/>
      <c r="H3767" s="570"/>
      <c r="I3767" s="570"/>
      <c r="J3767" s="570"/>
      <c r="K3767" s="570"/>
      <c r="L3767" s="570"/>
      <c r="M3767" s="570"/>
      <c r="N3767" s="570"/>
      <c r="O3767" s="570"/>
      <c r="P3767" s="570"/>
      <c r="Q3767" s="570"/>
      <c r="R3767" s="570"/>
      <c r="S3767" s="570"/>
      <c r="T3767" s="570"/>
      <c r="U3767" s="571"/>
      <c r="V3767" s="670">
        <v>3</v>
      </c>
      <c r="W3767" s="522"/>
      <c r="X3767" s="522"/>
      <c r="Y3767" s="522">
        <v>1</v>
      </c>
      <c r="Z3767" s="522"/>
      <c r="AA3767" s="522"/>
      <c r="AB3767" s="522">
        <v>1</v>
      </c>
      <c r="AC3767" s="522"/>
      <c r="AD3767" s="522"/>
      <c r="AE3767" s="522">
        <v>2</v>
      </c>
      <c r="AF3767" s="522"/>
      <c r="AG3767" s="522"/>
      <c r="AH3767" s="522">
        <v>2</v>
      </c>
      <c r="AI3767" s="522"/>
      <c r="AJ3767" s="522"/>
      <c r="AK3767" s="522">
        <v>2</v>
      </c>
      <c r="AL3767" s="522"/>
      <c r="AM3767" s="522"/>
      <c r="AN3767" s="522" t="s">
        <v>956</v>
      </c>
      <c r="AO3767" s="522"/>
      <c r="AP3767" s="522"/>
      <c r="AQ3767" s="522" t="s">
        <v>956</v>
      </c>
      <c r="AR3767" s="522"/>
      <c r="AS3767" s="522"/>
      <c r="AT3767" s="522">
        <v>1</v>
      </c>
      <c r="AU3767" s="522"/>
      <c r="AV3767" s="523"/>
    </row>
    <row r="3768" spans="1:48" ht="15.95" customHeight="1">
      <c r="B3768" s="569" t="s">
        <v>532</v>
      </c>
      <c r="C3768" s="570"/>
      <c r="D3768" s="570"/>
      <c r="E3768" s="570"/>
      <c r="F3768" s="570"/>
      <c r="G3768" s="570"/>
      <c r="H3768" s="570"/>
      <c r="I3768" s="570"/>
      <c r="J3768" s="570"/>
      <c r="K3768" s="570"/>
      <c r="L3768" s="570"/>
      <c r="M3768" s="570"/>
      <c r="N3768" s="570"/>
      <c r="O3768" s="570"/>
      <c r="P3768" s="570"/>
      <c r="Q3768" s="570"/>
      <c r="R3768" s="570"/>
      <c r="S3768" s="570"/>
      <c r="T3768" s="570"/>
      <c r="U3768" s="571"/>
      <c r="V3768" s="670">
        <v>6</v>
      </c>
      <c r="W3768" s="522"/>
      <c r="X3768" s="522"/>
      <c r="Y3768" s="522">
        <v>0</v>
      </c>
      <c r="Z3768" s="522"/>
      <c r="AA3768" s="522"/>
      <c r="AB3768" s="522">
        <v>1</v>
      </c>
      <c r="AC3768" s="522"/>
      <c r="AD3768" s="522"/>
      <c r="AE3768" s="522">
        <v>2</v>
      </c>
      <c r="AF3768" s="522"/>
      <c r="AG3768" s="522"/>
      <c r="AH3768" s="522">
        <v>1</v>
      </c>
      <c r="AI3768" s="522"/>
      <c r="AJ3768" s="522"/>
      <c r="AK3768" s="522">
        <v>2</v>
      </c>
      <c r="AL3768" s="522"/>
      <c r="AM3768" s="522"/>
      <c r="AN3768" s="522" t="s">
        <v>956</v>
      </c>
      <c r="AO3768" s="522"/>
      <c r="AP3768" s="522"/>
      <c r="AQ3768" s="522" t="s">
        <v>956</v>
      </c>
      <c r="AR3768" s="522"/>
      <c r="AS3768" s="522"/>
      <c r="AT3768" s="522">
        <v>2</v>
      </c>
      <c r="AU3768" s="522"/>
      <c r="AV3768" s="523"/>
    </row>
    <row r="3769" spans="1:48" ht="15.95" customHeight="1">
      <c r="B3769" s="569" t="s">
        <v>533</v>
      </c>
      <c r="C3769" s="570"/>
      <c r="D3769" s="570"/>
      <c r="E3769" s="570"/>
      <c r="F3769" s="570"/>
      <c r="G3769" s="570"/>
      <c r="H3769" s="570"/>
      <c r="I3769" s="570"/>
      <c r="J3769" s="570"/>
      <c r="K3769" s="570"/>
      <c r="L3769" s="570"/>
      <c r="M3769" s="570"/>
      <c r="N3769" s="570"/>
      <c r="O3769" s="570"/>
      <c r="P3769" s="570"/>
      <c r="Q3769" s="570"/>
      <c r="R3769" s="570"/>
      <c r="S3769" s="570"/>
      <c r="T3769" s="570"/>
      <c r="U3769" s="571"/>
      <c r="V3769" s="670">
        <v>1</v>
      </c>
      <c r="W3769" s="522"/>
      <c r="X3769" s="522"/>
      <c r="Y3769" s="522">
        <v>0</v>
      </c>
      <c r="Z3769" s="522"/>
      <c r="AA3769" s="522"/>
      <c r="AB3769" s="522">
        <v>0</v>
      </c>
      <c r="AC3769" s="522"/>
      <c r="AD3769" s="522"/>
      <c r="AE3769" s="522">
        <v>0</v>
      </c>
      <c r="AF3769" s="522"/>
      <c r="AG3769" s="522"/>
      <c r="AH3769" s="522">
        <v>2</v>
      </c>
      <c r="AI3769" s="522"/>
      <c r="AJ3769" s="522"/>
      <c r="AK3769" s="522">
        <v>1</v>
      </c>
      <c r="AL3769" s="522"/>
      <c r="AM3769" s="522"/>
      <c r="AN3769" s="522" t="s">
        <v>956</v>
      </c>
      <c r="AO3769" s="522"/>
      <c r="AP3769" s="522"/>
      <c r="AQ3769" s="522" t="s">
        <v>956</v>
      </c>
      <c r="AR3769" s="522"/>
      <c r="AS3769" s="522"/>
      <c r="AT3769" s="522">
        <v>0</v>
      </c>
      <c r="AU3769" s="522"/>
      <c r="AV3769" s="523"/>
    </row>
    <row r="3770" spans="1:48" ht="15.95" customHeight="1">
      <c r="B3770" s="569" t="s">
        <v>534</v>
      </c>
      <c r="C3770" s="570"/>
      <c r="D3770" s="570"/>
      <c r="E3770" s="570"/>
      <c r="F3770" s="570"/>
      <c r="G3770" s="570"/>
      <c r="H3770" s="570"/>
      <c r="I3770" s="570"/>
      <c r="J3770" s="570"/>
      <c r="K3770" s="570"/>
      <c r="L3770" s="570"/>
      <c r="M3770" s="570"/>
      <c r="N3770" s="570"/>
      <c r="O3770" s="570"/>
      <c r="P3770" s="570"/>
      <c r="Q3770" s="570"/>
      <c r="R3770" s="570"/>
      <c r="S3770" s="570"/>
      <c r="T3770" s="570"/>
      <c r="U3770" s="571"/>
      <c r="V3770" s="670">
        <v>5</v>
      </c>
      <c r="W3770" s="522"/>
      <c r="X3770" s="522"/>
      <c r="Y3770" s="522">
        <v>0</v>
      </c>
      <c r="Z3770" s="522"/>
      <c r="AA3770" s="522"/>
      <c r="AB3770" s="522">
        <v>0</v>
      </c>
      <c r="AC3770" s="522"/>
      <c r="AD3770" s="522"/>
      <c r="AE3770" s="522">
        <v>0</v>
      </c>
      <c r="AF3770" s="522"/>
      <c r="AG3770" s="522"/>
      <c r="AH3770" s="522">
        <v>1</v>
      </c>
      <c r="AI3770" s="522"/>
      <c r="AJ3770" s="522"/>
      <c r="AK3770" s="522">
        <v>2</v>
      </c>
      <c r="AL3770" s="522"/>
      <c r="AM3770" s="522"/>
      <c r="AN3770" s="522" t="s">
        <v>956</v>
      </c>
      <c r="AO3770" s="522"/>
      <c r="AP3770" s="522"/>
      <c r="AQ3770" s="522" t="s">
        <v>956</v>
      </c>
      <c r="AR3770" s="522"/>
      <c r="AS3770" s="522"/>
      <c r="AT3770" s="522">
        <v>4</v>
      </c>
      <c r="AU3770" s="522"/>
      <c r="AV3770" s="523"/>
    </row>
    <row r="3771" spans="1:48" ht="15.95" customHeight="1">
      <c r="B3771" s="569" t="s">
        <v>535</v>
      </c>
      <c r="C3771" s="570"/>
      <c r="D3771" s="570"/>
      <c r="E3771" s="570"/>
      <c r="F3771" s="570"/>
      <c r="G3771" s="570"/>
      <c r="H3771" s="570"/>
      <c r="I3771" s="570"/>
      <c r="J3771" s="570"/>
      <c r="K3771" s="570"/>
      <c r="L3771" s="570"/>
      <c r="M3771" s="570"/>
      <c r="N3771" s="570"/>
      <c r="O3771" s="570"/>
      <c r="P3771" s="570"/>
      <c r="Q3771" s="570"/>
      <c r="R3771" s="570"/>
      <c r="S3771" s="570"/>
      <c r="T3771" s="570"/>
      <c r="U3771" s="571"/>
      <c r="V3771" s="670">
        <v>2</v>
      </c>
      <c r="W3771" s="522"/>
      <c r="X3771" s="522"/>
      <c r="Y3771" s="522">
        <v>0</v>
      </c>
      <c r="Z3771" s="522"/>
      <c r="AA3771" s="522"/>
      <c r="AB3771" s="522">
        <v>1</v>
      </c>
      <c r="AC3771" s="522"/>
      <c r="AD3771" s="522"/>
      <c r="AE3771" s="522">
        <v>0</v>
      </c>
      <c r="AF3771" s="522"/>
      <c r="AG3771" s="522"/>
      <c r="AH3771" s="522">
        <v>1</v>
      </c>
      <c r="AI3771" s="522"/>
      <c r="AJ3771" s="522"/>
      <c r="AK3771" s="522">
        <v>2</v>
      </c>
      <c r="AL3771" s="522"/>
      <c r="AM3771" s="522"/>
      <c r="AN3771" s="522" t="s">
        <v>956</v>
      </c>
      <c r="AO3771" s="522"/>
      <c r="AP3771" s="522"/>
      <c r="AQ3771" s="522" t="s">
        <v>956</v>
      </c>
      <c r="AR3771" s="522"/>
      <c r="AS3771" s="522"/>
      <c r="AT3771" s="522">
        <v>1</v>
      </c>
      <c r="AU3771" s="522"/>
      <c r="AV3771" s="523"/>
    </row>
    <row r="3772" spans="1:48" ht="15.95" customHeight="1">
      <c r="B3772" s="569" t="s">
        <v>536</v>
      </c>
      <c r="C3772" s="570"/>
      <c r="D3772" s="570"/>
      <c r="E3772" s="570"/>
      <c r="F3772" s="570"/>
      <c r="G3772" s="570"/>
      <c r="H3772" s="570"/>
      <c r="I3772" s="570"/>
      <c r="J3772" s="570"/>
      <c r="K3772" s="570"/>
      <c r="L3772" s="570"/>
      <c r="M3772" s="570"/>
      <c r="N3772" s="570"/>
      <c r="O3772" s="570"/>
      <c r="P3772" s="570"/>
      <c r="Q3772" s="570"/>
      <c r="R3772" s="570"/>
      <c r="S3772" s="570"/>
      <c r="T3772" s="570"/>
      <c r="U3772" s="571"/>
      <c r="V3772" s="670">
        <v>21</v>
      </c>
      <c r="W3772" s="522"/>
      <c r="X3772" s="522"/>
      <c r="Y3772" s="522">
        <v>1</v>
      </c>
      <c r="Z3772" s="522"/>
      <c r="AA3772" s="522"/>
      <c r="AB3772" s="522">
        <v>2</v>
      </c>
      <c r="AC3772" s="522"/>
      <c r="AD3772" s="522"/>
      <c r="AE3772" s="522">
        <v>3</v>
      </c>
      <c r="AF3772" s="522"/>
      <c r="AG3772" s="522"/>
      <c r="AH3772" s="522">
        <v>0</v>
      </c>
      <c r="AI3772" s="522"/>
      <c r="AJ3772" s="522"/>
      <c r="AK3772" s="522">
        <v>0</v>
      </c>
      <c r="AL3772" s="522"/>
      <c r="AM3772" s="522"/>
      <c r="AN3772" s="522" t="s">
        <v>956</v>
      </c>
      <c r="AO3772" s="522"/>
      <c r="AP3772" s="522"/>
      <c r="AQ3772" s="522" t="s">
        <v>956</v>
      </c>
      <c r="AR3772" s="522"/>
      <c r="AS3772" s="522"/>
      <c r="AT3772" s="522">
        <v>15</v>
      </c>
      <c r="AU3772" s="522"/>
      <c r="AV3772" s="523"/>
    </row>
    <row r="3773" spans="1:48" ht="15.95" customHeight="1">
      <c r="B3773" s="569" t="s">
        <v>537</v>
      </c>
      <c r="C3773" s="570"/>
      <c r="D3773" s="570"/>
      <c r="E3773" s="570"/>
      <c r="F3773" s="570"/>
      <c r="G3773" s="570"/>
      <c r="H3773" s="570"/>
      <c r="I3773" s="570"/>
      <c r="J3773" s="570"/>
      <c r="K3773" s="570"/>
      <c r="L3773" s="570"/>
      <c r="M3773" s="570"/>
      <c r="N3773" s="570"/>
      <c r="O3773" s="570"/>
      <c r="P3773" s="570"/>
      <c r="Q3773" s="570"/>
      <c r="R3773" s="570"/>
      <c r="S3773" s="570"/>
      <c r="T3773" s="570"/>
      <c r="U3773" s="571"/>
      <c r="V3773" s="670">
        <v>0</v>
      </c>
      <c r="W3773" s="522"/>
      <c r="X3773" s="522"/>
      <c r="Y3773" s="522">
        <v>0</v>
      </c>
      <c r="Z3773" s="522"/>
      <c r="AA3773" s="522"/>
      <c r="AB3773" s="522">
        <v>0</v>
      </c>
      <c r="AC3773" s="522"/>
      <c r="AD3773" s="522"/>
      <c r="AE3773" s="522">
        <v>0</v>
      </c>
      <c r="AF3773" s="522"/>
      <c r="AG3773" s="522"/>
      <c r="AH3773" s="522">
        <v>0</v>
      </c>
      <c r="AI3773" s="522"/>
      <c r="AJ3773" s="522"/>
      <c r="AK3773" s="522">
        <v>0</v>
      </c>
      <c r="AL3773" s="522"/>
      <c r="AM3773" s="522"/>
      <c r="AN3773" s="522" t="s">
        <v>956</v>
      </c>
      <c r="AO3773" s="522"/>
      <c r="AP3773" s="522"/>
      <c r="AQ3773" s="522" t="s">
        <v>956</v>
      </c>
      <c r="AR3773" s="522"/>
      <c r="AS3773" s="522"/>
      <c r="AT3773" s="522">
        <v>0</v>
      </c>
      <c r="AU3773" s="522"/>
      <c r="AV3773" s="523"/>
    </row>
    <row r="3774" spans="1:48" ht="15.95" customHeight="1">
      <c r="B3774" s="569" t="s">
        <v>538</v>
      </c>
      <c r="C3774" s="570"/>
      <c r="D3774" s="570"/>
      <c r="E3774" s="570"/>
      <c r="F3774" s="570"/>
      <c r="G3774" s="570"/>
      <c r="H3774" s="570"/>
      <c r="I3774" s="570"/>
      <c r="J3774" s="570"/>
      <c r="K3774" s="570"/>
      <c r="L3774" s="570"/>
      <c r="M3774" s="570"/>
      <c r="N3774" s="570"/>
      <c r="O3774" s="570"/>
      <c r="P3774" s="570"/>
      <c r="Q3774" s="570"/>
      <c r="R3774" s="570"/>
      <c r="S3774" s="570"/>
      <c r="T3774" s="570"/>
      <c r="U3774" s="571"/>
      <c r="V3774" s="670">
        <v>10</v>
      </c>
      <c r="W3774" s="522"/>
      <c r="X3774" s="522"/>
      <c r="Y3774" s="522">
        <v>0</v>
      </c>
      <c r="Z3774" s="522"/>
      <c r="AA3774" s="522"/>
      <c r="AB3774" s="522">
        <v>0</v>
      </c>
      <c r="AC3774" s="522"/>
      <c r="AD3774" s="522"/>
      <c r="AE3774" s="522">
        <v>1</v>
      </c>
      <c r="AF3774" s="522"/>
      <c r="AG3774" s="522"/>
      <c r="AH3774" s="522">
        <v>2</v>
      </c>
      <c r="AI3774" s="522"/>
      <c r="AJ3774" s="522"/>
      <c r="AK3774" s="522">
        <v>0</v>
      </c>
      <c r="AL3774" s="522"/>
      <c r="AM3774" s="522"/>
      <c r="AN3774" s="522" t="s">
        <v>956</v>
      </c>
      <c r="AO3774" s="522"/>
      <c r="AP3774" s="522"/>
      <c r="AQ3774" s="522" t="s">
        <v>956</v>
      </c>
      <c r="AR3774" s="522"/>
      <c r="AS3774" s="522"/>
      <c r="AT3774" s="522">
        <v>7</v>
      </c>
      <c r="AU3774" s="522"/>
      <c r="AV3774" s="523"/>
    </row>
    <row r="3775" spans="1:48" ht="15.95" customHeight="1">
      <c r="B3775" s="569" t="s">
        <v>306</v>
      </c>
      <c r="C3775" s="570"/>
      <c r="D3775" s="570"/>
      <c r="E3775" s="570"/>
      <c r="F3775" s="570"/>
      <c r="G3775" s="570"/>
      <c r="H3775" s="570"/>
      <c r="I3775" s="570"/>
      <c r="J3775" s="570"/>
      <c r="K3775" s="570"/>
      <c r="L3775" s="570"/>
      <c r="M3775" s="570"/>
      <c r="N3775" s="570"/>
      <c r="O3775" s="570"/>
      <c r="P3775" s="570"/>
      <c r="Q3775" s="570"/>
      <c r="R3775" s="570"/>
      <c r="S3775" s="570"/>
      <c r="T3775" s="570"/>
      <c r="U3775" s="571"/>
      <c r="V3775" s="670">
        <v>5</v>
      </c>
      <c r="W3775" s="522"/>
      <c r="X3775" s="522"/>
      <c r="Y3775" s="522">
        <v>1</v>
      </c>
      <c r="Z3775" s="522"/>
      <c r="AA3775" s="522"/>
      <c r="AB3775" s="522">
        <v>0</v>
      </c>
      <c r="AC3775" s="522"/>
      <c r="AD3775" s="522"/>
      <c r="AE3775" s="522">
        <v>1</v>
      </c>
      <c r="AF3775" s="522"/>
      <c r="AG3775" s="522"/>
      <c r="AH3775" s="522">
        <v>0</v>
      </c>
      <c r="AI3775" s="522"/>
      <c r="AJ3775" s="522"/>
      <c r="AK3775" s="522">
        <v>0</v>
      </c>
      <c r="AL3775" s="522"/>
      <c r="AM3775" s="522"/>
      <c r="AN3775" s="522" t="s">
        <v>956</v>
      </c>
      <c r="AO3775" s="522"/>
      <c r="AP3775" s="522"/>
      <c r="AQ3775" s="522" t="s">
        <v>956</v>
      </c>
      <c r="AR3775" s="522"/>
      <c r="AS3775" s="522"/>
      <c r="AT3775" s="522">
        <v>4</v>
      </c>
      <c r="AU3775" s="522"/>
      <c r="AV3775" s="523"/>
    </row>
    <row r="3776" spans="1:48" ht="15.95" customHeight="1">
      <c r="B3776" s="572" t="s">
        <v>539</v>
      </c>
      <c r="C3776" s="573"/>
      <c r="D3776" s="573"/>
      <c r="E3776" s="573"/>
      <c r="F3776" s="573"/>
      <c r="G3776" s="573"/>
      <c r="H3776" s="573"/>
      <c r="I3776" s="573"/>
      <c r="J3776" s="573"/>
      <c r="K3776" s="573"/>
      <c r="L3776" s="573"/>
      <c r="M3776" s="573"/>
      <c r="N3776" s="573"/>
      <c r="O3776" s="573"/>
      <c r="P3776" s="573"/>
      <c r="Q3776" s="573"/>
      <c r="R3776" s="573"/>
      <c r="S3776" s="573"/>
      <c r="T3776" s="573"/>
      <c r="U3776" s="574"/>
      <c r="V3776" s="517">
        <v>1</v>
      </c>
      <c r="W3776" s="518"/>
      <c r="X3776" s="518"/>
      <c r="Y3776" s="518">
        <v>0</v>
      </c>
      <c r="Z3776" s="518"/>
      <c r="AA3776" s="518"/>
      <c r="AB3776" s="518">
        <v>0</v>
      </c>
      <c r="AC3776" s="518"/>
      <c r="AD3776" s="518"/>
      <c r="AE3776" s="518">
        <v>0</v>
      </c>
      <c r="AF3776" s="518"/>
      <c r="AG3776" s="518"/>
      <c r="AH3776" s="518">
        <v>0</v>
      </c>
      <c r="AI3776" s="518"/>
      <c r="AJ3776" s="518"/>
      <c r="AK3776" s="518">
        <v>1</v>
      </c>
      <c r="AL3776" s="518"/>
      <c r="AM3776" s="518"/>
      <c r="AN3776" s="518" t="s">
        <v>956</v>
      </c>
      <c r="AO3776" s="518"/>
      <c r="AP3776" s="518"/>
      <c r="AQ3776" s="518" t="s">
        <v>956</v>
      </c>
      <c r="AR3776" s="518"/>
      <c r="AS3776" s="518"/>
      <c r="AT3776" s="518">
        <v>0</v>
      </c>
      <c r="AU3776" s="518"/>
      <c r="AV3776" s="520"/>
    </row>
    <row r="3777" spans="1:3" ht="14.25" customHeight="1">
      <c r="B3777" s="14" t="s">
        <v>81</v>
      </c>
    </row>
    <row r="3779" spans="1:3" ht="14.25" customHeight="1">
      <c r="B3779" t="s">
        <v>1347</v>
      </c>
    </row>
    <row r="3780" spans="1:3" ht="14.25" customHeight="1">
      <c r="B3780" t="s">
        <v>1294</v>
      </c>
      <c r="C3780" t="s">
        <v>1601</v>
      </c>
    </row>
    <row r="3781" spans="1:3" ht="14.25" customHeight="1">
      <c r="B3781" t="s">
        <v>1294</v>
      </c>
      <c r="C3781" t="s">
        <v>1602</v>
      </c>
    </row>
    <row r="3782" spans="1:3" ht="14.25" customHeight="1">
      <c r="B3782" t="s">
        <v>1294</v>
      </c>
      <c r="C3782" t="s">
        <v>1606</v>
      </c>
    </row>
    <row r="3783" spans="1:3" ht="14.25" customHeight="1">
      <c r="B3783" t="s">
        <v>1294</v>
      </c>
      <c r="C3783" t="s">
        <v>1603</v>
      </c>
    </row>
    <row r="3784" spans="1:3" ht="14.25" customHeight="1">
      <c r="B3784" t="s">
        <v>1294</v>
      </c>
      <c r="C3784" t="s">
        <v>1604</v>
      </c>
    </row>
    <row r="3785" spans="1:3" ht="14.25" customHeight="1">
      <c r="B3785" t="s">
        <v>1294</v>
      </c>
      <c r="C3785" t="s">
        <v>1605</v>
      </c>
    </row>
    <row r="3787" spans="1:3" ht="14.25" customHeight="1">
      <c r="A3787" t="s">
        <v>1558</v>
      </c>
    </row>
    <row r="3792" spans="1:3" ht="14.25" customHeight="1">
      <c r="A3792" t="s">
        <v>524</v>
      </c>
    </row>
    <row r="3793" spans="2:48" ht="14.25" customHeight="1">
      <c r="B3793" t="s">
        <v>523</v>
      </c>
    </row>
    <row r="3794" spans="2:48" ht="14.25" customHeight="1">
      <c r="AV3794" s="2" t="s">
        <v>42</v>
      </c>
    </row>
    <row r="3795" spans="2:48" ht="14.25" customHeight="1">
      <c r="B3795" s="347"/>
      <c r="C3795" s="348"/>
      <c r="D3795" s="348"/>
      <c r="E3795" s="348"/>
      <c r="F3795" s="348"/>
      <c r="G3795" s="348"/>
      <c r="H3795" s="348"/>
      <c r="I3795" s="348"/>
      <c r="J3795" s="348"/>
      <c r="K3795" s="348"/>
      <c r="L3795" s="349"/>
      <c r="M3795" s="366" t="s">
        <v>1125</v>
      </c>
      <c r="N3795" s="367" t="s">
        <v>124</v>
      </c>
      <c r="O3795" s="367" t="s">
        <v>124</v>
      </c>
      <c r="P3795" s="367" t="s">
        <v>124</v>
      </c>
      <c r="Q3795" s="367" t="s">
        <v>124</v>
      </c>
      <c r="R3795" s="367" t="s">
        <v>124</v>
      </c>
      <c r="S3795" s="367" t="s">
        <v>124</v>
      </c>
      <c r="T3795" s="367" t="s">
        <v>124</v>
      </c>
      <c r="U3795" s="367" t="s">
        <v>124</v>
      </c>
      <c r="V3795" s="367" t="s">
        <v>1126</v>
      </c>
      <c r="W3795" s="367" t="s">
        <v>194</v>
      </c>
      <c r="X3795" s="367" t="s">
        <v>194</v>
      </c>
      <c r="Y3795" s="367" t="s">
        <v>194</v>
      </c>
      <c r="Z3795" s="367" t="s">
        <v>194</v>
      </c>
      <c r="AA3795" s="367" t="s">
        <v>194</v>
      </c>
      <c r="AB3795" s="367" t="s">
        <v>194</v>
      </c>
      <c r="AC3795" s="367" t="s">
        <v>194</v>
      </c>
      <c r="AD3795" s="367" t="s">
        <v>194</v>
      </c>
      <c r="AE3795" s="367" t="s">
        <v>1015</v>
      </c>
      <c r="AF3795" s="367" t="s">
        <v>195</v>
      </c>
      <c r="AG3795" s="367" t="s">
        <v>195</v>
      </c>
      <c r="AH3795" s="367" t="s">
        <v>195</v>
      </c>
      <c r="AI3795" s="367" t="s">
        <v>195</v>
      </c>
      <c r="AJ3795" s="367" t="s">
        <v>195</v>
      </c>
      <c r="AK3795" s="367" t="s">
        <v>195</v>
      </c>
      <c r="AL3795" s="367" t="s">
        <v>195</v>
      </c>
      <c r="AM3795" s="367" t="s">
        <v>195</v>
      </c>
      <c r="AN3795" s="367" t="s">
        <v>805</v>
      </c>
      <c r="AO3795" s="367" t="s">
        <v>41</v>
      </c>
      <c r="AP3795" s="367" t="s">
        <v>41</v>
      </c>
      <c r="AQ3795" s="367" t="s">
        <v>41</v>
      </c>
      <c r="AR3795" s="367" t="s">
        <v>41</v>
      </c>
      <c r="AS3795" s="367" t="s">
        <v>41</v>
      </c>
      <c r="AT3795" s="367" t="s">
        <v>41</v>
      </c>
      <c r="AU3795" s="367" t="s">
        <v>41</v>
      </c>
      <c r="AV3795" s="368" t="s">
        <v>41</v>
      </c>
    </row>
    <row r="3796" spans="2:48" ht="26.1" customHeight="1">
      <c r="B3796" s="505" t="s">
        <v>540</v>
      </c>
      <c r="C3796" s="506"/>
      <c r="D3796" s="506"/>
      <c r="E3796" s="506"/>
      <c r="F3796" s="506"/>
      <c r="G3796" s="506"/>
      <c r="H3796" s="506"/>
      <c r="I3796" s="506"/>
      <c r="J3796" s="506"/>
      <c r="K3796" s="506"/>
      <c r="L3796" s="507"/>
      <c r="M3796" s="663">
        <v>47</v>
      </c>
      <c r="N3796" s="664"/>
      <c r="O3796" s="664"/>
      <c r="P3796" s="664"/>
      <c r="Q3796" s="664"/>
      <c r="R3796" s="664"/>
      <c r="S3796" s="664"/>
      <c r="T3796" s="664"/>
      <c r="U3796" s="664"/>
      <c r="V3796" s="664">
        <v>37</v>
      </c>
      <c r="W3796" s="664"/>
      <c r="X3796" s="664"/>
      <c r="Y3796" s="664"/>
      <c r="Z3796" s="664"/>
      <c r="AA3796" s="664"/>
      <c r="AB3796" s="664"/>
      <c r="AC3796" s="664"/>
      <c r="AD3796" s="664"/>
      <c r="AE3796" s="664">
        <v>10</v>
      </c>
      <c r="AF3796" s="664"/>
      <c r="AG3796" s="664"/>
      <c r="AH3796" s="664"/>
      <c r="AI3796" s="664"/>
      <c r="AJ3796" s="664"/>
      <c r="AK3796" s="664"/>
      <c r="AL3796" s="664"/>
      <c r="AM3796" s="664"/>
      <c r="AN3796" s="664" t="s">
        <v>956</v>
      </c>
      <c r="AO3796" s="664"/>
      <c r="AP3796" s="664"/>
      <c r="AQ3796" s="664"/>
      <c r="AR3796" s="664"/>
      <c r="AS3796" s="664"/>
      <c r="AT3796" s="664"/>
      <c r="AU3796" s="664"/>
      <c r="AV3796" s="665"/>
    </row>
    <row r="3797" spans="2:48" ht="26.1" customHeight="1">
      <c r="B3797" s="524" t="s">
        <v>541</v>
      </c>
      <c r="C3797" s="525"/>
      <c r="D3797" s="525"/>
      <c r="E3797" s="525"/>
      <c r="F3797" s="525"/>
      <c r="G3797" s="525"/>
      <c r="H3797" s="525"/>
      <c r="I3797" s="525"/>
      <c r="J3797" s="525"/>
      <c r="K3797" s="525"/>
      <c r="L3797" s="526"/>
      <c r="M3797" s="384">
        <v>25</v>
      </c>
      <c r="N3797" s="522"/>
      <c r="O3797" s="522"/>
      <c r="P3797" s="522"/>
      <c r="Q3797" s="522"/>
      <c r="R3797" s="522"/>
      <c r="S3797" s="522"/>
      <c r="T3797" s="522"/>
      <c r="U3797" s="522"/>
      <c r="V3797" s="522">
        <v>20</v>
      </c>
      <c r="W3797" s="522"/>
      <c r="X3797" s="522"/>
      <c r="Y3797" s="522"/>
      <c r="Z3797" s="522"/>
      <c r="AA3797" s="522"/>
      <c r="AB3797" s="522"/>
      <c r="AC3797" s="522"/>
      <c r="AD3797" s="522"/>
      <c r="AE3797" s="522">
        <v>5</v>
      </c>
      <c r="AF3797" s="522"/>
      <c r="AG3797" s="522"/>
      <c r="AH3797" s="522"/>
      <c r="AI3797" s="522"/>
      <c r="AJ3797" s="522"/>
      <c r="AK3797" s="522"/>
      <c r="AL3797" s="522"/>
      <c r="AM3797" s="522"/>
      <c r="AN3797" s="522" t="s">
        <v>956</v>
      </c>
      <c r="AO3797" s="522"/>
      <c r="AP3797" s="522"/>
      <c r="AQ3797" s="522"/>
      <c r="AR3797" s="522"/>
      <c r="AS3797" s="522"/>
      <c r="AT3797" s="522"/>
      <c r="AU3797" s="522"/>
      <c r="AV3797" s="523"/>
    </row>
    <row r="3798" spans="2:48" ht="26.1" customHeight="1">
      <c r="B3798" s="524" t="s">
        <v>542</v>
      </c>
      <c r="C3798" s="525"/>
      <c r="D3798" s="525"/>
      <c r="E3798" s="525"/>
      <c r="F3798" s="525"/>
      <c r="G3798" s="525"/>
      <c r="H3798" s="525"/>
      <c r="I3798" s="525"/>
      <c r="J3798" s="525"/>
      <c r="K3798" s="525"/>
      <c r="L3798" s="526"/>
      <c r="M3798" s="384">
        <v>46</v>
      </c>
      <c r="N3798" s="522"/>
      <c r="O3798" s="522"/>
      <c r="P3798" s="522"/>
      <c r="Q3798" s="522"/>
      <c r="R3798" s="522"/>
      <c r="S3798" s="522"/>
      <c r="T3798" s="522"/>
      <c r="U3798" s="522"/>
      <c r="V3798" s="522">
        <v>34</v>
      </c>
      <c r="W3798" s="522"/>
      <c r="X3798" s="522"/>
      <c r="Y3798" s="522"/>
      <c r="Z3798" s="522"/>
      <c r="AA3798" s="522"/>
      <c r="AB3798" s="522"/>
      <c r="AC3798" s="522"/>
      <c r="AD3798" s="522"/>
      <c r="AE3798" s="522">
        <v>12</v>
      </c>
      <c r="AF3798" s="522"/>
      <c r="AG3798" s="522"/>
      <c r="AH3798" s="522"/>
      <c r="AI3798" s="522"/>
      <c r="AJ3798" s="522"/>
      <c r="AK3798" s="522"/>
      <c r="AL3798" s="522"/>
      <c r="AM3798" s="522"/>
      <c r="AN3798" s="522" t="s">
        <v>956</v>
      </c>
      <c r="AO3798" s="522"/>
      <c r="AP3798" s="522"/>
      <c r="AQ3798" s="522"/>
      <c r="AR3798" s="522"/>
      <c r="AS3798" s="522"/>
      <c r="AT3798" s="522"/>
      <c r="AU3798" s="522"/>
      <c r="AV3798" s="523"/>
    </row>
    <row r="3799" spans="2:48" ht="26.1" customHeight="1">
      <c r="B3799" s="524" t="s">
        <v>543</v>
      </c>
      <c r="C3799" s="525"/>
      <c r="D3799" s="525"/>
      <c r="E3799" s="525"/>
      <c r="F3799" s="525"/>
      <c r="G3799" s="525"/>
      <c r="H3799" s="525"/>
      <c r="I3799" s="525"/>
      <c r="J3799" s="525"/>
      <c r="K3799" s="525"/>
      <c r="L3799" s="526"/>
      <c r="M3799" s="384">
        <v>46</v>
      </c>
      <c r="N3799" s="522"/>
      <c r="O3799" s="522"/>
      <c r="P3799" s="522"/>
      <c r="Q3799" s="522"/>
      <c r="R3799" s="522"/>
      <c r="S3799" s="522"/>
      <c r="T3799" s="522"/>
      <c r="U3799" s="522"/>
      <c r="V3799" s="522">
        <v>31</v>
      </c>
      <c r="W3799" s="522"/>
      <c r="X3799" s="522"/>
      <c r="Y3799" s="522"/>
      <c r="Z3799" s="522"/>
      <c r="AA3799" s="522"/>
      <c r="AB3799" s="522"/>
      <c r="AC3799" s="522"/>
      <c r="AD3799" s="522"/>
      <c r="AE3799" s="522">
        <v>15</v>
      </c>
      <c r="AF3799" s="522"/>
      <c r="AG3799" s="522"/>
      <c r="AH3799" s="522"/>
      <c r="AI3799" s="522"/>
      <c r="AJ3799" s="522"/>
      <c r="AK3799" s="522"/>
      <c r="AL3799" s="522"/>
      <c r="AM3799" s="522"/>
      <c r="AN3799" s="522" t="s">
        <v>956</v>
      </c>
      <c r="AO3799" s="522"/>
      <c r="AP3799" s="522"/>
      <c r="AQ3799" s="522"/>
      <c r="AR3799" s="522"/>
      <c r="AS3799" s="522"/>
      <c r="AT3799" s="522"/>
      <c r="AU3799" s="522"/>
      <c r="AV3799" s="523"/>
    </row>
    <row r="3800" spans="2:48" ht="26.1" customHeight="1">
      <c r="B3800" s="524" t="s">
        <v>548</v>
      </c>
      <c r="C3800" s="525"/>
      <c r="D3800" s="525"/>
      <c r="E3800" s="525"/>
      <c r="F3800" s="525"/>
      <c r="G3800" s="525"/>
      <c r="H3800" s="525"/>
      <c r="I3800" s="525"/>
      <c r="J3800" s="525"/>
      <c r="K3800" s="525"/>
      <c r="L3800" s="526"/>
      <c r="M3800" s="384">
        <v>52</v>
      </c>
      <c r="N3800" s="522"/>
      <c r="O3800" s="522"/>
      <c r="P3800" s="522"/>
      <c r="Q3800" s="522"/>
      <c r="R3800" s="522"/>
      <c r="S3800" s="522"/>
      <c r="T3800" s="522"/>
      <c r="U3800" s="522"/>
      <c r="V3800" s="522">
        <v>34</v>
      </c>
      <c r="W3800" s="522"/>
      <c r="X3800" s="522"/>
      <c r="Y3800" s="522"/>
      <c r="Z3800" s="522"/>
      <c r="AA3800" s="522"/>
      <c r="AB3800" s="522"/>
      <c r="AC3800" s="522"/>
      <c r="AD3800" s="522"/>
      <c r="AE3800" s="522">
        <v>18</v>
      </c>
      <c r="AF3800" s="522"/>
      <c r="AG3800" s="522"/>
      <c r="AH3800" s="522"/>
      <c r="AI3800" s="522"/>
      <c r="AJ3800" s="522"/>
      <c r="AK3800" s="522"/>
      <c r="AL3800" s="522"/>
      <c r="AM3800" s="522"/>
      <c r="AN3800" s="522" t="s">
        <v>956</v>
      </c>
      <c r="AO3800" s="522"/>
      <c r="AP3800" s="522"/>
      <c r="AQ3800" s="522"/>
      <c r="AR3800" s="522"/>
      <c r="AS3800" s="522"/>
      <c r="AT3800" s="522"/>
      <c r="AU3800" s="522"/>
      <c r="AV3800" s="523"/>
    </row>
    <row r="3801" spans="2:48" ht="26.1" customHeight="1">
      <c r="B3801" s="524" t="s">
        <v>544</v>
      </c>
      <c r="C3801" s="525"/>
      <c r="D3801" s="525"/>
      <c r="E3801" s="525"/>
      <c r="F3801" s="525"/>
      <c r="G3801" s="525"/>
      <c r="H3801" s="525"/>
      <c r="I3801" s="525"/>
      <c r="J3801" s="525"/>
      <c r="K3801" s="525"/>
      <c r="L3801" s="526"/>
      <c r="M3801" s="384">
        <v>14</v>
      </c>
      <c r="N3801" s="522"/>
      <c r="O3801" s="522"/>
      <c r="P3801" s="522"/>
      <c r="Q3801" s="522"/>
      <c r="R3801" s="522"/>
      <c r="S3801" s="522"/>
      <c r="T3801" s="522"/>
      <c r="U3801" s="522"/>
      <c r="V3801" s="522">
        <v>9</v>
      </c>
      <c r="W3801" s="522"/>
      <c r="X3801" s="522"/>
      <c r="Y3801" s="522"/>
      <c r="Z3801" s="522"/>
      <c r="AA3801" s="522"/>
      <c r="AB3801" s="522"/>
      <c r="AC3801" s="522"/>
      <c r="AD3801" s="522"/>
      <c r="AE3801" s="522">
        <v>5</v>
      </c>
      <c r="AF3801" s="522"/>
      <c r="AG3801" s="522"/>
      <c r="AH3801" s="522"/>
      <c r="AI3801" s="522"/>
      <c r="AJ3801" s="522"/>
      <c r="AK3801" s="522"/>
      <c r="AL3801" s="522"/>
      <c r="AM3801" s="522"/>
      <c r="AN3801" s="522" t="s">
        <v>956</v>
      </c>
      <c r="AO3801" s="522"/>
      <c r="AP3801" s="522"/>
      <c r="AQ3801" s="522"/>
      <c r="AR3801" s="522"/>
      <c r="AS3801" s="522"/>
      <c r="AT3801" s="522"/>
      <c r="AU3801" s="522"/>
      <c r="AV3801" s="523"/>
    </row>
    <row r="3802" spans="2:48" ht="26.1" customHeight="1">
      <c r="B3802" s="524" t="s">
        <v>545</v>
      </c>
      <c r="C3802" s="525"/>
      <c r="D3802" s="525"/>
      <c r="E3802" s="525"/>
      <c r="F3802" s="525"/>
      <c r="G3802" s="525"/>
      <c r="H3802" s="525"/>
      <c r="I3802" s="525"/>
      <c r="J3802" s="525"/>
      <c r="K3802" s="525"/>
      <c r="L3802" s="526"/>
      <c r="M3802" s="384">
        <v>7</v>
      </c>
      <c r="N3802" s="522"/>
      <c r="O3802" s="522"/>
      <c r="P3802" s="522"/>
      <c r="Q3802" s="522"/>
      <c r="R3802" s="522"/>
      <c r="S3802" s="522"/>
      <c r="T3802" s="522"/>
      <c r="U3802" s="522"/>
      <c r="V3802" s="522">
        <v>5</v>
      </c>
      <c r="W3802" s="522"/>
      <c r="X3802" s="522"/>
      <c r="Y3802" s="522"/>
      <c r="Z3802" s="522"/>
      <c r="AA3802" s="522"/>
      <c r="AB3802" s="522"/>
      <c r="AC3802" s="522"/>
      <c r="AD3802" s="522"/>
      <c r="AE3802" s="522">
        <v>2</v>
      </c>
      <c r="AF3802" s="522"/>
      <c r="AG3802" s="522"/>
      <c r="AH3802" s="522"/>
      <c r="AI3802" s="522"/>
      <c r="AJ3802" s="522"/>
      <c r="AK3802" s="522"/>
      <c r="AL3802" s="522"/>
      <c r="AM3802" s="522"/>
      <c r="AN3802" s="522" t="s">
        <v>956</v>
      </c>
      <c r="AO3802" s="522"/>
      <c r="AP3802" s="522"/>
      <c r="AQ3802" s="522"/>
      <c r="AR3802" s="522"/>
      <c r="AS3802" s="522"/>
      <c r="AT3802" s="522"/>
      <c r="AU3802" s="522"/>
      <c r="AV3802" s="523"/>
    </row>
    <row r="3803" spans="2:48" ht="26.1" customHeight="1">
      <c r="B3803" s="566" t="s">
        <v>546</v>
      </c>
      <c r="C3803" s="567"/>
      <c r="D3803" s="567"/>
      <c r="E3803" s="567"/>
      <c r="F3803" s="567"/>
      <c r="G3803" s="567"/>
      <c r="H3803" s="567"/>
      <c r="I3803" s="567"/>
      <c r="J3803" s="567"/>
      <c r="K3803" s="567"/>
      <c r="L3803" s="568"/>
      <c r="M3803" s="384">
        <v>38</v>
      </c>
      <c r="N3803" s="522"/>
      <c r="O3803" s="522"/>
      <c r="P3803" s="522"/>
      <c r="Q3803" s="522"/>
      <c r="R3803" s="522"/>
      <c r="S3803" s="522"/>
      <c r="T3803" s="522"/>
      <c r="U3803" s="522"/>
      <c r="V3803" s="522">
        <v>27</v>
      </c>
      <c r="W3803" s="522"/>
      <c r="X3803" s="522"/>
      <c r="Y3803" s="522"/>
      <c r="Z3803" s="522"/>
      <c r="AA3803" s="522"/>
      <c r="AB3803" s="522"/>
      <c r="AC3803" s="522"/>
      <c r="AD3803" s="522"/>
      <c r="AE3803" s="522">
        <v>11</v>
      </c>
      <c r="AF3803" s="522"/>
      <c r="AG3803" s="522"/>
      <c r="AH3803" s="522"/>
      <c r="AI3803" s="522"/>
      <c r="AJ3803" s="522"/>
      <c r="AK3803" s="522"/>
      <c r="AL3803" s="522"/>
      <c r="AM3803" s="522"/>
      <c r="AN3803" s="522" t="s">
        <v>956</v>
      </c>
      <c r="AO3803" s="522"/>
      <c r="AP3803" s="522"/>
      <c r="AQ3803" s="522"/>
      <c r="AR3803" s="522"/>
      <c r="AS3803" s="522"/>
      <c r="AT3803" s="522"/>
      <c r="AU3803" s="522"/>
      <c r="AV3803" s="523"/>
    </row>
    <row r="3804" spans="2:48" ht="26.1" customHeight="1">
      <c r="B3804" s="500" t="s">
        <v>547</v>
      </c>
      <c r="C3804" s="501"/>
      <c r="D3804" s="501"/>
      <c r="E3804" s="501"/>
      <c r="F3804" s="501"/>
      <c r="G3804" s="501"/>
      <c r="H3804" s="501"/>
      <c r="I3804" s="501"/>
      <c r="J3804" s="501"/>
      <c r="K3804" s="501"/>
      <c r="L3804" s="502"/>
      <c r="M3804" s="579">
        <v>34</v>
      </c>
      <c r="N3804" s="661"/>
      <c r="O3804" s="661"/>
      <c r="P3804" s="661"/>
      <c r="Q3804" s="661"/>
      <c r="R3804" s="661"/>
      <c r="S3804" s="661"/>
      <c r="T3804" s="661"/>
      <c r="U3804" s="661"/>
      <c r="V3804" s="661">
        <v>26</v>
      </c>
      <c r="W3804" s="661"/>
      <c r="X3804" s="661"/>
      <c r="Y3804" s="661"/>
      <c r="Z3804" s="661"/>
      <c r="AA3804" s="661"/>
      <c r="AB3804" s="661"/>
      <c r="AC3804" s="661"/>
      <c r="AD3804" s="661"/>
      <c r="AE3804" s="661">
        <v>8</v>
      </c>
      <c r="AF3804" s="661"/>
      <c r="AG3804" s="661"/>
      <c r="AH3804" s="661"/>
      <c r="AI3804" s="661"/>
      <c r="AJ3804" s="661"/>
      <c r="AK3804" s="661"/>
      <c r="AL3804" s="661"/>
      <c r="AM3804" s="661"/>
      <c r="AN3804" s="661" t="s">
        <v>956</v>
      </c>
      <c r="AO3804" s="661"/>
      <c r="AP3804" s="661"/>
      <c r="AQ3804" s="661"/>
      <c r="AR3804" s="661"/>
      <c r="AS3804" s="661"/>
      <c r="AT3804" s="661"/>
      <c r="AU3804" s="661"/>
      <c r="AV3804" s="662"/>
    </row>
    <row r="3805" spans="2:48" ht="14.25" customHeight="1">
      <c r="B3805" s="14" t="s">
        <v>81</v>
      </c>
    </row>
    <row r="3807" spans="2:48" ht="14.25" customHeight="1">
      <c r="B3807" t="s">
        <v>525</v>
      </c>
    </row>
    <row r="3808" spans="2:48" ht="14.25" customHeight="1">
      <c r="AV3808" s="2" t="s">
        <v>42</v>
      </c>
    </row>
    <row r="3809" spans="1:48" ht="109.5" customHeight="1">
      <c r="B3809" s="347"/>
      <c r="C3809" s="348"/>
      <c r="D3809" s="348"/>
      <c r="E3809" s="348"/>
      <c r="F3809" s="348"/>
      <c r="G3809" s="348"/>
      <c r="H3809" s="348"/>
      <c r="I3809" s="348"/>
      <c r="J3809" s="348"/>
      <c r="K3809" s="348"/>
      <c r="L3809" s="349"/>
      <c r="M3809" s="352" t="s">
        <v>1127</v>
      </c>
      <c r="N3809" s="354" t="s">
        <v>130</v>
      </c>
      <c r="O3809" s="354" t="s">
        <v>130</v>
      </c>
      <c r="P3809" s="354" t="s">
        <v>130</v>
      </c>
      <c r="Q3809" s="352" t="s">
        <v>669</v>
      </c>
      <c r="R3809" s="354" t="s">
        <v>1</v>
      </c>
      <c r="S3809" s="354" t="s">
        <v>1</v>
      </c>
      <c r="T3809" s="354" t="s">
        <v>1</v>
      </c>
      <c r="U3809" s="354" t="s">
        <v>1128</v>
      </c>
      <c r="V3809" s="354" t="s">
        <v>196</v>
      </c>
      <c r="W3809" s="354" t="s">
        <v>196</v>
      </c>
      <c r="X3809" s="354" t="s">
        <v>196</v>
      </c>
      <c r="Y3809" s="354" t="s">
        <v>1114</v>
      </c>
      <c r="Z3809" s="354" t="s">
        <v>162</v>
      </c>
      <c r="AA3809" s="354" t="s">
        <v>162</v>
      </c>
      <c r="AB3809" s="354" t="s">
        <v>162</v>
      </c>
      <c r="AC3809" s="354" t="s">
        <v>1115</v>
      </c>
      <c r="AD3809" s="354" t="s">
        <v>190</v>
      </c>
      <c r="AE3809" s="354" t="s">
        <v>190</v>
      </c>
      <c r="AF3809" s="354" t="s">
        <v>190</v>
      </c>
      <c r="AG3809" s="354" t="s">
        <v>831</v>
      </c>
      <c r="AH3809" s="354" t="s">
        <v>125</v>
      </c>
      <c r="AI3809" s="354" t="s">
        <v>125</v>
      </c>
      <c r="AJ3809" s="354" t="s">
        <v>125</v>
      </c>
      <c r="AK3809" s="354" t="s">
        <v>812</v>
      </c>
      <c r="AL3809" s="354" t="s">
        <v>140</v>
      </c>
      <c r="AM3809" s="354" t="s">
        <v>140</v>
      </c>
      <c r="AN3809" s="354" t="s">
        <v>140</v>
      </c>
      <c r="AO3809" s="354" t="s">
        <v>805</v>
      </c>
      <c r="AP3809" s="354" t="s">
        <v>197</v>
      </c>
      <c r="AQ3809" s="354" t="s">
        <v>197</v>
      </c>
      <c r="AR3809" s="354" t="s">
        <v>197</v>
      </c>
      <c r="AS3809" s="354" t="s">
        <v>1129</v>
      </c>
      <c r="AT3809" s="354" t="s">
        <v>191</v>
      </c>
      <c r="AU3809" s="354" t="s">
        <v>191</v>
      </c>
      <c r="AV3809" s="391" t="s">
        <v>191</v>
      </c>
    </row>
    <row r="3810" spans="1:48" ht="26.1" customHeight="1">
      <c r="B3810" s="505" t="s">
        <v>540</v>
      </c>
      <c r="C3810" s="506"/>
      <c r="D3810" s="506"/>
      <c r="E3810" s="506"/>
      <c r="F3810" s="506"/>
      <c r="G3810" s="506"/>
      <c r="H3810" s="506"/>
      <c r="I3810" s="506"/>
      <c r="J3810" s="506"/>
      <c r="K3810" s="506"/>
      <c r="L3810" s="507"/>
      <c r="M3810" s="663">
        <v>28</v>
      </c>
      <c r="N3810" s="664"/>
      <c r="O3810" s="664"/>
      <c r="P3810" s="664"/>
      <c r="Q3810" s="663">
        <v>3</v>
      </c>
      <c r="R3810" s="664"/>
      <c r="S3810" s="664"/>
      <c r="T3810" s="664"/>
      <c r="U3810" s="342">
        <v>3</v>
      </c>
      <c r="V3810" s="341"/>
      <c r="W3810" s="341"/>
      <c r="X3810" s="663"/>
      <c r="Y3810" s="664">
        <v>4</v>
      </c>
      <c r="Z3810" s="664"/>
      <c r="AA3810" s="664"/>
      <c r="AB3810" s="664"/>
      <c r="AC3810" s="664">
        <v>6</v>
      </c>
      <c r="AD3810" s="664"/>
      <c r="AE3810" s="664"/>
      <c r="AF3810" s="664"/>
      <c r="AG3810" s="664">
        <v>0</v>
      </c>
      <c r="AH3810" s="664"/>
      <c r="AI3810" s="664"/>
      <c r="AJ3810" s="664"/>
      <c r="AK3810" s="664" t="s">
        <v>956</v>
      </c>
      <c r="AL3810" s="664"/>
      <c r="AM3810" s="664"/>
      <c r="AN3810" s="664"/>
      <c r="AO3810" s="664" t="s">
        <v>956</v>
      </c>
      <c r="AP3810" s="664"/>
      <c r="AQ3810" s="664"/>
      <c r="AR3810" s="664"/>
      <c r="AS3810" s="664">
        <v>17</v>
      </c>
      <c r="AT3810" s="664"/>
      <c r="AU3810" s="664"/>
      <c r="AV3810" s="665"/>
    </row>
    <row r="3811" spans="1:48" ht="26.1" customHeight="1">
      <c r="B3811" s="524" t="s">
        <v>541</v>
      </c>
      <c r="C3811" s="525"/>
      <c r="D3811" s="525"/>
      <c r="E3811" s="525"/>
      <c r="F3811" s="525"/>
      <c r="G3811" s="525"/>
      <c r="H3811" s="525"/>
      <c r="I3811" s="525"/>
      <c r="J3811" s="525"/>
      <c r="K3811" s="525"/>
      <c r="L3811" s="526"/>
      <c r="M3811" s="384">
        <v>17</v>
      </c>
      <c r="N3811" s="522"/>
      <c r="O3811" s="522"/>
      <c r="P3811" s="522"/>
      <c r="Q3811" s="384">
        <v>1</v>
      </c>
      <c r="R3811" s="522"/>
      <c r="S3811" s="522"/>
      <c r="T3811" s="522"/>
      <c r="U3811" s="382">
        <v>0</v>
      </c>
      <c r="V3811" s="383"/>
      <c r="W3811" s="383"/>
      <c r="X3811" s="384"/>
      <c r="Y3811" s="522">
        <v>4</v>
      </c>
      <c r="Z3811" s="522"/>
      <c r="AA3811" s="522"/>
      <c r="AB3811" s="522"/>
      <c r="AC3811" s="522">
        <v>2</v>
      </c>
      <c r="AD3811" s="522"/>
      <c r="AE3811" s="522"/>
      <c r="AF3811" s="522"/>
      <c r="AG3811" s="522">
        <v>0</v>
      </c>
      <c r="AH3811" s="522"/>
      <c r="AI3811" s="522"/>
      <c r="AJ3811" s="522"/>
      <c r="AK3811" s="522" t="s">
        <v>956</v>
      </c>
      <c r="AL3811" s="522"/>
      <c r="AM3811" s="522"/>
      <c r="AN3811" s="522"/>
      <c r="AO3811" s="522" t="s">
        <v>956</v>
      </c>
      <c r="AP3811" s="522"/>
      <c r="AQ3811" s="522"/>
      <c r="AR3811" s="522"/>
      <c r="AS3811" s="522">
        <v>10</v>
      </c>
      <c r="AT3811" s="522"/>
      <c r="AU3811" s="522"/>
      <c r="AV3811" s="523"/>
    </row>
    <row r="3812" spans="1:48" ht="26.1" customHeight="1">
      <c r="B3812" s="524" t="s">
        <v>542</v>
      </c>
      <c r="C3812" s="525"/>
      <c r="D3812" s="525"/>
      <c r="E3812" s="525"/>
      <c r="F3812" s="525"/>
      <c r="G3812" s="525"/>
      <c r="H3812" s="525"/>
      <c r="I3812" s="525"/>
      <c r="J3812" s="525"/>
      <c r="K3812" s="525"/>
      <c r="L3812" s="526"/>
      <c r="M3812" s="384">
        <v>26</v>
      </c>
      <c r="N3812" s="522"/>
      <c r="O3812" s="522"/>
      <c r="P3812" s="522"/>
      <c r="Q3812" s="384">
        <v>2</v>
      </c>
      <c r="R3812" s="522"/>
      <c r="S3812" s="522"/>
      <c r="T3812" s="522"/>
      <c r="U3812" s="382">
        <v>3</v>
      </c>
      <c r="V3812" s="383"/>
      <c r="W3812" s="383"/>
      <c r="X3812" s="384"/>
      <c r="Y3812" s="522">
        <v>6</v>
      </c>
      <c r="Z3812" s="522"/>
      <c r="AA3812" s="522"/>
      <c r="AB3812" s="522"/>
      <c r="AC3812" s="522">
        <v>5</v>
      </c>
      <c r="AD3812" s="522"/>
      <c r="AE3812" s="522"/>
      <c r="AF3812" s="522"/>
      <c r="AG3812" s="522">
        <v>2</v>
      </c>
      <c r="AH3812" s="522"/>
      <c r="AI3812" s="522"/>
      <c r="AJ3812" s="522"/>
      <c r="AK3812" s="522" t="s">
        <v>956</v>
      </c>
      <c r="AL3812" s="522"/>
      <c r="AM3812" s="522"/>
      <c r="AN3812" s="522"/>
      <c r="AO3812" s="522" t="s">
        <v>956</v>
      </c>
      <c r="AP3812" s="522"/>
      <c r="AQ3812" s="522"/>
      <c r="AR3812" s="522"/>
      <c r="AS3812" s="522">
        <v>18</v>
      </c>
      <c r="AT3812" s="522"/>
      <c r="AU3812" s="522"/>
      <c r="AV3812" s="523"/>
    </row>
    <row r="3813" spans="1:48" ht="26.1" customHeight="1">
      <c r="B3813" s="524" t="s">
        <v>543</v>
      </c>
      <c r="C3813" s="525"/>
      <c r="D3813" s="525"/>
      <c r="E3813" s="525"/>
      <c r="F3813" s="525"/>
      <c r="G3813" s="525"/>
      <c r="H3813" s="525"/>
      <c r="I3813" s="525"/>
      <c r="J3813" s="525"/>
      <c r="K3813" s="525"/>
      <c r="L3813" s="526"/>
      <c r="M3813" s="384">
        <v>24</v>
      </c>
      <c r="N3813" s="522"/>
      <c r="O3813" s="522"/>
      <c r="P3813" s="522"/>
      <c r="Q3813" s="384">
        <v>1</v>
      </c>
      <c r="R3813" s="522"/>
      <c r="S3813" s="522"/>
      <c r="T3813" s="522"/>
      <c r="U3813" s="382">
        <v>3</v>
      </c>
      <c r="V3813" s="383"/>
      <c r="W3813" s="383"/>
      <c r="X3813" s="384"/>
      <c r="Y3813" s="522">
        <v>6</v>
      </c>
      <c r="Z3813" s="522"/>
      <c r="AA3813" s="522"/>
      <c r="AB3813" s="522"/>
      <c r="AC3813" s="522">
        <v>6</v>
      </c>
      <c r="AD3813" s="522"/>
      <c r="AE3813" s="522"/>
      <c r="AF3813" s="522"/>
      <c r="AG3813" s="522">
        <v>3</v>
      </c>
      <c r="AH3813" s="522"/>
      <c r="AI3813" s="522"/>
      <c r="AJ3813" s="522"/>
      <c r="AK3813" s="522" t="s">
        <v>956</v>
      </c>
      <c r="AL3813" s="522"/>
      <c r="AM3813" s="522"/>
      <c r="AN3813" s="522"/>
      <c r="AO3813" s="522" t="s">
        <v>956</v>
      </c>
      <c r="AP3813" s="522"/>
      <c r="AQ3813" s="522"/>
      <c r="AR3813" s="522"/>
      <c r="AS3813" s="522">
        <v>15</v>
      </c>
      <c r="AT3813" s="522"/>
      <c r="AU3813" s="522"/>
      <c r="AV3813" s="523"/>
    </row>
    <row r="3814" spans="1:48" ht="26.1" customHeight="1">
      <c r="B3814" s="524" t="s">
        <v>548</v>
      </c>
      <c r="C3814" s="525"/>
      <c r="D3814" s="525"/>
      <c r="E3814" s="525"/>
      <c r="F3814" s="525"/>
      <c r="G3814" s="525"/>
      <c r="H3814" s="525"/>
      <c r="I3814" s="525"/>
      <c r="J3814" s="525"/>
      <c r="K3814" s="525"/>
      <c r="L3814" s="526"/>
      <c r="M3814" s="384">
        <v>25</v>
      </c>
      <c r="N3814" s="522"/>
      <c r="O3814" s="522"/>
      <c r="P3814" s="522"/>
      <c r="Q3814" s="384">
        <v>3</v>
      </c>
      <c r="R3814" s="522"/>
      <c r="S3814" s="522"/>
      <c r="T3814" s="522"/>
      <c r="U3814" s="382">
        <v>3</v>
      </c>
      <c r="V3814" s="383"/>
      <c r="W3814" s="383"/>
      <c r="X3814" s="384"/>
      <c r="Y3814" s="522">
        <v>6</v>
      </c>
      <c r="Z3814" s="522"/>
      <c r="AA3814" s="522"/>
      <c r="AB3814" s="522"/>
      <c r="AC3814" s="522">
        <v>7</v>
      </c>
      <c r="AD3814" s="522"/>
      <c r="AE3814" s="522"/>
      <c r="AF3814" s="522"/>
      <c r="AG3814" s="522">
        <v>4</v>
      </c>
      <c r="AH3814" s="522"/>
      <c r="AI3814" s="522"/>
      <c r="AJ3814" s="522"/>
      <c r="AK3814" s="522" t="s">
        <v>956</v>
      </c>
      <c r="AL3814" s="522"/>
      <c r="AM3814" s="522"/>
      <c r="AN3814" s="522"/>
      <c r="AO3814" s="522" t="s">
        <v>956</v>
      </c>
      <c r="AP3814" s="522"/>
      <c r="AQ3814" s="522"/>
      <c r="AR3814" s="522"/>
      <c r="AS3814" s="522">
        <v>14</v>
      </c>
      <c r="AT3814" s="522"/>
      <c r="AU3814" s="522"/>
      <c r="AV3814" s="523"/>
    </row>
    <row r="3815" spans="1:48" ht="26.1" customHeight="1">
      <c r="B3815" s="524" t="s">
        <v>544</v>
      </c>
      <c r="C3815" s="525"/>
      <c r="D3815" s="525"/>
      <c r="E3815" s="525"/>
      <c r="F3815" s="525"/>
      <c r="G3815" s="525"/>
      <c r="H3815" s="525"/>
      <c r="I3815" s="525"/>
      <c r="J3815" s="525"/>
      <c r="K3815" s="525"/>
      <c r="L3815" s="526"/>
      <c r="M3815" s="384">
        <v>9</v>
      </c>
      <c r="N3815" s="522"/>
      <c r="O3815" s="522"/>
      <c r="P3815" s="522"/>
      <c r="Q3815" s="384">
        <v>0</v>
      </c>
      <c r="R3815" s="522"/>
      <c r="S3815" s="522"/>
      <c r="T3815" s="522"/>
      <c r="U3815" s="382">
        <v>1</v>
      </c>
      <c r="V3815" s="383"/>
      <c r="W3815" s="383"/>
      <c r="X3815" s="384"/>
      <c r="Y3815" s="522">
        <v>2</v>
      </c>
      <c r="Z3815" s="522"/>
      <c r="AA3815" s="522"/>
      <c r="AB3815" s="522"/>
      <c r="AC3815" s="522">
        <v>2</v>
      </c>
      <c r="AD3815" s="522"/>
      <c r="AE3815" s="522"/>
      <c r="AF3815" s="522"/>
      <c r="AG3815" s="522">
        <v>0</v>
      </c>
      <c r="AH3815" s="522"/>
      <c r="AI3815" s="522"/>
      <c r="AJ3815" s="522"/>
      <c r="AK3815" s="522" t="s">
        <v>956</v>
      </c>
      <c r="AL3815" s="522"/>
      <c r="AM3815" s="522"/>
      <c r="AN3815" s="522"/>
      <c r="AO3815" s="522" t="s">
        <v>956</v>
      </c>
      <c r="AP3815" s="522"/>
      <c r="AQ3815" s="522"/>
      <c r="AR3815" s="522"/>
      <c r="AS3815" s="522">
        <v>6</v>
      </c>
      <c r="AT3815" s="522"/>
      <c r="AU3815" s="522"/>
      <c r="AV3815" s="523"/>
    </row>
    <row r="3816" spans="1:48" ht="26.1" customHeight="1">
      <c r="B3816" s="524" t="s">
        <v>545</v>
      </c>
      <c r="C3816" s="525"/>
      <c r="D3816" s="525"/>
      <c r="E3816" s="525"/>
      <c r="F3816" s="525"/>
      <c r="G3816" s="525"/>
      <c r="H3816" s="525"/>
      <c r="I3816" s="525"/>
      <c r="J3816" s="525"/>
      <c r="K3816" s="525"/>
      <c r="L3816" s="526"/>
      <c r="M3816" s="384">
        <v>4</v>
      </c>
      <c r="N3816" s="522"/>
      <c r="O3816" s="522"/>
      <c r="P3816" s="522"/>
      <c r="Q3816" s="384">
        <v>0</v>
      </c>
      <c r="R3816" s="522"/>
      <c r="S3816" s="522"/>
      <c r="T3816" s="522"/>
      <c r="U3816" s="382">
        <v>0</v>
      </c>
      <c r="V3816" s="383"/>
      <c r="W3816" s="383"/>
      <c r="X3816" s="384"/>
      <c r="Y3816" s="522">
        <v>1</v>
      </c>
      <c r="Z3816" s="522"/>
      <c r="AA3816" s="522"/>
      <c r="AB3816" s="522"/>
      <c r="AC3816" s="522">
        <v>1</v>
      </c>
      <c r="AD3816" s="522"/>
      <c r="AE3816" s="522"/>
      <c r="AF3816" s="522"/>
      <c r="AG3816" s="522">
        <v>0</v>
      </c>
      <c r="AH3816" s="522"/>
      <c r="AI3816" s="522"/>
      <c r="AJ3816" s="522"/>
      <c r="AK3816" s="522" t="s">
        <v>956</v>
      </c>
      <c r="AL3816" s="522"/>
      <c r="AM3816" s="522"/>
      <c r="AN3816" s="522"/>
      <c r="AO3816" s="522" t="s">
        <v>956</v>
      </c>
      <c r="AP3816" s="522"/>
      <c r="AQ3816" s="522"/>
      <c r="AR3816" s="522"/>
      <c r="AS3816" s="522">
        <v>1</v>
      </c>
      <c r="AT3816" s="522"/>
      <c r="AU3816" s="522"/>
      <c r="AV3816" s="523"/>
    </row>
    <row r="3817" spans="1:48" ht="26.1" customHeight="1">
      <c r="B3817" s="566" t="s">
        <v>546</v>
      </c>
      <c r="C3817" s="567"/>
      <c r="D3817" s="567"/>
      <c r="E3817" s="567"/>
      <c r="F3817" s="567"/>
      <c r="G3817" s="567"/>
      <c r="H3817" s="567"/>
      <c r="I3817" s="567"/>
      <c r="J3817" s="567"/>
      <c r="K3817" s="567"/>
      <c r="L3817" s="568"/>
      <c r="M3817" s="384">
        <v>19</v>
      </c>
      <c r="N3817" s="522"/>
      <c r="O3817" s="522"/>
      <c r="P3817" s="522"/>
      <c r="Q3817" s="384">
        <v>3</v>
      </c>
      <c r="R3817" s="522"/>
      <c r="S3817" s="522"/>
      <c r="T3817" s="522"/>
      <c r="U3817" s="382">
        <v>1</v>
      </c>
      <c r="V3817" s="383"/>
      <c r="W3817" s="383"/>
      <c r="X3817" s="384"/>
      <c r="Y3817" s="522">
        <v>6</v>
      </c>
      <c r="Z3817" s="522"/>
      <c r="AA3817" s="522"/>
      <c r="AB3817" s="522"/>
      <c r="AC3817" s="522">
        <v>4</v>
      </c>
      <c r="AD3817" s="522"/>
      <c r="AE3817" s="522"/>
      <c r="AF3817" s="522"/>
      <c r="AG3817" s="522">
        <v>2</v>
      </c>
      <c r="AH3817" s="522"/>
      <c r="AI3817" s="522"/>
      <c r="AJ3817" s="522"/>
      <c r="AK3817" s="522" t="s">
        <v>956</v>
      </c>
      <c r="AL3817" s="522"/>
      <c r="AM3817" s="522"/>
      <c r="AN3817" s="522"/>
      <c r="AO3817" s="522" t="s">
        <v>956</v>
      </c>
      <c r="AP3817" s="522"/>
      <c r="AQ3817" s="522"/>
      <c r="AR3817" s="522"/>
      <c r="AS3817" s="522">
        <v>9</v>
      </c>
      <c r="AT3817" s="522"/>
      <c r="AU3817" s="522"/>
      <c r="AV3817" s="523"/>
    </row>
    <row r="3818" spans="1:48" ht="26.1" customHeight="1">
      <c r="B3818" s="500" t="s">
        <v>547</v>
      </c>
      <c r="C3818" s="501"/>
      <c r="D3818" s="501"/>
      <c r="E3818" s="501"/>
      <c r="F3818" s="501"/>
      <c r="G3818" s="501"/>
      <c r="H3818" s="501"/>
      <c r="I3818" s="501"/>
      <c r="J3818" s="501"/>
      <c r="K3818" s="501"/>
      <c r="L3818" s="502"/>
      <c r="M3818" s="579">
        <v>21</v>
      </c>
      <c r="N3818" s="661"/>
      <c r="O3818" s="661"/>
      <c r="P3818" s="661"/>
      <c r="Q3818" s="579">
        <v>1</v>
      </c>
      <c r="R3818" s="661"/>
      <c r="S3818" s="661"/>
      <c r="T3818" s="661"/>
      <c r="U3818" s="337">
        <v>2</v>
      </c>
      <c r="V3818" s="338"/>
      <c r="W3818" s="338"/>
      <c r="X3818" s="579"/>
      <c r="Y3818" s="661">
        <v>3</v>
      </c>
      <c r="Z3818" s="661"/>
      <c r="AA3818" s="661"/>
      <c r="AB3818" s="661"/>
      <c r="AC3818" s="661">
        <v>4</v>
      </c>
      <c r="AD3818" s="661"/>
      <c r="AE3818" s="661"/>
      <c r="AF3818" s="661"/>
      <c r="AG3818" s="661">
        <v>1</v>
      </c>
      <c r="AH3818" s="661"/>
      <c r="AI3818" s="661"/>
      <c r="AJ3818" s="661"/>
      <c r="AK3818" s="661" t="s">
        <v>956</v>
      </c>
      <c r="AL3818" s="661"/>
      <c r="AM3818" s="661"/>
      <c r="AN3818" s="661"/>
      <c r="AO3818" s="661" t="s">
        <v>956</v>
      </c>
      <c r="AP3818" s="661"/>
      <c r="AQ3818" s="661"/>
      <c r="AR3818" s="661"/>
      <c r="AS3818" s="661">
        <v>12</v>
      </c>
      <c r="AT3818" s="661"/>
      <c r="AU3818" s="661"/>
      <c r="AV3818" s="662"/>
    </row>
    <row r="3819" spans="1:48" ht="14.25" customHeight="1">
      <c r="B3819" s="14" t="s">
        <v>81</v>
      </c>
    </row>
    <row r="3821" spans="1:48" ht="14.25" customHeight="1">
      <c r="A3821" t="s">
        <v>526</v>
      </c>
    </row>
    <row r="3822" spans="1:48" ht="14.25" customHeight="1">
      <c r="B3822" t="s">
        <v>527</v>
      </c>
    </row>
    <row r="3823" spans="1:48" ht="14.25" customHeight="1">
      <c r="AV3823" s="2" t="s">
        <v>45</v>
      </c>
    </row>
    <row r="3824" spans="1:48" ht="14.25" customHeight="1">
      <c r="B3824" s="347"/>
      <c r="C3824" s="348"/>
      <c r="D3824" s="348"/>
      <c r="E3824" s="348"/>
      <c r="F3824" s="348"/>
      <c r="G3824" s="348"/>
      <c r="H3824" s="348"/>
      <c r="I3824" s="348"/>
      <c r="J3824" s="348"/>
      <c r="K3824" s="348"/>
      <c r="L3824" s="349"/>
      <c r="M3824" s="366" t="s">
        <v>824</v>
      </c>
      <c r="N3824" s="367" t="s">
        <v>124</v>
      </c>
      <c r="O3824" s="367" t="s">
        <v>124</v>
      </c>
      <c r="P3824" s="367" t="s">
        <v>124</v>
      </c>
      <c r="Q3824" s="367" t="s">
        <v>124</v>
      </c>
      <c r="R3824" s="367" t="s">
        <v>124</v>
      </c>
      <c r="S3824" s="367" t="s">
        <v>124</v>
      </c>
      <c r="T3824" s="367" t="s">
        <v>124</v>
      </c>
      <c r="U3824" s="367" t="s">
        <v>124</v>
      </c>
      <c r="V3824" s="367" t="s">
        <v>1130</v>
      </c>
      <c r="W3824" s="367" t="s">
        <v>194</v>
      </c>
      <c r="X3824" s="367" t="s">
        <v>194</v>
      </c>
      <c r="Y3824" s="367" t="s">
        <v>194</v>
      </c>
      <c r="Z3824" s="367" t="s">
        <v>194</v>
      </c>
      <c r="AA3824" s="367" t="s">
        <v>194</v>
      </c>
      <c r="AB3824" s="367" t="s">
        <v>194</v>
      </c>
      <c r="AC3824" s="367" t="s">
        <v>194</v>
      </c>
      <c r="AD3824" s="367" t="s">
        <v>194</v>
      </c>
      <c r="AE3824" s="367" t="s">
        <v>1015</v>
      </c>
      <c r="AF3824" s="367" t="s">
        <v>195</v>
      </c>
      <c r="AG3824" s="367" t="s">
        <v>195</v>
      </c>
      <c r="AH3824" s="367" t="s">
        <v>195</v>
      </c>
      <c r="AI3824" s="367" t="s">
        <v>195</v>
      </c>
      <c r="AJ3824" s="367" t="s">
        <v>195</v>
      </c>
      <c r="AK3824" s="367" t="s">
        <v>195</v>
      </c>
      <c r="AL3824" s="367" t="s">
        <v>195</v>
      </c>
      <c r="AM3824" s="367" t="s">
        <v>195</v>
      </c>
      <c r="AN3824" s="367" t="s">
        <v>805</v>
      </c>
      <c r="AO3824" s="367" t="s">
        <v>41</v>
      </c>
      <c r="AP3824" s="367" t="s">
        <v>41</v>
      </c>
      <c r="AQ3824" s="367" t="s">
        <v>41</v>
      </c>
      <c r="AR3824" s="367" t="s">
        <v>41</v>
      </c>
      <c r="AS3824" s="367" t="s">
        <v>41</v>
      </c>
      <c r="AT3824" s="367" t="s">
        <v>41</v>
      </c>
      <c r="AU3824" s="367" t="s">
        <v>41</v>
      </c>
      <c r="AV3824" s="368" t="s">
        <v>41</v>
      </c>
    </row>
    <row r="3825" spans="2:48" ht="26.1" customHeight="1">
      <c r="B3825" s="505" t="s">
        <v>540</v>
      </c>
      <c r="C3825" s="506"/>
      <c r="D3825" s="506"/>
      <c r="E3825" s="506"/>
      <c r="F3825" s="506"/>
      <c r="G3825" s="506"/>
      <c r="H3825" s="506"/>
      <c r="I3825" s="506"/>
      <c r="J3825" s="506"/>
      <c r="K3825" s="506"/>
      <c r="L3825" s="507"/>
      <c r="M3825" s="372">
        <v>26.1</v>
      </c>
      <c r="N3825" s="508"/>
      <c r="O3825" s="508"/>
      <c r="P3825" s="508"/>
      <c r="Q3825" s="508"/>
      <c r="R3825" s="508"/>
      <c r="S3825" s="508"/>
      <c r="T3825" s="508"/>
      <c r="U3825" s="508"/>
      <c r="V3825" s="508">
        <v>32.200000000000003</v>
      </c>
      <c r="W3825" s="508"/>
      <c r="X3825" s="508"/>
      <c r="Y3825" s="508"/>
      <c r="Z3825" s="508"/>
      <c r="AA3825" s="508"/>
      <c r="AB3825" s="508"/>
      <c r="AC3825" s="508"/>
      <c r="AD3825" s="508"/>
      <c r="AE3825" s="508">
        <v>13.4</v>
      </c>
      <c r="AF3825" s="508"/>
      <c r="AG3825" s="508"/>
      <c r="AH3825" s="508"/>
      <c r="AI3825" s="508"/>
      <c r="AJ3825" s="508"/>
      <c r="AK3825" s="508"/>
      <c r="AL3825" s="508"/>
      <c r="AM3825" s="508"/>
      <c r="AN3825" s="664" t="s">
        <v>956</v>
      </c>
      <c r="AO3825" s="664"/>
      <c r="AP3825" s="664"/>
      <c r="AQ3825" s="664"/>
      <c r="AR3825" s="664"/>
      <c r="AS3825" s="664"/>
      <c r="AT3825" s="664"/>
      <c r="AU3825" s="664"/>
      <c r="AV3825" s="665"/>
    </row>
    <row r="3826" spans="2:48" ht="26.1" customHeight="1">
      <c r="B3826" s="524" t="s">
        <v>541</v>
      </c>
      <c r="C3826" s="525"/>
      <c r="D3826" s="525"/>
      <c r="E3826" s="525"/>
      <c r="F3826" s="525"/>
      <c r="G3826" s="525"/>
      <c r="H3826" s="525"/>
      <c r="I3826" s="525"/>
      <c r="J3826" s="525"/>
      <c r="K3826" s="525"/>
      <c r="L3826" s="526"/>
      <c r="M3826" s="356">
        <v>6.7</v>
      </c>
      <c r="N3826" s="521"/>
      <c r="O3826" s="521"/>
      <c r="P3826" s="521"/>
      <c r="Q3826" s="521"/>
      <c r="R3826" s="521"/>
      <c r="S3826" s="521"/>
      <c r="T3826" s="521"/>
      <c r="U3826" s="521"/>
      <c r="V3826" s="521">
        <v>6.9</v>
      </c>
      <c r="W3826" s="521"/>
      <c r="X3826" s="521"/>
      <c r="Y3826" s="521"/>
      <c r="Z3826" s="521"/>
      <c r="AA3826" s="521"/>
      <c r="AB3826" s="521"/>
      <c r="AC3826" s="521"/>
      <c r="AD3826" s="521"/>
      <c r="AE3826" s="521">
        <v>7.3</v>
      </c>
      <c r="AF3826" s="521"/>
      <c r="AG3826" s="521"/>
      <c r="AH3826" s="521"/>
      <c r="AI3826" s="521"/>
      <c r="AJ3826" s="521"/>
      <c r="AK3826" s="521"/>
      <c r="AL3826" s="521"/>
      <c r="AM3826" s="521"/>
      <c r="AN3826" s="522" t="s">
        <v>956</v>
      </c>
      <c r="AO3826" s="522"/>
      <c r="AP3826" s="522"/>
      <c r="AQ3826" s="522"/>
      <c r="AR3826" s="522"/>
      <c r="AS3826" s="522"/>
      <c r="AT3826" s="522"/>
      <c r="AU3826" s="522"/>
      <c r="AV3826" s="523"/>
    </row>
    <row r="3827" spans="2:48" ht="26.1" customHeight="1">
      <c r="B3827" s="524" t="s">
        <v>542</v>
      </c>
      <c r="C3827" s="525"/>
      <c r="D3827" s="525"/>
      <c r="E3827" s="525"/>
      <c r="F3827" s="525"/>
      <c r="G3827" s="525"/>
      <c r="H3827" s="525"/>
      <c r="I3827" s="525"/>
      <c r="J3827" s="525"/>
      <c r="K3827" s="525"/>
      <c r="L3827" s="526"/>
      <c r="M3827" s="356">
        <v>14.6</v>
      </c>
      <c r="N3827" s="521"/>
      <c r="O3827" s="521"/>
      <c r="P3827" s="521"/>
      <c r="Q3827" s="521"/>
      <c r="R3827" s="521"/>
      <c r="S3827" s="521"/>
      <c r="T3827" s="521"/>
      <c r="U3827" s="521"/>
      <c r="V3827" s="521">
        <v>14.8</v>
      </c>
      <c r="W3827" s="521"/>
      <c r="X3827" s="521"/>
      <c r="Y3827" s="521"/>
      <c r="Z3827" s="521"/>
      <c r="AA3827" s="521"/>
      <c r="AB3827" s="521"/>
      <c r="AC3827" s="521"/>
      <c r="AD3827" s="521"/>
      <c r="AE3827" s="521">
        <v>15.4</v>
      </c>
      <c r="AF3827" s="521"/>
      <c r="AG3827" s="521"/>
      <c r="AH3827" s="521"/>
      <c r="AI3827" s="521"/>
      <c r="AJ3827" s="521"/>
      <c r="AK3827" s="521"/>
      <c r="AL3827" s="521"/>
      <c r="AM3827" s="521"/>
      <c r="AN3827" s="522" t="s">
        <v>956</v>
      </c>
      <c r="AO3827" s="522"/>
      <c r="AP3827" s="522"/>
      <c r="AQ3827" s="522"/>
      <c r="AR3827" s="522"/>
      <c r="AS3827" s="522"/>
      <c r="AT3827" s="522"/>
      <c r="AU3827" s="522"/>
      <c r="AV3827" s="523"/>
    </row>
    <row r="3828" spans="2:48" ht="26.1" customHeight="1">
      <c r="B3828" s="524" t="s">
        <v>543</v>
      </c>
      <c r="C3828" s="525"/>
      <c r="D3828" s="525"/>
      <c r="E3828" s="525"/>
      <c r="F3828" s="525"/>
      <c r="G3828" s="525"/>
      <c r="H3828" s="525"/>
      <c r="I3828" s="525"/>
      <c r="J3828" s="525"/>
      <c r="K3828" s="525"/>
      <c r="L3828" s="526"/>
      <c r="M3828" s="356">
        <v>12.9</v>
      </c>
      <c r="N3828" s="521"/>
      <c r="O3828" s="521"/>
      <c r="P3828" s="521"/>
      <c r="Q3828" s="521"/>
      <c r="R3828" s="521"/>
      <c r="S3828" s="521"/>
      <c r="T3828" s="521"/>
      <c r="U3828" s="521"/>
      <c r="V3828" s="521">
        <v>12.6</v>
      </c>
      <c r="W3828" s="521"/>
      <c r="X3828" s="521"/>
      <c r="Y3828" s="521"/>
      <c r="Z3828" s="521"/>
      <c r="AA3828" s="521"/>
      <c r="AB3828" s="521"/>
      <c r="AC3828" s="521"/>
      <c r="AD3828" s="521"/>
      <c r="AE3828" s="521">
        <v>13.4</v>
      </c>
      <c r="AF3828" s="521"/>
      <c r="AG3828" s="521"/>
      <c r="AH3828" s="521"/>
      <c r="AI3828" s="521"/>
      <c r="AJ3828" s="521"/>
      <c r="AK3828" s="521"/>
      <c r="AL3828" s="521"/>
      <c r="AM3828" s="521"/>
      <c r="AN3828" s="522" t="s">
        <v>956</v>
      </c>
      <c r="AO3828" s="522"/>
      <c r="AP3828" s="522"/>
      <c r="AQ3828" s="522"/>
      <c r="AR3828" s="522"/>
      <c r="AS3828" s="522"/>
      <c r="AT3828" s="522"/>
      <c r="AU3828" s="522"/>
      <c r="AV3828" s="523"/>
    </row>
    <row r="3829" spans="2:48" ht="26.1" customHeight="1">
      <c r="B3829" s="524" t="s">
        <v>548</v>
      </c>
      <c r="C3829" s="525"/>
      <c r="D3829" s="525"/>
      <c r="E3829" s="525"/>
      <c r="F3829" s="525"/>
      <c r="G3829" s="525"/>
      <c r="H3829" s="525"/>
      <c r="I3829" s="525"/>
      <c r="J3829" s="525"/>
      <c r="K3829" s="525"/>
      <c r="L3829" s="526"/>
      <c r="M3829" s="356">
        <v>15.7</v>
      </c>
      <c r="N3829" s="521"/>
      <c r="O3829" s="521"/>
      <c r="P3829" s="521"/>
      <c r="Q3829" s="521"/>
      <c r="R3829" s="521"/>
      <c r="S3829" s="521"/>
      <c r="T3829" s="521"/>
      <c r="U3829" s="521"/>
      <c r="V3829" s="521">
        <v>12.7</v>
      </c>
      <c r="W3829" s="521"/>
      <c r="X3829" s="521"/>
      <c r="Y3829" s="521"/>
      <c r="Z3829" s="521"/>
      <c r="AA3829" s="521"/>
      <c r="AB3829" s="521"/>
      <c r="AC3829" s="521"/>
      <c r="AD3829" s="521"/>
      <c r="AE3829" s="521">
        <v>19.7</v>
      </c>
      <c r="AF3829" s="521"/>
      <c r="AG3829" s="521"/>
      <c r="AH3829" s="521"/>
      <c r="AI3829" s="521"/>
      <c r="AJ3829" s="521"/>
      <c r="AK3829" s="521"/>
      <c r="AL3829" s="521"/>
      <c r="AM3829" s="521"/>
      <c r="AN3829" s="522" t="s">
        <v>956</v>
      </c>
      <c r="AO3829" s="522"/>
      <c r="AP3829" s="522"/>
      <c r="AQ3829" s="522"/>
      <c r="AR3829" s="522"/>
      <c r="AS3829" s="522"/>
      <c r="AT3829" s="522"/>
      <c r="AU3829" s="522"/>
      <c r="AV3829" s="523"/>
    </row>
    <row r="3830" spans="2:48" ht="26.1" customHeight="1">
      <c r="B3830" s="524" t="s">
        <v>544</v>
      </c>
      <c r="C3830" s="525"/>
      <c r="D3830" s="525"/>
      <c r="E3830" s="525"/>
      <c r="F3830" s="525"/>
      <c r="G3830" s="525"/>
      <c r="H3830" s="525"/>
      <c r="I3830" s="525"/>
      <c r="J3830" s="525"/>
      <c r="K3830" s="525"/>
      <c r="L3830" s="526"/>
      <c r="M3830" s="356">
        <v>8.1</v>
      </c>
      <c r="N3830" s="521"/>
      <c r="O3830" s="521"/>
      <c r="P3830" s="521"/>
      <c r="Q3830" s="521"/>
      <c r="R3830" s="521"/>
      <c r="S3830" s="521"/>
      <c r="T3830" s="521"/>
      <c r="U3830" s="521"/>
      <c r="V3830" s="521">
        <v>6.8</v>
      </c>
      <c r="W3830" s="521"/>
      <c r="X3830" s="521"/>
      <c r="Y3830" s="521"/>
      <c r="Z3830" s="521"/>
      <c r="AA3830" s="521"/>
      <c r="AB3830" s="521"/>
      <c r="AC3830" s="521"/>
      <c r="AD3830" s="521"/>
      <c r="AE3830" s="521">
        <v>9.5</v>
      </c>
      <c r="AF3830" s="521"/>
      <c r="AG3830" s="521"/>
      <c r="AH3830" s="521"/>
      <c r="AI3830" s="521"/>
      <c r="AJ3830" s="521"/>
      <c r="AK3830" s="521"/>
      <c r="AL3830" s="521"/>
      <c r="AM3830" s="521"/>
      <c r="AN3830" s="522" t="s">
        <v>956</v>
      </c>
      <c r="AO3830" s="522"/>
      <c r="AP3830" s="522"/>
      <c r="AQ3830" s="522"/>
      <c r="AR3830" s="522"/>
      <c r="AS3830" s="522"/>
      <c r="AT3830" s="522"/>
      <c r="AU3830" s="522"/>
      <c r="AV3830" s="523"/>
    </row>
    <row r="3831" spans="2:48" ht="26.1" customHeight="1">
      <c r="B3831" s="524" t="s">
        <v>545</v>
      </c>
      <c r="C3831" s="525"/>
      <c r="D3831" s="525"/>
      <c r="E3831" s="525"/>
      <c r="F3831" s="525"/>
      <c r="G3831" s="525"/>
      <c r="H3831" s="525"/>
      <c r="I3831" s="525"/>
      <c r="J3831" s="525"/>
      <c r="K3831" s="525"/>
      <c r="L3831" s="526"/>
      <c r="M3831" s="356">
        <v>2.5</v>
      </c>
      <c r="N3831" s="521"/>
      <c r="O3831" s="521"/>
      <c r="P3831" s="521"/>
      <c r="Q3831" s="521"/>
      <c r="R3831" s="521"/>
      <c r="S3831" s="521"/>
      <c r="T3831" s="521"/>
      <c r="U3831" s="521"/>
      <c r="V3831" s="521">
        <v>3</v>
      </c>
      <c r="W3831" s="521"/>
      <c r="X3831" s="521"/>
      <c r="Y3831" s="521"/>
      <c r="Z3831" s="521"/>
      <c r="AA3831" s="521"/>
      <c r="AB3831" s="521"/>
      <c r="AC3831" s="521"/>
      <c r="AD3831" s="521"/>
      <c r="AE3831" s="521">
        <v>1.8</v>
      </c>
      <c r="AF3831" s="521"/>
      <c r="AG3831" s="521"/>
      <c r="AH3831" s="521"/>
      <c r="AI3831" s="521"/>
      <c r="AJ3831" s="521"/>
      <c r="AK3831" s="521"/>
      <c r="AL3831" s="521"/>
      <c r="AM3831" s="521"/>
      <c r="AN3831" s="522" t="s">
        <v>956</v>
      </c>
      <c r="AO3831" s="522"/>
      <c r="AP3831" s="522"/>
      <c r="AQ3831" s="522"/>
      <c r="AR3831" s="522"/>
      <c r="AS3831" s="522"/>
      <c r="AT3831" s="522"/>
      <c r="AU3831" s="522"/>
      <c r="AV3831" s="523"/>
    </row>
    <row r="3832" spans="2:48" ht="26.1" customHeight="1">
      <c r="B3832" s="566" t="s">
        <v>546</v>
      </c>
      <c r="C3832" s="567"/>
      <c r="D3832" s="567"/>
      <c r="E3832" s="567"/>
      <c r="F3832" s="567"/>
      <c r="G3832" s="567"/>
      <c r="H3832" s="567"/>
      <c r="I3832" s="567"/>
      <c r="J3832" s="567"/>
      <c r="K3832" s="567"/>
      <c r="L3832" s="568"/>
      <c r="M3832" s="356">
        <v>5.5</v>
      </c>
      <c r="N3832" s="521"/>
      <c r="O3832" s="521"/>
      <c r="P3832" s="521"/>
      <c r="Q3832" s="521"/>
      <c r="R3832" s="521"/>
      <c r="S3832" s="521"/>
      <c r="T3832" s="521"/>
      <c r="U3832" s="521"/>
      <c r="V3832" s="521">
        <v>5.0999999999999996</v>
      </c>
      <c r="W3832" s="521"/>
      <c r="X3832" s="521"/>
      <c r="Y3832" s="521"/>
      <c r="Z3832" s="521"/>
      <c r="AA3832" s="521"/>
      <c r="AB3832" s="521"/>
      <c r="AC3832" s="521"/>
      <c r="AD3832" s="521"/>
      <c r="AE3832" s="521">
        <v>6.5</v>
      </c>
      <c r="AF3832" s="521"/>
      <c r="AG3832" s="521"/>
      <c r="AH3832" s="521"/>
      <c r="AI3832" s="521"/>
      <c r="AJ3832" s="521"/>
      <c r="AK3832" s="521"/>
      <c r="AL3832" s="521"/>
      <c r="AM3832" s="521"/>
      <c r="AN3832" s="522" t="s">
        <v>956</v>
      </c>
      <c r="AO3832" s="522"/>
      <c r="AP3832" s="522"/>
      <c r="AQ3832" s="522"/>
      <c r="AR3832" s="522"/>
      <c r="AS3832" s="522"/>
      <c r="AT3832" s="522"/>
      <c r="AU3832" s="522"/>
      <c r="AV3832" s="523"/>
    </row>
    <row r="3833" spans="2:48" ht="26.1" customHeight="1">
      <c r="B3833" s="500" t="s">
        <v>547</v>
      </c>
      <c r="C3833" s="501"/>
      <c r="D3833" s="501"/>
      <c r="E3833" s="501"/>
      <c r="F3833" s="501"/>
      <c r="G3833" s="501"/>
      <c r="H3833" s="501"/>
      <c r="I3833" s="501"/>
      <c r="J3833" s="501"/>
      <c r="K3833" s="501"/>
      <c r="L3833" s="502"/>
      <c r="M3833" s="503">
        <v>7.9</v>
      </c>
      <c r="N3833" s="504"/>
      <c r="O3833" s="504"/>
      <c r="P3833" s="504"/>
      <c r="Q3833" s="504"/>
      <c r="R3833" s="504"/>
      <c r="S3833" s="504"/>
      <c r="T3833" s="504"/>
      <c r="U3833" s="504"/>
      <c r="V3833" s="504">
        <v>5.9</v>
      </c>
      <c r="W3833" s="504"/>
      <c r="X3833" s="504"/>
      <c r="Y3833" s="504"/>
      <c r="Z3833" s="504"/>
      <c r="AA3833" s="504"/>
      <c r="AB3833" s="504"/>
      <c r="AC3833" s="504"/>
      <c r="AD3833" s="504"/>
      <c r="AE3833" s="504">
        <v>13</v>
      </c>
      <c r="AF3833" s="504"/>
      <c r="AG3833" s="504"/>
      <c r="AH3833" s="504"/>
      <c r="AI3833" s="504"/>
      <c r="AJ3833" s="504"/>
      <c r="AK3833" s="504"/>
      <c r="AL3833" s="504"/>
      <c r="AM3833" s="504"/>
      <c r="AN3833" s="661" t="s">
        <v>956</v>
      </c>
      <c r="AO3833" s="661"/>
      <c r="AP3833" s="661"/>
      <c r="AQ3833" s="661"/>
      <c r="AR3833" s="661"/>
      <c r="AS3833" s="661"/>
      <c r="AT3833" s="661"/>
      <c r="AU3833" s="661"/>
      <c r="AV3833" s="662"/>
    </row>
    <row r="3834" spans="2:48" ht="14.25" customHeight="1">
      <c r="B3834" s="14" t="s">
        <v>81</v>
      </c>
    </row>
    <row r="3836" spans="2:48" ht="14.25" customHeight="1">
      <c r="B3836" t="s">
        <v>528</v>
      </c>
    </row>
    <row r="3837" spans="2:48" ht="14.25" customHeight="1">
      <c r="AV3837" s="2" t="s">
        <v>45</v>
      </c>
    </row>
    <row r="3838" spans="2:48" ht="109.5" customHeight="1">
      <c r="B3838" s="347"/>
      <c r="C3838" s="348"/>
      <c r="D3838" s="348"/>
      <c r="E3838" s="348"/>
      <c r="F3838" s="348"/>
      <c r="G3838" s="348"/>
      <c r="H3838" s="348"/>
      <c r="I3838" s="348"/>
      <c r="J3838" s="348"/>
      <c r="K3838" s="348"/>
      <c r="L3838" s="349"/>
      <c r="M3838" s="352" t="s">
        <v>1127</v>
      </c>
      <c r="N3838" s="354" t="s">
        <v>130</v>
      </c>
      <c r="O3838" s="354" t="s">
        <v>130</v>
      </c>
      <c r="P3838" s="354" t="s">
        <v>130</v>
      </c>
      <c r="Q3838" s="352" t="s">
        <v>669</v>
      </c>
      <c r="R3838" s="354" t="s">
        <v>1</v>
      </c>
      <c r="S3838" s="354" t="s">
        <v>1</v>
      </c>
      <c r="T3838" s="354" t="s">
        <v>1</v>
      </c>
      <c r="U3838" s="354" t="s">
        <v>1128</v>
      </c>
      <c r="V3838" s="354" t="s">
        <v>196</v>
      </c>
      <c r="W3838" s="354" t="s">
        <v>196</v>
      </c>
      <c r="X3838" s="354" t="s">
        <v>196</v>
      </c>
      <c r="Y3838" s="354" t="s">
        <v>1114</v>
      </c>
      <c r="Z3838" s="354" t="s">
        <v>162</v>
      </c>
      <c r="AA3838" s="354" t="s">
        <v>162</v>
      </c>
      <c r="AB3838" s="354" t="s">
        <v>162</v>
      </c>
      <c r="AC3838" s="354" t="s">
        <v>1115</v>
      </c>
      <c r="AD3838" s="354" t="s">
        <v>190</v>
      </c>
      <c r="AE3838" s="354" t="s">
        <v>190</v>
      </c>
      <c r="AF3838" s="354" t="s">
        <v>190</v>
      </c>
      <c r="AG3838" s="354" t="s">
        <v>1120</v>
      </c>
      <c r="AH3838" s="354" t="s">
        <v>125</v>
      </c>
      <c r="AI3838" s="354" t="s">
        <v>125</v>
      </c>
      <c r="AJ3838" s="354" t="s">
        <v>125</v>
      </c>
      <c r="AK3838" s="354" t="s">
        <v>812</v>
      </c>
      <c r="AL3838" s="354" t="s">
        <v>140</v>
      </c>
      <c r="AM3838" s="354" t="s">
        <v>140</v>
      </c>
      <c r="AN3838" s="354" t="s">
        <v>140</v>
      </c>
      <c r="AO3838" s="354" t="s">
        <v>805</v>
      </c>
      <c r="AP3838" s="354" t="s">
        <v>197</v>
      </c>
      <c r="AQ3838" s="354" t="s">
        <v>197</v>
      </c>
      <c r="AR3838" s="354" t="s">
        <v>197</v>
      </c>
      <c r="AS3838" s="354" t="s">
        <v>1129</v>
      </c>
      <c r="AT3838" s="354" t="s">
        <v>191</v>
      </c>
      <c r="AU3838" s="354" t="s">
        <v>191</v>
      </c>
      <c r="AV3838" s="391" t="s">
        <v>191</v>
      </c>
    </row>
    <row r="3839" spans="2:48" ht="28.5" customHeight="1">
      <c r="B3839" s="505" t="s">
        <v>540</v>
      </c>
      <c r="C3839" s="506"/>
      <c r="D3839" s="506"/>
      <c r="E3839" s="506"/>
      <c r="F3839" s="506"/>
      <c r="G3839" s="506"/>
      <c r="H3839" s="506"/>
      <c r="I3839" s="506"/>
      <c r="J3839" s="506"/>
      <c r="K3839" s="506"/>
      <c r="L3839" s="507"/>
      <c r="M3839" s="372">
        <v>37.4</v>
      </c>
      <c r="N3839" s="508"/>
      <c r="O3839" s="508"/>
      <c r="P3839" s="508"/>
      <c r="Q3839" s="372">
        <v>11.6</v>
      </c>
      <c r="R3839" s="508"/>
      <c r="S3839" s="508"/>
      <c r="T3839" s="508"/>
      <c r="U3839" s="153">
        <v>15.4</v>
      </c>
      <c r="V3839" s="154"/>
      <c r="W3839" s="154"/>
      <c r="X3839" s="372"/>
      <c r="Y3839" s="508">
        <v>17</v>
      </c>
      <c r="Z3839" s="508"/>
      <c r="AA3839" s="508"/>
      <c r="AB3839" s="508"/>
      <c r="AC3839" s="508">
        <v>17</v>
      </c>
      <c r="AD3839" s="508"/>
      <c r="AE3839" s="508"/>
      <c r="AF3839" s="508"/>
      <c r="AG3839" s="508">
        <v>0</v>
      </c>
      <c r="AH3839" s="508"/>
      <c r="AI3839" s="508"/>
      <c r="AJ3839" s="508"/>
      <c r="AK3839" s="664" t="s">
        <v>956</v>
      </c>
      <c r="AL3839" s="664"/>
      <c r="AM3839" s="664"/>
      <c r="AN3839" s="664"/>
      <c r="AO3839" s="664" t="s">
        <v>956</v>
      </c>
      <c r="AP3839" s="664"/>
      <c r="AQ3839" s="664"/>
      <c r="AR3839" s="664"/>
      <c r="AS3839" s="508">
        <v>39.6</v>
      </c>
      <c r="AT3839" s="508"/>
      <c r="AU3839" s="508"/>
      <c r="AV3839" s="509"/>
    </row>
    <row r="3840" spans="2:48" ht="28.5" customHeight="1">
      <c r="B3840" s="524" t="s">
        <v>541</v>
      </c>
      <c r="C3840" s="525"/>
      <c r="D3840" s="525"/>
      <c r="E3840" s="525"/>
      <c r="F3840" s="525"/>
      <c r="G3840" s="525"/>
      <c r="H3840" s="525"/>
      <c r="I3840" s="525"/>
      <c r="J3840" s="525"/>
      <c r="K3840" s="525"/>
      <c r="L3840" s="526"/>
      <c r="M3840" s="356">
        <v>6.1</v>
      </c>
      <c r="N3840" s="521"/>
      <c r="O3840" s="521"/>
      <c r="P3840" s="521"/>
      <c r="Q3840" s="356">
        <v>12.8</v>
      </c>
      <c r="R3840" s="521"/>
      <c r="S3840" s="521"/>
      <c r="T3840" s="521"/>
      <c r="U3840" s="54">
        <v>0</v>
      </c>
      <c r="V3840" s="55"/>
      <c r="W3840" s="55"/>
      <c r="X3840" s="356"/>
      <c r="Y3840" s="521">
        <v>9.1999999999999993</v>
      </c>
      <c r="Z3840" s="521"/>
      <c r="AA3840" s="521"/>
      <c r="AB3840" s="521"/>
      <c r="AC3840" s="521">
        <v>3.3</v>
      </c>
      <c r="AD3840" s="521"/>
      <c r="AE3840" s="521"/>
      <c r="AF3840" s="521"/>
      <c r="AG3840" s="521">
        <v>0</v>
      </c>
      <c r="AH3840" s="521"/>
      <c r="AI3840" s="521"/>
      <c r="AJ3840" s="521"/>
      <c r="AK3840" s="522" t="s">
        <v>956</v>
      </c>
      <c r="AL3840" s="522"/>
      <c r="AM3840" s="522"/>
      <c r="AN3840" s="522"/>
      <c r="AO3840" s="522" t="s">
        <v>956</v>
      </c>
      <c r="AP3840" s="522"/>
      <c r="AQ3840" s="522"/>
      <c r="AR3840" s="522"/>
      <c r="AS3840" s="521">
        <v>5</v>
      </c>
      <c r="AT3840" s="521"/>
      <c r="AU3840" s="521"/>
      <c r="AV3840" s="668"/>
    </row>
    <row r="3841" spans="1:48" ht="28.5" customHeight="1">
      <c r="B3841" s="524" t="s">
        <v>542</v>
      </c>
      <c r="C3841" s="525"/>
      <c r="D3841" s="525"/>
      <c r="E3841" s="525"/>
      <c r="F3841" s="525"/>
      <c r="G3841" s="525"/>
      <c r="H3841" s="525"/>
      <c r="I3841" s="525"/>
      <c r="J3841" s="525"/>
      <c r="K3841" s="525"/>
      <c r="L3841" s="526"/>
      <c r="M3841" s="356">
        <v>13.5</v>
      </c>
      <c r="N3841" s="521"/>
      <c r="O3841" s="521"/>
      <c r="P3841" s="521"/>
      <c r="Q3841" s="356">
        <v>26.3</v>
      </c>
      <c r="R3841" s="521"/>
      <c r="S3841" s="521"/>
      <c r="T3841" s="521"/>
      <c r="U3841" s="54">
        <v>21</v>
      </c>
      <c r="V3841" s="55"/>
      <c r="W3841" s="55"/>
      <c r="X3841" s="356"/>
      <c r="Y3841" s="521">
        <v>11.9</v>
      </c>
      <c r="Z3841" s="521"/>
      <c r="AA3841" s="521"/>
      <c r="AB3841" s="521"/>
      <c r="AC3841" s="521">
        <v>19</v>
      </c>
      <c r="AD3841" s="521"/>
      <c r="AE3841" s="521"/>
      <c r="AF3841" s="521"/>
      <c r="AG3841" s="521">
        <v>17.7</v>
      </c>
      <c r="AH3841" s="521"/>
      <c r="AI3841" s="521"/>
      <c r="AJ3841" s="521"/>
      <c r="AK3841" s="522" t="s">
        <v>956</v>
      </c>
      <c r="AL3841" s="522"/>
      <c r="AM3841" s="522"/>
      <c r="AN3841" s="522"/>
      <c r="AO3841" s="522" t="s">
        <v>956</v>
      </c>
      <c r="AP3841" s="522"/>
      <c r="AQ3841" s="522"/>
      <c r="AR3841" s="522"/>
      <c r="AS3841" s="521">
        <v>14.8</v>
      </c>
      <c r="AT3841" s="521"/>
      <c r="AU3841" s="521"/>
      <c r="AV3841" s="668"/>
    </row>
    <row r="3842" spans="1:48" ht="28.5" customHeight="1">
      <c r="B3842" s="524" t="s">
        <v>543</v>
      </c>
      <c r="C3842" s="525"/>
      <c r="D3842" s="525"/>
      <c r="E3842" s="525"/>
      <c r="F3842" s="525"/>
      <c r="G3842" s="525"/>
      <c r="H3842" s="525"/>
      <c r="I3842" s="525"/>
      <c r="J3842" s="525"/>
      <c r="K3842" s="525"/>
      <c r="L3842" s="526"/>
      <c r="M3842" s="356">
        <v>12.5</v>
      </c>
      <c r="N3842" s="521"/>
      <c r="O3842" s="521"/>
      <c r="P3842" s="521"/>
      <c r="Q3842" s="356">
        <v>25.7</v>
      </c>
      <c r="R3842" s="521"/>
      <c r="S3842" s="521"/>
      <c r="T3842" s="521"/>
      <c r="U3842" s="54">
        <v>15.4</v>
      </c>
      <c r="V3842" s="55"/>
      <c r="W3842" s="55"/>
      <c r="X3842" s="356"/>
      <c r="Y3842" s="521">
        <v>15</v>
      </c>
      <c r="Z3842" s="521"/>
      <c r="AA3842" s="521"/>
      <c r="AB3842" s="521"/>
      <c r="AC3842" s="521">
        <v>11.3</v>
      </c>
      <c r="AD3842" s="521"/>
      <c r="AE3842" s="521"/>
      <c r="AF3842" s="521"/>
      <c r="AG3842" s="521">
        <v>18.7</v>
      </c>
      <c r="AH3842" s="521"/>
      <c r="AI3842" s="521"/>
      <c r="AJ3842" s="521"/>
      <c r="AK3842" s="522" t="s">
        <v>956</v>
      </c>
      <c r="AL3842" s="522"/>
      <c r="AM3842" s="522"/>
      <c r="AN3842" s="522"/>
      <c r="AO3842" s="522" t="s">
        <v>956</v>
      </c>
      <c r="AP3842" s="522"/>
      <c r="AQ3842" s="522"/>
      <c r="AR3842" s="522"/>
      <c r="AS3842" s="521">
        <v>10.7</v>
      </c>
      <c r="AT3842" s="521"/>
      <c r="AU3842" s="521"/>
      <c r="AV3842" s="668"/>
    </row>
    <row r="3843" spans="1:48" ht="28.5" customHeight="1">
      <c r="B3843" s="524" t="s">
        <v>548</v>
      </c>
      <c r="C3843" s="525"/>
      <c r="D3843" s="525"/>
      <c r="E3843" s="525"/>
      <c r="F3843" s="525"/>
      <c r="G3843" s="525"/>
      <c r="H3843" s="525"/>
      <c r="I3843" s="525"/>
      <c r="J3843" s="525"/>
      <c r="K3843" s="525"/>
      <c r="L3843" s="526"/>
      <c r="M3843" s="356">
        <v>10.1</v>
      </c>
      <c r="N3843" s="521"/>
      <c r="O3843" s="521"/>
      <c r="P3843" s="521"/>
      <c r="Q3843" s="356">
        <v>17.100000000000001</v>
      </c>
      <c r="R3843" s="521"/>
      <c r="S3843" s="521"/>
      <c r="T3843" s="521"/>
      <c r="U3843" s="54">
        <v>16.8</v>
      </c>
      <c r="V3843" s="55"/>
      <c r="W3843" s="55"/>
      <c r="X3843" s="356"/>
      <c r="Y3843" s="521">
        <v>14</v>
      </c>
      <c r="Z3843" s="521"/>
      <c r="AA3843" s="521"/>
      <c r="AB3843" s="521"/>
      <c r="AC3843" s="521">
        <v>22.4</v>
      </c>
      <c r="AD3843" s="521"/>
      <c r="AE3843" s="521"/>
      <c r="AF3843" s="521"/>
      <c r="AG3843" s="521">
        <v>23.7</v>
      </c>
      <c r="AH3843" s="521"/>
      <c r="AI3843" s="521"/>
      <c r="AJ3843" s="521"/>
      <c r="AK3843" s="522" t="s">
        <v>956</v>
      </c>
      <c r="AL3843" s="522"/>
      <c r="AM3843" s="522"/>
      <c r="AN3843" s="522"/>
      <c r="AO3843" s="522" t="s">
        <v>956</v>
      </c>
      <c r="AP3843" s="522"/>
      <c r="AQ3843" s="522"/>
      <c r="AR3843" s="522"/>
      <c r="AS3843" s="521">
        <v>11.5</v>
      </c>
      <c r="AT3843" s="521"/>
      <c r="AU3843" s="521"/>
      <c r="AV3843" s="668"/>
    </row>
    <row r="3844" spans="1:48" ht="28.5" customHeight="1">
      <c r="B3844" s="524" t="s">
        <v>544</v>
      </c>
      <c r="C3844" s="525"/>
      <c r="D3844" s="525"/>
      <c r="E3844" s="525"/>
      <c r="F3844" s="525"/>
      <c r="G3844" s="525"/>
      <c r="H3844" s="525"/>
      <c r="I3844" s="525"/>
      <c r="J3844" s="525"/>
      <c r="K3844" s="525"/>
      <c r="L3844" s="526"/>
      <c r="M3844" s="356">
        <v>7.8</v>
      </c>
      <c r="N3844" s="521"/>
      <c r="O3844" s="521"/>
      <c r="P3844" s="521"/>
      <c r="Q3844" s="356">
        <v>0</v>
      </c>
      <c r="R3844" s="521"/>
      <c r="S3844" s="521"/>
      <c r="T3844" s="521"/>
      <c r="U3844" s="54">
        <v>8.4</v>
      </c>
      <c r="V3844" s="55"/>
      <c r="W3844" s="55"/>
      <c r="X3844" s="356"/>
      <c r="Y3844" s="521">
        <v>11.3</v>
      </c>
      <c r="Z3844" s="521"/>
      <c r="AA3844" s="521"/>
      <c r="AB3844" s="521"/>
      <c r="AC3844" s="521">
        <v>8.9</v>
      </c>
      <c r="AD3844" s="521"/>
      <c r="AE3844" s="521"/>
      <c r="AF3844" s="521"/>
      <c r="AG3844" s="521">
        <v>0</v>
      </c>
      <c r="AH3844" s="521"/>
      <c r="AI3844" s="521"/>
      <c r="AJ3844" s="521"/>
      <c r="AK3844" s="522" t="s">
        <v>956</v>
      </c>
      <c r="AL3844" s="522"/>
      <c r="AM3844" s="522"/>
      <c r="AN3844" s="522"/>
      <c r="AO3844" s="522" t="s">
        <v>956</v>
      </c>
      <c r="AP3844" s="522"/>
      <c r="AQ3844" s="522"/>
      <c r="AR3844" s="522"/>
      <c r="AS3844" s="521">
        <v>6.4</v>
      </c>
      <c r="AT3844" s="521"/>
      <c r="AU3844" s="521"/>
      <c r="AV3844" s="668"/>
    </row>
    <row r="3845" spans="1:48" ht="28.5" customHeight="1">
      <c r="B3845" s="524" t="s">
        <v>545</v>
      </c>
      <c r="C3845" s="525"/>
      <c r="D3845" s="525"/>
      <c r="E3845" s="525"/>
      <c r="F3845" s="525"/>
      <c r="G3845" s="525"/>
      <c r="H3845" s="525"/>
      <c r="I3845" s="525"/>
      <c r="J3845" s="525"/>
      <c r="K3845" s="525"/>
      <c r="L3845" s="526"/>
      <c r="M3845" s="356">
        <v>2.8</v>
      </c>
      <c r="N3845" s="521"/>
      <c r="O3845" s="521"/>
      <c r="P3845" s="521"/>
      <c r="Q3845" s="356">
        <v>0</v>
      </c>
      <c r="R3845" s="521"/>
      <c r="S3845" s="521"/>
      <c r="T3845" s="521"/>
      <c r="U3845" s="54">
        <v>0</v>
      </c>
      <c r="V3845" s="55"/>
      <c r="W3845" s="55"/>
      <c r="X3845" s="356"/>
      <c r="Y3845" s="521">
        <v>3.2</v>
      </c>
      <c r="Z3845" s="521"/>
      <c r="AA3845" s="521"/>
      <c r="AB3845" s="521"/>
      <c r="AC3845" s="521">
        <v>0.7</v>
      </c>
      <c r="AD3845" s="521"/>
      <c r="AE3845" s="521"/>
      <c r="AF3845" s="521"/>
      <c r="AG3845" s="521">
        <v>0</v>
      </c>
      <c r="AH3845" s="521"/>
      <c r="AI3845" s="521"/>
      <c r="AJ3845" s="521"/>
      <c r="AK3845" s="522" t="s">
        <v>956</v>
      </c>
      <c r="AL3845" s="522"/>
      <c r="AM3845" s="522"/>
      <c r="AN3845" s="522"/>
      <c r="AO3845" s="522" t="s">
        <v>956</v>
      </c>
      <c r="AP3845" s="522"/>
      <c r="AQ3845" s="522"/>
      <c r="AR3845" s="522"/>
      <c r="AS3845" s="521">
        <v>1.6</v>
      </c>
      <c r="AT3845" s="521"/>
      <c r="AU3845" s="521"/>
      <c r="AV3845" s="668"/>
    </row>
    <row r="3846" spans="1:48" ht="28.5" customHeight="1">
      <c r="B3846" s="566" t="s">
        <v>546</v>
      </c>
      <c r="C3846" s="567"/>
      <c r="D3846" s="567"/>
      <c r="E3846" s="567"/>
      <c r="F3846" s="567"/>
      <c r="G3846" s="567"/>
      <c r="H3846" s="567"/>
      <c r="I3846" s="567"/>
      <c r="J3846" s="567"/>
      <c r="K3846" s="567"/>
      <c r="L3846" s="568"/>
      <c r="M3846" s="356">
        <v>4.5999999999999996</v>
      </c>
      <c r="N3846" s="521"/>
      <c r="O3846" s="521"/>
      <c r="P3846" s="521"/>
      <c r="Q3846" s="356">
        <v>4.5</v>
      </c>
      <c r="R3846" s="521"/>
      <c r="S3846" s="521"/>
      <c r="T3846" s="521"/>
      <c r="U3846" s="54">
        <v>8.4</v>
      </c>
      <c r="V3846" s="55"/>
      <c r="W3846" s="55"/>
      <c r="X3846" s="356"/>
      <c r="Y3846" s="521">
        <v>7.5</v>
      </c>
      <c r="Z3846" s="521"/>
      <c r="AA3846" s="521"/>
      <c r="AB3846" s="521"/>
      <c r="AC3846" s="521">
        <v>3.7</v>
      </c>
      <c r="AD3846" s="521"/>
      <c r="AE3846" s="521"/>
      <c r="AF3846" s="521"/>
      <c r="AG3846" s="521">
        <v>10.3</v>
      </c>
      <c r="AH3846" s="521"/>
      <c r="AI3846" s="521"/>
      <c r="AJ3846" s="521"/>
      <c r="AK3846" s="522" t="s">
        <v>956</v>
      </c>
      <c r="AL3846" s="522"/>
      <c r="AM3846" s="522"/>
      <c r="AN3846" s="522"/>
      <c r="AO3846" s="522" t="s">
        <v>956</v>
      </c>
      <c r="AP3846" s="522"/>
      <c r="AQ3846" s="522"/>
      <c r="AR3846" s="522"/>
      <c r="AS3846" s="521">
        <v>4.4000000000000004</v>
      </c>
      <c r="AT3846" s="521"/>
      <c r="AU3846" s="521"/>
      <c r="AV3846" s="668"/>
    </row>
    <row r="3847" spans="1:48" ht="28.5" customHeight="1">
      <c r="B3847" s="500" t="s">
        <v>547</v>
      </c>
      <c r="C3847" s="501"/>
      <c r="D3847" s="501"/>
      <c r="E3847" s="501"/>
      <c r="F3847" s="501"/>
      <c r="G3847" s="501"/>
      <c r="H3847" s="501"/>
      <c r="I3847" s="501"/>
      <c r="J3847" s="501"/>
      <c r="K3847" s="501"/>
      <c r="L3847" s="502"/>
      <c r="M3847" s="503">
        <v>5.3</v>
      </c>
      <c r="N3847" s="504"/>
      <c r="O3847" s="504"/>
      <c r="P3847" s="504"/>
      <c r="Q3847" s="503">
        <v>1.9</v>
      </c>
      <c r="R3847" s="504"/>
      <c r="S3847" s="504"/>
      <c r="T3847" s="504"/>
      <c r="U3847" s="381">
        <v>14.7</v>
      </c>
      <c r="V3847" s="380"/>
      <c r="W3847" s="380"/>
      <c r="X3847" s="503"/>
      <c r="Y3847" s="504">
        <v>10.8</v>
      </c>
      <c r="Z3847" s="504"/>
      <c r="AA3847" s="504"/>
      <c r="AB3847" s="504"/>
      <c r="AC3847" s="504">
        <v>13.6</v>
      </c>
      <c r="AD3847" s="504"/>
      <c r="AE3847" s="504"/>
      <c r="AF3847" s="504"/>
      <c r="AG3847" s="504">
        <v>29.6</v>
      </c>
      <c r="AH3847" s="504"/>
      <c r="AI3847" s="504"/>
      <c r="AJ3847" s="504"/>
      <c r="AK3847" s="661" t="s">
        <v>956</v>
      </c>
      <c r="AL3847" s="661"/>
      <c r="AM3847" s="661"/>
      <c r="AN3847" s="661"/>
      <c r="AO3847" s="661" t="s">
        <v>956</v>
      </c>
      <c r="AP3847" s="661"/>
      <c r="AQ3847" s="661"/>
      <c r="AR3847" s="661"/>
      <c r="AS3847" s="504">
        <v>6.1</v>
      </c>
      <c r="AT3847" s="504"/>
      <c r="AU3847" s="504"/>
      <c r="AV3847" s="510"/>
    </row>
    <row r="3848" spans="1:48" ht="14.25" customHeight="1">
      <c r="B3848" s="14" t="s">
        <v>81</v>
      </c>
    </row>
    <row r="3851" spans="1:48" ht="14.25" customHeight="1">
      <c r="A3851" t="s">
        <v>1559</v>
      </c>
    </row>
    <row r="3852" spans="1:48" ht="14.25" customHeight="1">
      <c r="A3852" t="s">
        <v>1560</v>
      </c>
    </row>
    <row r="3857" spans="1:48" ht="14.25" customHeight="1">
      <c r="A3857" t="s">
        <v>1134</v>
      </c>
    </row>
    <row r="3858" spans="1:48" ht="14.25" customHeight="1">
      <c r="A3858" t="s">
        <v>1098</v>
      </c>
    </row>
    <row r="3859" spans="1:48" ht="14.25" customHeight="1">
      <c r="AV3859" s="2" t="s">
        <v>42</v>
      </c>
    </row>
    <row r="3860" spans="1:48" ht="14.25" customHeight="1">
      <c r="B3860" s="1086"/>
      <c r="C3860" s="1086"/>
      <c r="D3860" s="1086"/>
      <c r="E3860" s="1086"/>
      <c r="F3860" s="1086"/>
      <c r="G3860" s="1086"/>
      <c r="H3860" s="1086"/>
      <c r="I3860" s="1086"/>
      <c r="J3860" s="1086"/>
      <c r="K3860" s="1086"/>
      <c r="L3860" s="1086"/>
      <c r="M3860" s="1086"/>
      <c r="N3860" s="1086"/>
      <c r="O3860" s="1086"/>
      <c r="P3860" s="1086"/>
      <c r="Q3860" s="651" t="s">
        <v>1131</v>
      </c>
      <c r="R3860" s="367"/>
      <c r="S3860" s="367"/>
      <c r="T3860" s="367"/>
      <c r="U3860" s="367"/>
      <c r="V3860" s="367"/>
      <c r="W3860" s="367"/>
      <c r="X3860" s="367"/>
      <c r="Y3860" s="367" t="s">
        <v>1132</v>
      </c>
      <c r="Z3860" s="367"/>
      <c r="AA3860" s="367"/>
      <c r="AB3860" s="367"/>
      <c r="AC3860" s="367"/>
      <c r="AD3860" s="367"/>
      <c r="AE3860" s="367"/>
      <c r="AF3860" s="367"/>
      <c r="AG3860" s="367" t="s">
        <v>1133</v>
      </c>
      <c r="AH3860" s="367"/>
      <c r="AI3860" s="367"/>
      <c r="AJ3860" s="367"/>
      <c r="AK3860" s="367"/>
      <c r="AL3860" s="367"/>
      <c r="AM3860" s="367"/>
      <c r="AN3860" s="367"/>
      <c r="AO3860" s="367" t="s">
        <v>754</v>
      </c>
      <c r="AP3860" s="367"/>
      <c r="AQ3860" s="367"/>
      <c r="AR3860" s="367"/>
      <c r="AS3860" s="367"/>
      <c r="AT3860" s="367"/>
      <c r="AU3860" s="367"/>
      <c r="AV3860" s="368"/>
    </row>
    <row r="3861" spans="1:48" ht="14.1" customHeight="1">
      <c r="B3861" s="310" t="s">
        <v>549</v>
      </c>
      <c r="C3861" s="311"/>
      <c r="D3861" s="311"/>
      <c r="E3861" s="311"/>
      <c r="F3861" s="311"/>
      <c r="G3861" s="311"/>
      <c r="H3861" s="311"/>
      <c r="I3861" s="311"/>
      <c r="J3861" s="575"/>
      <c r="K3861" s="490" t="s">
        <v>349</v>
      </c>
      <c r="L3861" s="491"/>
      <c r="M3861" s="491"/>
      <c r="N3861" s="491"/>
      <c r="O3861" s="491"/>
      <c r="P3861" s="492"/>
      <c r="Q3861" s="344">
        <v>57</v>
      </c>
      <c r="R3861" s="345"/>
      <c r="S3861" s="345"/>
      <c r="T3861" s="345"/>
      <c r="U3861" s="345"/>
      <c r="V3861" s="345"/>
      <c r="W3861" s="345"/>
      <c r="X3861" s="345"/>
      <c r="Y3861" s="346">
        <v>34</v>
      </c>
      <c r="Z3861" s="345"/>
      <c r="AA3861" s="345"/>
      <c r="AB3861" s="345"/>
      <c r="AC3861" s="345"/>
      <c r="AD3861" s="345"/>
      <c r="AE3861" s="345"/>
      <c r="AF3861" s="386"/>
      <c r="AG3861" s="346">
        <v>20</v>
      </c>
      <c r="AH3861" s="345"/>
      <c r="AI3861" s="345"/>
      <c r="AJ3861" s="345"/>
      <c r="AK3861" s="345"/>
      <c r="AL3861" s="345"/>
      <c r="AM3861" s="345"/>
      <c r="AN3861" s="386"/>
      <c r="AO3861" s="346">
        <v>3</v>
      </c>
      <c r="AP3861" s="345"/>
      <c r="AQ3861" s="345"/>
      <c r="AR3861" s="345"/>
      <c r="AS3861" s="345"/>
      <c r="AT3861" s="345"/>
      <c r="AU3861" s="345"/>
      <c r="AV3861" s="360"/>
    </row>
    <row r="3862" spans="1:48" ht="14.1" customHeight="1">
      <c r="B3862" s="313"/>
      <c r="C3862" s="314"/>
      <c r="D3862" s="314"/>
      <c r="E3862" s="314"/>
      <c r="F3862" s="314"/>
      <c r="G3862" s="314"/>
      <c r="H3862" s="314"/>
      <c r="I3862" s="314"/>
      <c r="J3862" s="576"/>
      <c r="K3862" s="581" t="s">
        <v>350</v>
      </c>
      <c r="L3862" s="374"/>
      <c r="M3862" s="374"/>
      <c r="N3862" s="374"/>
      <c r="O3862" s="374"/>
      <c r="P3862" s="375"/>
      <c r="Q3862" s="387">
        <v>54</v>
      </c>
      <c r="R3862" s="383"/>
      <c r="S3862" s="383"/>
      <c r="T3862" s="383"/>
      <c r="U3862" s="383"/>
      <c r="V3862" s="383"/>
      <c r="W3862" s="383"/>
      <c r="X3862" s="383"/>
      <c r="Y3862" s="382">
        <v>33</v>
      </c>
      <c r="Z3862" s="383"/>
      <c r="AA3862" s="383"/>
      <c r="AB3862" s="383"/>
      <c r="AC3862" s="383"/>
      <c r="AD3862" s="383"/>
      <c r="AE3862" s="383"/>
      <c r="AF3862" s="384"/>
      <c r="AG3862" s="382">
        <v>21</v>
      </c>
      <c r="AH3862" s="383"/>
      <c r="AI3862" s="383"/>
      <c r="AJ3862" s="383"/>
      <c r="AK3862" s="383"/>
      <c r="AL3862" s="383"/>
      <c r="AM3862" s="383"/>
      <c r="AN3862" s="384"/>
      <c r="AO3862" s="382">
        <v>0</v>
      </c>
      <c r="AP3862" s="383"/>
      <c r="AQ3862" s="383"/>
      <c r="AR3862" s="383"/>
      <c r="AS3862" s="383"/>
      <c r="AT3862" s="383"/>
      <c r="AU3862" s="383"/>
      <c r="AV3862" s="578"/>
    </row>
    <row r="3863" spans="1:48" ht="14.1" customHeight="1">
      <c r="B3863" s="313"/>
      <c r="C3863" s="314"/>
      <c r="D3863" s="314"/>
      <c r="E3863" s="314"/>
      <c r="F3863" s="314"/>
      <c r="G3863" s="314"/>
      <c r="H3863" s="314"/>
      <c r="I3863" s="314"/>
      <c r="J3863" s="576"/>
      <c r="K3863" s="493" t="s">
        <v>351</v>
      </c>
      <c r="L3863" s="377"/>
      <c r="M3863" s="377"/>
      <c r="N3863" s="377"/>
      <c r="O3863" s="377"/>
      <c r="P3863" s="378"/>
      <c r="Q3863" s="361">
        <v>24</v>
      </c>
      <c r="R3863" s="362"/>
      <c r="S3863" s="362"/>
      <c r="T3863" s="362"/>
      <c r="U3863" s="362"/>
      <c r="V3863" s="362"/>
      <c r="W3863" s="362"/>
      <c r="X3863" s="362"/>
      <c r="Y3863" s="364">
        <v>9</v>
      </c>
      <c r="Z3863" s="362"/>
      <c r="AA3863" s="362"/>
      <c r="AB3863" s="362"/>
      <c r="AC3863" s="362"/>
      <c r="AD3863" s="362"/>
      <c r="AE3863" s="362"/>
      <c r="AF3863" s="363"/>
      <c r="AG3863" s="364">
        <v>15</v>
      </c>
      <c r="AH3863" s="362"/>
      <c r="AI3863" s="362"/>
      <c r="AJ3863" s="362"/>
      <c r="AK3863" s="362"/>
      <c r="AL3863" s="362"/>
      <c r="AM3863" s="362"/>
      <c r="AN3863" s="363"/>
      <c r="AO3863" s="364">
        <v>0</v>
      </c>
      <c r="AP3863" s="362"/>
      <c r="AQ3863" s="362"/>
      <c r="AR3863" s="362"/>
      <c r="AS3863" s="362"/>
      <c r="AT3863" s="362"/>
      <c r="AU3863" s="362"/>
      <c r="AV3863" s="365"/>
    </row>
    <row r="3864" spans="1:48" ht="14.1" customHeight="1">
      <c r="B3864" s="316"/>
      <c r="C3864" s="317"/>
      <c r="D3864" s="317"/>
      <c r="E3864" s="317"/>
      <c r="F3864" s="317"/>
      <c r="G3864" s="317"/>
      <c r="H3864" s="317"/>
      <c r="I3864" s="317"/>
      <c r="J3864" s="577"/>
      <c r="K3864" s="493" t="s">
        <v>454</v>
      </c>
      <c r="L3864" s="377"/>
      <c r="M3864" s="377"/>
      <c r="N3864" s="377"/>
      <c r="O3864" s="377"/>
      <c r="P3864" s="378"/>
      <c r="Q3864" s="361">
        <f>SUM(Q3861:X3863)</f>
        <v>135</v>
      </c>
      <c r="R3864" s="362"/>
      <c r="S3864" s="362"/>
      <c r="T3864" s="362"/>
      <c r="U3864" s="362"/>
      <c r="V3864" s="362"/>
      <c r="W3864" s="362"/>
      <c r="X3864" s="362"/>
      <c r="Y3864" s="364">
        <f>SUM(Y3861:AF3863)</f>
        <v>76</v>
      </c>
      <c r="Z3864" s="362"/>
      <c r="AA3864" s="362"/>
      <c r="AB3864" s="362"/>
      <c r="AC3864" s="362"/>
      <c r="AD3864" s="362"/>
      <c r="AE3864" s="362"/>
      <c r="AF3864" s="363"/>
      <c r="AG3864" s="364">
        <f>SUM(AG3861:AN3863)</f>
        <v>56</v>
      </c>
      <c r="AH3864" s="362"/>
      <c r="AI3864" s="362"/>
      <c r="AJ3864" s="362"/>
      <c r="AK3864" s="362"/>
      <c r="AL3864" s="362"/>
      <c r="AM3864" s="362"/>
      <c r="AN3864" s="363"/>
      <c r="AO3864" s="364">
        <f>SUM(AO3861:AV3863)</f>
        <v>3</v>
      </c>
      <c r="AP3864" s="362"/>
      <c r="AQ3864" s="362"/>
      <c r="AR3864" s="362"/>
      <c r="AS3864" s="362"/>
      <c r="AT3864" s="362"/>
      <c r="AU3864" s="362"/>
      <c r="AV3864" s="365"/>
    </row>
    <row r="3865" spans="1:48" ht="14.1" customHeight="1">
      <c r="B3865" s="310" t="s">
        <v>550</v>
      </c>
      <c r="C3865" s="311"/>
      <c r="D3865" s="311"/>
      <c r="E3865" s="311"/>
      <c r="F3865" s="311"/>
      <c r="G3865" s="311"/>
      <c r="H3865" s="311"/>
      <c r="I3865" s="311"/>
      <c r="J3865" s="575"/>
      <c r="K3865" s="490" t="s">
        <v>349</v>
      </c>
      <c r="L3865" s="491"/>
      <c r="M3865" s="491"/>
      <c r="N3865" s="491"/>
      <c r="O3865" s="491"/>
      <c r="P3865" s="492"/>
      <c r="Q3865" s="344">
        <v>23</v>
      </c>
      <c r="R3865" s="345"/>
      <c r="S3865" s="345"/>
      <c r="T3865" s="345"/>
      <c r="U3865" s="345"/>
      <c r="V3865" s="345"/>
      <c r="W3865" s="345"/>
      <c r="X3865" s="345"/>
      <c r="Y3865" s="346">
        <v>13</v>
      </c>
      <c r="Z3865" s="345"/>
      <c r="AA3865" s="345"/>
      <c r="AB3865" s="345"/>
      <c r="AC3865" s="345"/>
      <c r="AD3865" s="345"/>
      <c r="AE3865" s="345"/>
      <c r="AF3865" s="386"/>
      <c r="AG3865" s="346">
        <v>9</v>
      </c>
      <c r="AH3865" s="345"/>
      <c r="AI3865" s="345"/>
      <c r="AJ3865" s="345"/>
      <c r="AK3865" s="345"/>
      <c r="AL3865" s="345"/>
      <c r="AM3865" s="345"/>
      <c r="AN3865" s="386"/>
      <c r="AO3865" s="346">
        <v>1</v>
      </c>
      <c r="AP3865" s="345"/>
      <c r="AQ3865" s="345"/>
      <c r="AR3865" s="345"/>
      <c r="AS3865" s="345"/>
      <c r="AT3865" s="345"/>
      <c r="AU3865" s="345"/>
      <c r="AV3865" s="360"/>
    </row>
    <row r="3866" spans="1:48" ht="14.1" customHeight="1">
      <c r="B3866" s="313"/>
      <c r="C3866" s="314"/>
      <c r="D3866" s="314"/>
      <c r="E3866" s="314"/>
      <c r="F3866" s="314"/>
      <c r="G3866" s="314"/>
      <c r="H3866" s="314"/>
      <c r="I3866" s="314"/>
      <c r="J3866" s="576"/>
      <c r="K3866" s="581" t="s">
        <v>350</v>
      </c>
      <c r="L3866" s="374"/>
      <c r="M3866" s="374"/>
      <c r="N3866" s="374"/>
      <c r="O3866" s="374"/>
      <c r="P3866" s="375"/>
      <c r="Q3866" s="387">
        <v>76</v>
      </c>
      <c r="R3866" s="383"/>
      <c r="S3866" s="383"/>
      <c r="T3866" s="383"/>
      <c r="U3866" s="383"/>
      <c r="V3866" s="383"/>
      <c r="W3866" s="383"/>
      <c r="X3866" s="383"/>
      <c r="Y3866" s="382">
        <v>46</v>
      </c>
      <c r="Z3866" s="383"/>
      <c r="AA3866" s="383"/>
      <c r="AB3866" s="383"/>
      <c r="AC3866" s="383"/>
      <c r="AD3866" s="383"/>
      <c r="AE3866" s="383"/>
      <c r="AF3866" s="384"/>
      <c r="AG3866" s="382">
        <v>28</v>
      </c>
      <c r="AH3866" s="383"/>
      <c r="AI3866" s="383"/>
      <c r="AJ3866" s="383"/>
      <c r="AK3866" s="383"/>
      <c r="AL3866" s="383"/>
      <c r="AM3866" s="383"/>
      <c r="AN3866" s="384"/>
      <c r="AO3866" s="382">
        <v>2</v>
      </c>
      <c r="AP3866" s="383"/>
      <c r="AQ3866" s="383"/>
      <c r="AR3866" s="383"/>
      <c r="AS3866" s="383"/>
      <c r="AT3866" s="383"/>
      <c r="AU3866" s="383"/>
      <c r="AV3866" s="578"/>
    </row>
    <row r="3867" spans="1:48" ht="14.1" customHeight="1">
      <c r="B3867" s="313"/>
      <c r="C3867" s="314"/>
      <c r="D3867" s="314"/>
      <c r="E3867" s="314"/>
      <c r="F3867" s="314"/>
      <c r="G3867" s="314"/>
      <c r="H3867" s="314"/>
      <c r="I3867" s="314"/>
      <c r="J3867" s="576"/>
      <c r="K3867" s="493" t="s">
        <v>351</v>
      </c>
      <c r="L3867" s="377"/>
      <c r="M3867" s="377"/>
      <c r="N3867" s="377"/>
      <c r="O3867" s="377"/>
      <c r="P3867" s="378"/>
      <c r="Q3867" s="361">
        <v>24</v>
      </c>
      <c r="R3867" s="362"/>
      <c r="S3867" s="362"/>
      <c r="T3867" s="362"/>
      <c r="U3867" s="362"/>
      <c r="V3867" s="362"/>
      <c r="W3867" s="362"/>
      <c r="X3867" s="362"/>
      <c r="Y3867" s="364">
        <v>10</v>
      </c>
      <c r="Z3867" s="362"/>
      <c r="AA3867" s="362"/>
      <c r="AB3867" s="362"/>
      <c r="AC3867" s="362"/>
      <c r="AD3867" s="362"/>
      <c r="AE3867" s="362"/>
      <c r="AF3867" s="363"/>
      <c r="AG3867" s="364">
        <v>14</v>
      </c>
      <c r="AH3867" s="362"/>
      <c r="AI3867" s="362"/>
      <c r="AJ3867" s="362"/>
      <c r="AK3867" s="362"/>
      <c r="AL3867" s="362"/>
      <c r="AM3867" s="362"/>
      <c r="AN3867" s="363"/>
      <c r="AO3867" s="364">
        <v>0</v>
      </c>
      <c r="AP3867" s="362"/>
      <c r="AQ3867" s="362"/>
      <c r="AR3867" s="362"/>
      <c r="AS3867" s="362"/>
      <c r="AT3867" s="362"/>
      <c r="AU3867" s="362"/>
      <c r="AV3867" s="365"/>
    </row>
    <row r="3868" spans="1:48" ht="14.1" customHeight="1">
      <c r="B3868" s="316"/>
      <c r="C3868" s="317"/>
      <c r="D3868" s="317"/>
      <c r="E3868" s="317"/>
      <c r="F3868" s="317"/>
      <c r="G3868" s="317"/>
      <c r="H3868" s="317"/>
      <c r="I3868" s="317"/>
      <c r="J3868" s="577"/>
      <c r="K3868" s="493" t="s">
        <v>454</v>
      </c>
      <c r="L3868" s="377"/>
      <c r="M3868" s="377"/>
      <c r="N3868" s="377"/>
      <c r="O3868" s="377"/>
      <c r="P3868" s="378"/>
      <c r="Q3868" s="361">
        <f>SUM(Q3865:X3867)</f>
        <v>123</v>
      </c>
      <c r="R3868" s="362"/>
      <c r="S3868" s="362"/>
      <c r="T3868" s="362"/>
      <c r="U3868" s="362"/>
      <c r="V3868" s="362"/>
      <c r="W3868" s="362"/>
      <c r="X3868" s="362"/>
      <c r="Y3868" s="364">
        <f>SUM(Y3865:AF3867)</f>
        <v>69</v>
      </c>
      <c r="Z3868" s="362"/>
      <c r="AA3868" s="362"/>
      <c r="AB3868" s="362"/>
      <c r="AC3868" s="362"/>
      <c r="AD3868" s="362"/>
      <c r="AE3868" s="362"/>
      <c r="AF3868" s="363"/>
      <c r="AG3868" s="364">
        <f>SUM(AG3865:AN3867)</f>
        <v>51</v>
      </c>
      <c r="AH3868" s="362"/>
      <c r="AI3868" s="362"/>
      <c r="AJ3868" s="362"/>
      <c r="AK3868" s="362"/>
      <c r="AL3868" s="362"/>
      <c r="AM3868" s="362"/>
      <c r="AN3868" s="363"/>
      <c r="AO3868" s="364">
        <f>SUM(AO3865:AV3867)</f>
        <v>3</v>
      </c>
      <c r="AP3868" s="362"/>
      <c r="AQ3868" s="362"/>
      <c r="AR3868" s="362"/>
      <c r="AS3868" s="362"/>
      <c r="AT3868" s="362"/>
      <c r="AU3868" s="362"/>
      <c r="AV3868" s="365"/>
    </row>
    <row r="3869" spans="1:48" ht="14.1" customHeight="1">
      <c r="B3869" s="310" t="s">
        <v>551</v>
      </c>
      <c r="C3869" s="311"/>
      <c r="D3869" s="311"/>
      <c r="E3869" s="311"/>
      <c r="F3869" s="311"/>
      <c r="G3869" s="311"/>
      <c r="H3869" s="311"/>
      <c r="I3869" s="311"/>
      <c r="J3869" s="575"/>
      <c r="K3869" s="490" t="s">
        <v>349</v>
      </c>
      <c r="L3869" s="491"/>
      <c r="M3869" s="491"/>
      <c r="N3869" s="491"/>
      <c r="O3869" s="491"/>
      <c r="P3869" s="492"/>
      <c r="Q3869" s="344">
        <v>26</v>
      </c>
      <c r="R3869" s="345"/>
      <c r="S3869" s="345"/>
      <c r="T3869" s="345"/>
      <c r="U3869" s="345"/>
      <c r="V3869" s="345"/>
      <c r="W3869" s="345"/>
      <c r="X3869" s="345"/>
      <c r="Y3869" s="346">
        <v>17</v>
      </c>
      <c r="Z3869" s="345"/>
      <c r="AA3869" s="345"/>
      <c r="AB3869" s="345"/>
      <c r="AC3869" s="345"/>
      <c r="AD3869" s="345"/>
      <c r="AE3869" s="345"/>
      <c r="AF3869" s="386"/>
      <c r="AG3869" s="346">
        <v>8</v>
      </c>
      <c r="AH3869" s="345"/>
      <c r="AI3869" s="345"/>
      <c r="AJ3869" s="345"/>
      <c r="AK3869" s="345"/>
      <c r="AL3869" s="345"/>
      <c r="AM3869" s="345"/>
      <c r="AN3869" s="386"/>
      <c r="AO3869" s="346">
        <v>1</v>
      </c>
      <c r="AP3869" s="345"/>
      <c r="AQ3869" s="345"/>
      <c r="AR3869" s="345"/>
      <c r="AS3869" s="345"/>
      <c r="AT3869" s="345"/>
      <c r="AU3869" s="345"/>
      <c r="AV3869" s="360"/>
    </row>
    <row r="3870" spans="1:48" ht="14.1" customHeight="1">
      <c r="B3870" s="313"/>
      <c r="C3870" s="314"/>
      <c r="D3870" s="314"/>
      <c r="E3870" s="314"/>
      <c r="F3870" s="314"/>
      <c r="G3870" s="314"/>
      <c r="H3870" s="314"/>
      <c r="I3870" s="314"/>
      <c r="J3870" s="576"/>
      <c r="K3870" s="581" t="s">
        <v>350</v>
      </c>
      <c r="L3870" s="374"/>
      <c r="M3870" s="374"/>
      <c r="N3870" s="374"/>
      <c r="O3870" s="374"/>
      <c r="P3870" s="375"/>
      <c r="Q3870" s="387">
        <v>74</v>
      </c>
      <c r="R3870" s="383"/>
      <c r="S3870" s="383"/>
      <c r="T3870" s="383"/>
      <c r="U3870" s="383"/>
      <c r="V3870" s="383"/>
      <c r="W3870" s="383"/>
      <c r="X3870" s="383"/>
      <c r="Y3870" s="382">
        <v>42</v>
      </c>
      <c r="Z3870" s="383"/>
      <c r="AA3870" s="383"/>
      <c r="AB3870" s="383"/>
      <c r="AC3870" s="383"/>
      <c r="AD3870" s="383"/>
      <c r="AE3870" s="383"/>
      <c r="AF3870" s="384"/>
      <c r="AG3870" s="382">
        <v>30</v>
      </c>
      <c r="AH3870" s="383"/>
      <c r="AI3870" s="383"/>
      <c r="AJ3870" s="383"/>
      <c r="AK3870" s="383"/>
      <c r="AL3870" s="383"/>
      <c r="AM3870" s="383"/>
      <c r="AN3870" s="384"/>
      <c r="AO3870" s="382">
        <v>2</v>
      </c>
      <c r="AP3870" s="383"/>
      <c r="AQ3870" s="383"/>
      <c r="AR3870" s="383"/>
      <c r="AS3870" s="383"/>
      <c r="AT3870" s="383"/>
      <c r="AU3870" s="383"/>
      <c r="AV3870" s="578"/>
    </row>
    <row r="3871" spans="1:48" ht="14.1" customHeight="1">
      <c r="B3871" s="313"/>
      <c r="C3871" s="314"/>
      <c r="D3871" s="314"/>
      <c r="E3871" s="314"/>
      <c r="F3871" s="314"/>
      <c r="G3871" s="314"/>
      <c r="H3871" s="314"/>
      <c r="I3871" s="314"/>
      <c r="J3871" s="576"/>
      <c r="K3871" s="493" t="s">
        <v>351</v>
      </c>
      <c r="L3871" s="377"/>
      <c r="M3871" s="377"/>
      <c r="N3871" s="377"/>
      <c r="O3871" s="377"/>
      <c r="P3871" s="378"/>
      <c r="Q3871" s="361">
        <v>21</v>
      </c>
      <c r="R3871" s="362"/>
      <c r="S3871" s="362"/>
      <c r="T3871" s="362"/>
      <c r="U3871" s="362"/>
      <c r="V3871" s="362"/>
      <c r="W3871" s="362"/>
      <c r="X3871" s="362"/>
      <c r="Y3871" s="364">
        <v>8</v>
      </c>
      <c r="Z3871" s="362"/>
      <c r="AA3871" s="362"/>
      <c r="AB3871" s="362"/>
      <c r="AC3871" s="362"/>
      <c r="AD3871" s="362"/>
      <c r="AE3871" s="362"/>
      <c r="AF3871" s="363"/>
      <c r="AG3871" s="364">
        <v>13</v>
      </c>
      <c r="AH3871" s="362"/>
      <c r="AI3871" s="362"/>
      <c r="AJ3871" s="362"/>
      <c r="AK3871" s="362"/>
      <c r="AL3871" s="362"/>
      <c r="AM3871" s="362"/>
      <c r="AN3871" s="363"/>
      <c r="AO3871" s="364">
        <v>0</v>
      </c>
      <c r="AP3871" s="362"/>
      <c r="AQ3871" s="362"/>
      <c r="AR3871" s="362"/>
      <c r="AS3871" s="362"/>
      <c r="AT3871" s="362"/>
      <c r="AU3871" s="362"/>
      <c r="AV3871" s="365"/>
    </row>
    <row r="3872" spans="1:48" ht="14.1" customHeight="1">
      <c r="B3872" s="316"/>
      <c r="C3872" s="317"/>
      <c r="D3872" s="317"/>
      <c r="E3872" s="317"/>
      <c r="F3872" s="317"/>
      <c r="G3872" s="317"/>
      <c r="H3872" s="317"/>
      <c r="I3872" s="317"/>
      <c r="J3872" s="577"/>
      <c r="K3872" s="493" t="s">
        <v>454</v>
      </c>
      <c r="L3872" s="377"/>
      <c r="M3872" s="377"/>
      <c r="N3872" s="377"/>
      <c r="O3872" s="377"/>
      <c r="P3872" s="378"/>
      <c r="Q3872" s="361">
        <f>SUM(Q3869:X3871)</f>
        <v>121</v>
      </c>
      <c r="R3872" s="362"/>
      <c r="S3872" s="362"/>
      <c r="T3872" s="362"/>
      <c r="U3872" s="362"/>
      <c r="V3872" s="362"/>
      <c r="W3872" s="362"/>
      <c r="X3872" s="362"/>
      <c r="Y3872" s="364">
        <f>SUM(Y3869:AF3871)</f>
        <v>67</v>
      </c>
      <c r="Z3872" s="362"/>
      <c r="AA3872" s="362"/>
      <c r="AB3872" s="362"/>
      <c r="AC3872" s="362"/>
      <c r="AD3872" s="362"/>
      <c r="AE3872" s="362"/>
      <c r="AF3872" s="363"/>
      <c r="AG3872" s="364">
        <f>SUM(AG3869:AN3871)</f>
        <v>51</v>
      </c>
      <c r="AH3872" s="362"/>
      <c r="AI3872" s="362"/>
      <c r="AJ3872" s="362"/>
      <c r="AK3872" s="362"/>
      <c r="AL3872" s="362"/>
      <c r="AM3872" s="362"/>
      <c r="AN3872" s="363"/>
      <c r="AO3872" s="364">
        <f>SUM(AO3869:AV3871)</f>
        <v>3</v>
      </c>
      <c r="AP3872" s="362"/>
      <c r="AQ3872" s="362"/>
      <c r="AR3872" s="362"/>
      <c r="AS3872" s="362"/>
      <c r="AT3872" s="362"/>
      <c r="AU3872" s="362"/>
      <c r="AV3872" s="365"/>
    </row>
    <row r="3874" spans="1:48" ht="14.25" customHeight="1">
      <c r="A3874" t="s">
        <v>525</v>
      </c>
    </row>
    <row r="3875" spans="1:48" ht="14.25" customHeight="1">
      <c r="AV3875" s="2" t="s">
        <v>42</v>
      </c>
    </row>
    <row r="3876" spans="1:48" ht="109.5" customHeight="1">
      <c r="B3876" s="347"/>
      <c r="C3876" s="348"/>
      <c r="D3876" s="348"/>
      <c r="E3876" s="348"/>
      <c r="F3876" s="348"/>
      <c r="G3876" s="348"/>
      <c r="H3876" s="348"/>
      <c r="I3876" s="348"/>
      <c r="J3876" s="348"/>
      <c r="K3876" s="348"/>
      <c r="L3876" s="348"/>
      <c r="M3876" s="348"/>
      <c r="N3876" s="348"/>
      <c r="O3876" s="348"/>
      <c r="P3876" s="348"/>
      <c r="Q3876" s="348"/>
      <c r="R3876" s="348"/>
      <c r="S3876" s="348"/>
      <c r="T3876" s="348"/>
      <c r="U3876" s="349"/>
      <c r="V3876" s="350" t="s">
        <v>1135</v>
      </c>
      <c r="W3876" s="351"/>
      <c r="X3876" s="352"/>
      <c r="Y3876" s="353" t="s">
        <v>626</v>
      </c>
      <c r="Z3876" s="351"/>
      <c r="AA3876" s="352"/>
      <c r="AB3876" s="353" t="s">
        <v>1136</v>
      </c>
      <c r="AC3876" s="351"/>
      <c r="AD3876" s="352"/>
      <c r="AE3876" s="353" t="s">
        <v>1137</v>
      </c>
      <c r="AF3876" s="351"/>
      <c r="AG3876" s="352"/>
      <c r="AH3876" s="353" t="s">
        <v>789</v>
      </c>
      <c r="AI3876" s="351"/>
      <c r="AJ3876" s="352"/>
      <c r="AK3876" s="353" t="s">
        <v>1138</v>
      </c>
      <c r="AL3876" s="351"/>
      <c r="AM3876" s="352"/>
      <c r="AN3876" s="353" t="s">
        <v>1066</v>
      </c>
      <c r="AO3876" s="351"/>
      <c r="AP3876" s="352"/>
      <c r="AQ3876" s="353" t="s">
        <v>1139</v>
      </c>
      <c r="AR3876" s="351"/>
      <c r="AS3876" s="352"/>
      <c r="AT3876" s="353" t="s">
        <v>1140</v>
      </c>
      <c r="AU3876" s="351"/>
      <c r="AV3876" s="677"/>
    </row>
    <row r="3877" spans="1:48" ht="14.1" customHeight="1">
      <c r="B3877" s="310" t="s">
        <v>549</v>
      </c>
      <c r="C3877" s="311"/>
      <c r="D3877" s="311"/>
      <c r="E3877" s="311"/>
      <c r="F3877" s="311"/>
      <c r="G3877" s="311"/>
      <c r="H3877" s="311"/>
      <c r="I3877" s="311"/>
      <c r="J3877" s="311"/>
      <c r="K3877" s="311"/>
      <c r="L3877" s="311"/>
      <c r="M3877" s="311"/>
      <c r="N3877" s="311"/>
      <c r="O3877" s="575"/>
      <c r="P3877" s="490" t="s">
        <v>349</v>
      </c>
      <c r="Q3877" s="491"/>
      <c r="R3877" s="491"/>
      <c r="S3877" s="491"/>
      <c r="T3877" s="491"/>
      <c r="U3877" s="492"/>
      <c r="V3877" s="674">
        <v>22</v>
      </c>
      <c r="W3877" s="675"/>
      <c r="X3877" s="675"/>
      <c r="Y3877" s="675">
        <v>3</v>
      </c>
      <c r="Z3877" s="675"/>
      <c r="AA3877" s="675"/>
      <c r="AB3877" s="675">
        <v>3</v>
      </c>
      <c r="AC3877" s="675"/>
      <c r="AD3877" s="675"/>
      <c r="AE3877" s="675">
        <v>12</v>
      </c>
      <c r="AF3877" s="675"/>
      <c r="AG3877" s="675"/>
      <c r="AH3877" s="675">
        <v>5</v>
      </c>
      <c r="AI3877" s="675"/>
      <c r="AJ3877" s="675"/>
      <c r="AK3877" s="675">
        <v>4</v>
      </c>
      <c r="AL3877" s="675"/>
      <c r="AM3877" s="675"/>
      <c r="AN3877" s="675">
        <v>3</v>
      </c>
      <c r="AO3877" s="675"/>
      <c r="AP3877" s="675"/>
      <c r="AQ3877" s="675">
        <v>5</v>
      </c>
      <c r="AR3877" s="675"/>
      <c r="AS3877" s="675"/>
      <c r="AT3877" s="675">
        <v>9</v>
      </c>
      <c r="AU3877" s="675"/>
      <c r="AV3877" s="676"/>
    </row>
    <row r="3878" spans="1:48" ht="14.1" customHeight="1">
      <c r="B3878" s="313"/>
      <c r="C3878" s="314"/>
      <c r="D3878" s="314"/>
      <c r="E3878" s="314"/>
      <c r="F3878" s="314"/>
      <c r="G3878" s="314"/>
      <c r="H3878" s="314"/>
      <c r="I3878" s="314"/>
      <c r="J3878" s="314"/>
      <c r="K3878" s="314"/>
      <c r="L3878" s="314"/>
      <c r="M3878" s="314"/>
      <c r="N3878" s="314"/>
      <c r="O3878" s="576"/>
      <c r="P3878" s="581" t="s">
        <v>350</v>
      </c>
      <c r="Q3878" s="374"/>
      <c r="R3878" s="374"/>
      <c r="S3878" s="374"/>
      <c r="T3878" s="374"/>
      <c r="U3878" s="375"/>
      <c r="V3878" s="670">
        <v>20</v>
      </c>
      <c r="W3878" s="522"/>
      <c r="X3878" s="522"/>
      <c r="Y3878" s="522">
        <v>2</v>
      </c>
      <c r="Z3878" s="522"/>
      <c r="AA3878" s="522"/>
      <c r="AB3878" s="522">
        <v>5</v>
      </c>
      <c r="AC3878" s="522"/>
      <c r="AD3878" s="522"/>
      <c r="AE3878" s="522">
        <v>10</v>
      </c>
      <c r="AF3878" s="522"/>
      <c r="AG3878" s="522"/>
      <c r="AH3878" s="522">
        <v>5</v>
      </c>
      <c r="AI3878" s="522"/>
      <c r="AJ3878" s="522"/>
      <c r="AK3878" s="522">
        <v>7</v>
      </c>
      <c r="AL3878" s="522"/>
      <c r="AM3878" s="522"/>
      <c r="AN3878" s="522">
        <v>2</v>
      </c>
      <c r="AO3878" s="522"/>
      <c r="AP3878" s="522"/>
      <c r="AQ3878" s="522">
        <v>3</v>
      </c>
      <c r="AR3878" s="522"/>
      <c r="AS3878" s="522"/>
      <c r="AT3878" s="522">
        <v>16</v>
      </c>
      <c r="AU3878" s="522"/>
      <c r="AV3878" s="523"/>
    </row>
    <row r="3879" spans="1:48" ht="14.1" customHeight="1">
      <c r="B3879" s="313"/>
      <c r="C3879" s="314"/>
      <c r="D3879" s="314"/>
      <c r="E3879" s="314"/>
      <c r="F3879" s="314"/>
      <c r="G3879" s="314"/>
      <c r="H3879" s="314"/>
      <c r="I3879" s="314"/>
      <c r="J3879" s="314"/>
      <c r="K3879" s="314"/>
      <c r="L3879" s="314"/>
      <c r="M3879" s="314"/>
      <c r="N3879" s="314"/>
      <c r="O3879" s="576"/>
      <c r="P3879" s="493" t="s">
        <v>351</v>
      </c>
      <c r="Q3879" s="377"/>
      <c r="R3879" s="377"/>
      <c r="S3879" s="377"/>
      <c r="T3879" s="377"/>
      <c r="U3879" s="378"/>
      <c r="V3879" s="517">
        <v>3</v>
      </c>
      <c r="W3879" s="518"/>
      <c r="X3879" s="518"/>
      <c r="Y3879" s="518">
        <v>2</v>
      </c>
      <c r="Z3879" s="518"/>
      <c r="AA3879" s="518"/>
      <c r="AB3879" s="518">
        <v>4</v>
      </c>
      <c r="AC3879" s="518"/>
      <c r="AD3879" s="518"/>
      <c r="AE3879" s="518">
        <v>6</v>
      </c>
      <c r="AF3879" s="518"/>
      <c r="AG3879" s="518"/>
      <c r="AH3879" s="518">
        <v>5</v>
      </c>
      <c r="AI3879" s="518"/>
      <c r="AJ3879" s="518"/>
      <c r="AK3879" s="518">
        <v>3</v>
      </c>
      <c r="AL3879" s="518"/>
      <c r="AM3879" s="518"/>
      <c r="AN3879" s="518">
        <v>0</v>
      </c>
      <c r="AO3879" s="518"/>
      <c r="AP3879" s="518"/>
      <c r="AQ3879" s="518">
        <v>1</v>
      </c>
      <c r="AR3879" s="518"/>
      <c r="AS3879" s="518"/>
      <c r="AT3879" s="518">
        <v>2</v>
      </c>
      <c r="AU3879" s="518"/>
      <c r="AV3879" s="520"/>
    </row>
    <row r="3880" spans="1:48" ht="14.1" customHeight="1">
      <c r="B3880" s="316"/>
      <c r="C3880" s="317"/>
      <c r="D3880" s="317"/>
      <c r="E3880" s="317"/>
      <c r="F3880" s="317"/>
      <c r="G3880" s="317"/>
      <c r="H3880" s="317"/>
      <c r="I3880" s="317"/>
      <c r="J3880" s="317"/>
      <c r="K3880" s="317"/>
      <c r="L3880" s="317"/>
      <c r="M3880" s="317"/>
      <c r="N3880" s="317"/>
      <c r="O3880" s="577"/>
      <c r="P3880" s="493" t="s">
        <v>454</v>
      </c>
      <c r="Q3880" s="377"/>
      <c r="R3880" s="377"/>
      <c r="S3880" s="377"/>
      <c r="T3880" s="377"/>
      <c r="U3880" s="378"/>
      <c r="V3880" s="517">
        <f>SUM(V3877:X3879)</f>
        <v>45</v>
      </c>
      <c r="W3880" s="518"/>
      <c r="X3880" s="518"/>
      <c r="Y3880" s="518">
        <f>SUM(Y3877:AA3879)</f>
        <v>7</v>
      </c>
      <c r="Z3880" s="518"/>
      <c r="AA3880" s="518"/>
      <c r="AB3880" s="518">
        <f t="shared" ref="AB3880" si="307">SUM(AB3877:AD3879)</f>
        <v>12</v>
      </c>
      <c r="AC3880" s="518"/>
      <c r="AD3880" s="518"/>
      <c r="AE3880" s="518">
        <f t="shared" ref="AE3880" si="308">SUM(AE3877:AG3879)</f>
        <v>28</v>
      </c>
      <c r="AF3880" s="518"/>
      <c r="AG3880" s="518"/>
      <c r="AH3880" s="518">
        <f t="shared" ref="AH3880" si="309">SUM(AH3877:AJ3879)</f>
        <v>15</v>
      </c>
      <c r="AI3880" s="518"/>
      <c r="AJ3880" s="518"/>
      <c r="AK3880" s="518">
        <f t="shared" ref="AK3880" si="310">SUM(AK3877:AM3879)</f>
        <v>14</v>
      </c>
      <c r="AL3880" s="518"/>
      <c r="AM3880" s="518"/>
      <c r="AN3880" s="518">
        <f t="shared" ref="AN3880" si="311">SUM(AN3877:AP3879)</f>
        <v>5</v>
      </c>
      <c r="AO3880" s="518"/>
      <c r="AP3880" s="518"/>
      <c r="AQ3880" s="518">
        <f t="shared" ref="AQ3880" si="312">SUM(AQ3877:AS3879)</f>
        <v>9</v>
      </c>
      <c r="AR3880" s="518"/>
      <c r="AS3880" s="518"/>
      <c r="AT3880" s="518">
        <f>SUM(AT3877:AV3879)</f>
        <v>27</v>
      </c>
      <c r="AU3880" s="518"/>
      <c r="AV3880" s="520"/>
    </row>
    <row r="3881" spans="1:48" ht="14.1" customHeight="1">
      <c r="B3881" s="310" t="s">
        <v>550</v>
      </c>
      <c r="C3881" s="311"/>
      <c r="D3881" s="311"/>
      <c r="E3881" s="311"/>
      <c r="F3881" s="311"/>
      <c r="G3881" s="311"/>
      <c r="H3881" s="311"/>
      <c r="I3881" s="311"/>
      <c r="J3881" s="311"/>
      <c r="K3881" s="311"/>
      <c r="L3881" s="311"/>
      <c r="M3881" s="311"/>
      <c r="N3881" s="311"/>
      <c r="O3881" s="575"/>
      <c r="P3881" s="490" t="s">
        <v>349</v>
      </c>
      <c r="Q3881" s="491"/>
      <c r="R3881" s="491"/>
      <c r="S3881" s="491"/>
      <c r="T3881" s="491"/>
      <c r="U3881" s="492"/>
      <c r="V3881" s="669">
        <v>10</v>
      </c>
      <c r="W3881" s="664"/>
      <c r="X3881" s="664"/>
      <c r="Y3881" s="664">
        <v>1</v>
      </c>
      <c r="Z3881" s="664"/>
      <c r="AA3881" s="664"/>
      <c r="AB3881" s="664">
        <v>1</v>
      </c>
      <c r="AC3881" s="664"/>
      <c r="AD3881" s="664"/>
      <c r="AE3881" s="664">
        <v>5</v>
      </c>
      <c r="AF3881" s="664"/>
      <c r="AG3881" s="664"/>
      <c r="AH3881" s="664">
        <v>2</v>
      </c>
      <c r="AI3881" s="664"/>
      <c r="AJ3881" s="664"/>
      <c r="AK3881" s="664">
        <v>4</v>
      </c>
      <c r="AL3881" s="664"/>
      <c r="AM3881" s="664"/>
      <c r="AN3881" s="664" t="s">
        <v>956</v>
      </c>
      <c r="AO3881" s="664"/>
      <c r="AP3881" s="664"/>
      <c r="AQ3881" s="664">
        <v>0</v>
      </c>
      <c r="AR3881" s="664"/>
      <c r="AS3881" s="664"/>
      <c r="AT3881" s="664">
        <v>9</v>
      </c>
      <c r="AU3881" s="664"/>
      <c r="AV3881" s="665"/>
    </row>
    <row r="3882" spans="1:48" ht="14.1" customHeight="1">
      <c r="B3882" s="313"/>
      <c r="C3882" s="314"/>
      <c r="D3882" s="314"/>
      <c r="E3882" s="314"/>
      <c r="F3882" s="314"/>
      <c r="G3882" s="314"/>
      <c r="H3882" s="314"/>
      <c r="I3882" s="314"/>
      <c r="J3882" s="314"/>
      <c r="K3882" s="314"/>
      <c r="L3882" s="314"/>
      <c r="M3882" s="314"/>
      <c r="N3882" s="314"/>
      <c r="O3882" s="576"/>
      <c r="P3882" s="581" t="s">
        <v>350</v>
      </c>
      <c r="Q3882" s="374"/>
      <c r="R3882" s="374"/>
      <c r="S3882" s="374"/>
      <c r="T3882" s="374"/>
      <c r="U3882" s="375"/>
      <c r="V3882" s="670">
        <v>28</v>
      </c>
      <c r="W3882" s="522"/>
      <c r="X3882" s="522"/>
      <c r="Y3882" s="522">
        <v>2</v>
      </c>
      <c r="Z3882" s="522"/>
      <c r="AA3882" s="522"/>
      <c r="AB3882" s="522">
        <v>8</v>
      </c>
      <c r="AC3882" s="522"/>
      <c r="AD3882" s="522"/>
      <c r="AE3882" s="522">
        <v>14</v>
      </c>
      <c r="AF3882" s="522"/>
      <c r="AG3882" s="522"/>
      <c r="AH3882" s="522">
        <v>8</v>
      </c>
      <c r="AI3882" s="522"/>
      <c r="AJ3882" s="522"/>
      <c r="AK3882" s="522">
        <v>7</v>
      </c>
      <c r="AL3882" s="522"/>
      <c r="AM3882" s="522"/>
      <c r="AN3882" s="522" t="s">
        <v>956</v>
      </c>
      <c r="AO3882" s="522"/>
      <c r="AP3882" s="522"/>
      <c r="AQ3882" s="522">
        <v>8</v>
      </c>
      <c r="AR3882" s="522"/>
      <c r="AS3882" s="522"/>
      <c r="AT3882" s="522">
        <v>16</v>
      </c>
      <c r="AU3882" s="522"/>
      <c r="AV3882" s="523"/>
    </row>
    <row r="3883" spans="1:48" ht="14.1" customHeight="1">
      <c r="B3883" s="313"/>
      <c r="C3883" s="314"/>
      <c r="D3883" s="314"/>
      <c r="E3883" s="314"/>
      <c r="F3883" s="314"/>
      <c r="G3883" s="314"/>
      <c r="H3883" s="314"/>
      <c r="I3883" s="314"/>
      <c r="J3883" s="314"/>
      <c r="K3883" s="314"/>
      <c r="L3883" s="314"/>
      <c r="M3883" s="314"/>
      <c r="N3883" s="314"/>
      <c r="O3883" s="576"/>
      <c r="P3883" s="493" t="s">
        <v>351</v>
      </c>
      <c r="Q3883" s="377"/>
      <c r="R3883" s="377"/>
      <c r="S3883" s="377"/>
      <c r="T3883" s="377"/>
      <c r="U3883" s="378"/>
      <c r="V3883" s="517">
        <v>5</v>
      </c>
      <c r="W3883" s="518"/>
      <c r="X3883" s="518"/>
      <c r="Y3883" s="518">
        <v>1</v>
      </c>
      <c r="Z3883" s="518"/>
      <c r="AA3883" s="518"/>
      <c r="AB3883" s="518">
        <v>3</v>
      </c>
      <c r="AC3883" s="518"/>
      <c r="AD3883" s="518"/>
      <c r="AE3883" s="518">
        <v>6</v>
      </c>
      <c r="AF3883" s="518"/>
      <c r="AG3883" s="518"/>
      <c r="AH3883" s="518">
        <v>4</v>
      </c>
      <c r="AI3883" s="518"/>
      <c r="AJ3883" s="518"/>
      <c r="AK3883" s="518">
        <v>3</v>
      </c>
      <c r="AL3883" s="518"/>
      <c r="AM3883" s="518"/>
      <c r="AN3883" s="518" t="s">
        <v>956</v>
      </c>
      <c r="AO3883" s="518"/>
      <c r="AP3883" s="518"/>
      <c r="AQ3883" s="518">
        <v>1</v>
      </c>
      <c r="AR3883" s="518"/>
      <c r="AS3883" s="518"/>
      <c r="AT3883" s="518">
        <v>2</v>
      </c>
      <c r="AU3883" s="518"/>
      <c r="AV3883" s="520"/>
    </row>
    <row r="3884" spans="1:48" ht="14.1" customHeight="1">
      <c r="B3884" s="316"/>
      <c r="C3884" s="317"/>
      <c r="D3884" s="317"/>
      <c r="E3884" s="317"/>
      <c r="F3884" s="317"/>
      <c r="G3884" s="317"/>
      <c r="H3884" s="317"/>
      <c r="I3884" s="317"/>
      <c r="J3884" s="317"/>
      <c r="K3884" s="317"/>
      <c r="L3884" s="317"/>
      <c r="M3884" s="317"/>
      <c r="N3884" s="317"/>
      <c r="O3884" s="577"/>
      <c r="P3884" s="493" t="s">
        <v>454</v>
      </c>
      <c r="Q3884" s="377"/>
      <c r="R3884" s="377"/>
      <c r="S3884" s="377"/>
      <c r="T3884" s="377"/>
      <c r="U3884" s="378"/>
      <c r="V3884" s="517">
        <f>SUM(V3881:X3883)</f>
        <v>43</v>
      </c>
      <c r="W3884" s="518"/>
      <c r="X3884" s="518"/>
      <c r="Y3884" s="518">
        <f>SUM(Y3881:AA3883)</f>
        <v>4</v>
      </c>
      <c r="Z3884" s="518"/>
      <c r="AA3884" s="518"/>
      <c r="AB3884" s="518">
        <f t="shared" ref="AB3884" si="313">SUM(AB3881:AD3883)</f>
        <v>12</v>
      </c>
      <c r="AC3884" s="518"/>
      <c r="AD3884" s="518"/>
      <c r="AE3884" s="518">
        <f t="shared" ref="AE3884" si="314">SUM(AE3881:AG3883)</f>
        <v>25</v>
      </c>
      <c r="AF3884" s="518"/>
      <c r="AG3884" s="518"/>
      <c r="AH3884" s="518">
        <f t="shared" ref="AH3884" si="315">SUM(AH3881:AJ3883)</f>
        <v>14</v>
      </c>
      <c r="AI3884" s="518"/>
      <c r="AJ3884" s="518"/>
      <c r="AK3884" s="518">
        <f t="shared" ref="AK3884" si="316">SUM(AK3881:AM3883)</f>
        <v>14</v>
      </c>
      <c r="AL3884" s="518"/>
      <c r="AM3884" s="518"/>
      <c r="AN3884" s="518" t="s">
        <v>956</v>
      </c>
      <c r="AO3884" s="518"/>
      <c r="AP3884" s="518"/>
      <c r="AQ3884" s="518">
        <f t="shared" ref="AQ3884" si="317">SUM(AQ3881:AS3883)</f>
        <v>9</v>
      </c>
      <c r="AR3884" s="518"/>
      <c r="AS3884" s="518"/>
      <c r="AT3884" s="518">
        <f>SUM(AT3881:AV3883)</f>
        <v>27</v>
      </c>
      <c r="AU3884" s="518"/>
      <c r="AV3884" s="520"/>
    </row>
    <row r="3885" spans="1:48" ht="14.1" customHeight="1">
      <c r="B3885" s="310" t="s">
        <v>551</v>
      </c>
      <c r="C3885" s="311"/>
      <c r="D3885" s="311"/>
      <c r="E3885" s="311"/>
      <c r="F3885" s="311"/>
      <c r="G3885" s="311"/>
      <c r="H3885" s="311"/>
      <c r="I3885" s="311"/>
      <c r="J3885" s="311"/>
      <c r="K3885" s="311"/>
      <c r="L3885" s="311"/>
      <c r="M3885" s="311"/>
      <c r="N3885" s="311"/>
      <c r="O3885" s="575"/>
      <c r="P3885" s="490" t="s">
        <v>349</v>
      </c>
      <c r="Q3885" s="491"/>
      <c r="R3885" s="491"/>
      <c r="S3885" s="491"/>
      <c r="T3885" s="491"/>
      <c r="U3885" s="492"/>
      <c r="V3885" s="669">
        <v>14</v>
      </c>
      <c r="W3885" s="664"/>
      <c r="X3885" s="664"/>
      <c r="Y3885" s="664">
        <v>1</v>
      </c>
      <c r="Z3885" s="664"/>
      <c r="AA3885" s="664"/>
      <c r="AB3885" s="664">
        <v>0</v>
      </c>
      <c r="AC3885" s="664"/>
      <c r="AD3885" s="664"/>
      <c r="AE3885" s="664">
        <v>4</v>
      </c>
      <c r="AF3885" s="664"/>
      <c r="AG3885" s="664"/>
      <c r="AH3885" s="664">
        <v>3</v>
      </c>
      <c r="AI3885" s="664"/>
      <c r="AJ3885" s="664"/>
      <c r="AK3885" s="664">
        <v>4</v>
      </c>
      <c r="AL3885" s="664"/>
      <c r="AM3885" s="664"/>
      <c r="AN3885" s="664" t="s">
        <v>956</v>
      </c>
      <c r="AO3885" s="664"/>
      <c r="AP3885" s="664"/>
      <c r="AQ3885" s="664">
        <v>0</v>
      </c>
      <c r="AR3885" s="664"/>
      <c r="AS3885" s="664"/>
      <c r="AT3885" s="664">
        <v>9</v>
      </c>
      <c r="AU3885" s="664"/>
      <c r="AV3885" s="665"/>
    </row>
    <row r="3886" spans="1:48" ht="14.1" customHeight="1">
      <c r="B3886" s="313"/>
      <c r="C3886" s="314"/>
      <c r="D3886" s="314"/>
      <c r="E3886" s="314"/>
      <c r="F3886" s="314"/>
      <c r="G3886" s="314"/>
      <c r="H3886" s="314"/>
      <c r="I3886" s="314"/>
      <c r="J3886" s="314"/>
      <c r="K3886" s="314"/>
      <c r="L3886" s="314"/>
      <c r="M3886" s="314"/>
      <c r="N3886" s="314"/>
      <c r="O3886" s="576"/>
      <c r="P3886" s="581" t="s">
        <v>350</v>
      </c>
      <c r="Q3886" s="374"/>
      <c r="R3886" s="374"/>
      <c r="S3886" s="374"/>
      <c r="T3886" s="374"/>
      <c r="U3886" s="375"/>
      <c r="V3886" s="670">
        <v>25</v>
      </c>
      <c r="W3886" s="522"/>
      <c r="X3886" s="522"/>
      <c r="Y3886" s="522">
        <v>2</v>
      </c>
      <c r="Z3886" s="522"/>
      <c r="AA3886" s="522"/>
      <c r="AB3886" s="522">
        <v>9</v>
      </c>
      <c r="AC3886" s="522"/>
      <c r="AD3886" s="522"/>
      <c r="AE3886" s="522">
        <v>14</v>
      </c>
      <c r="AF3886" s="522"/>
      <c r="AG3886" s="522"/>
      <c r="AH3886" s="522">
        <v>7</v>
      </c>
      <c r="AI3886" s="522"/>
      <c r="AJ3886" s="522"/>
      <c r="AK3886" s="522">
        <v>7</v>
      </c>
      <c r="AL3886" s="522"/>
      <c r="AM3886" s="522"/>
      <c r="AN3886" s="522" t="s">
        <v>956</v>
      </c>
      <c r="AO3886" s="522"/>
      <c r="AP3886" s="522"/>
      <c r="AQ3886" s="522">
        <v>9</v>
      </c>
      <c r="AR3886" s="522"/>
      <c r="AS3886" s="522"/>
      <c r="AT3886" s="522">
        <v>17</v>
      </c>
      <c r="AU3886" s="522"/>
      <c r="AV3886" s="523"/>
    </row>
    <row r="3887" spans="1:48" ht="14.1" customHeight="1">
      <c r="B3887" s="313"/>
      <c r="C3887" s="314"/>
      <c r="D3887" s="314"/>
      <c r="E3887" s="314"/>
      <c r="F3887" s="314"/>
      <c r="G3887" s="314"/>
      <c r="H3887" s="314"/>
      <c r="I3887" s="314"/>
      <c r="J3887" s="314"/>
      <c r="K3887" s="314"/>
      <c r="L3887" s="314"/>
      <c r="M3887" s="314"/>
      <c r="N3887" s="314"/>
      <c r="O3887" s="576"/>
      <c r="P3887" s="493" t="s">
        <v>351</v>
      </c>
      <c r="Q3887" s="377"/>
      <c r="R3887" s="377"/>
      <c r="S3887" s="377"/>
      <c r="T3887" s="377"/>
      <c r="U3887" s="378"/>
      <c r="V3887" s="517">
        <v>3</v>
      </c>
      <c r="W3887" s="518"/>
      <c r="X3887" s="518"/>
      <c r="Y3887" s="518">
        <v>1</v>
      </c>
      <c r="Z3887" s="518"/>
      <c r="AA3887" s="518"/>
      <c r="AB3887" s="518">
        <v>3</v>
      </c>
      <c r="AC3887" s="518"/>
      <c r="AD3887" s="518"/>
      <c r="AE3887" s="518">
        <v>6</v>
      </c>
      <c r="AF3887" s="518"/>
      <c r="AG3887" s="518"/>
      <c r="AH3887" s="518">
        <v>4</v>
      </c>
      <c r="AI3887" s="518"/>
      <c r="AJ3887" s="518"/>
      <c r="AK3887" s="518">
        <v>3</v>
      </c>
      <c r="AL3887" s="518"/>
      <c r="AM3887" s="518"/>
      <c r="AN3887" s="518" t="s">
        <v>956</v>
      </c>
      <c r="AO3887" s="518"/>
      <c r="AP3887" s="518"/>
      <c r="AQ3887" s="518">
        <v>0</v>
      </c>
      <c r="AR3887" s="518"/>
      <c r="AS3887" s="518"/>
      <c r="AT3887" s="518">
        <v>1</v>
      </c>
      <c r="AU3887" s="518"/>
      <c r="AV3887" s="520"/>
    </row>
    <row r="3888" spans="1:48" ht="14.1" customHeight="1">
      <c r="B3888" s="316"/>
      <c r="C3888" s="317"/>
      <c r="D3888" s="317"/>
      <c r="E3888" s="317"/>
      <c r="F3888" s="317"/>
      <c r="G3888" s="317"/>
      <c r="H3888" s="317"/>
      <c r="I3888" s="317"/>
      <c r="J3888" s="317"/>
      <c r="K3888" s="317"/>
      <c r="L3888" s="317"/>
      <c r="M3888" s="317"/>
      <c r="N3888" s="317"/>
      <c r="O3888" s="577"/>
      <c r="P3888" s="493" t="s">
        <v>454</v>
      </c>
      <c r="Q3888" s="377"/>
      <c r="R3888" s="377"/>
      <c r="S3888" s="377"/>
      <c r="T3888" s="377"/>
      <c r="U3888" s="378"/>
      <c r="V3888" s="517">
        <f>SUM(V3885:X3887)</f>
        <v>42</v>
      </c>
      <c r="W3888" s="518"/>
      <c r="X3888" s="518"/>
      <c r="Y3888" s="518">
        <f>SUM(Y3885:AA3887)</f>
        <v>4</v>
      </c>
      <c r="Z3888" s="518"/>
      <c r="AA3888" s="518"/>
      <c r="AB3888" s="518">
        <f t="shared" ref="AB3888" si="318">SUM(AB3885:AD3887)</f>
        <v>12</v>
      </c>
      <c r="AC3888" s="518"/>
      <c r="AD3888" s="518"/>
      <c r="AE3888" s="518">
        <f t="shared" ref="AE3888" si="319">SUM(AE3885:AG3887)</f>
        <v>24</v>
      </c>
      <c r="AF3888" s="518"/>
      <c r="AG3888" s="518"/>
      <c r="AH3888" s="518">
        <f t="shared" ref="AH3888" si="320">SUM(AH3885:AJ3887)</f>
        <v>14</v>
      </c>
      <c r="AI3888" s="518"/>
      <c r="AJ3888" s="518"/>
      <c r="AK3888" s="518">
        <f t="shared" ref="AK3888" si="321">SUM(AK3885:AM3887)</f>
        <v>14</v>
      </c>
      <c r="AL3888" s="518"/>
      <c r="AM3888" s="518"/>
      <c r="AN3888" s="518" t="s">
        <v>956</v>
      </c>
      <c r="AO3888" s="518"/>
      <c r="AP3888" s="518"/>
      <c r="AQ3888" s="518">
        <f t="shared" ref="AQ3888" si="322">SUM(AQ3885:AS3887)</f>
        <v>9</v>
      </c>
      <c r="AR3888" s="518"/>
      <c r="AS3888" s="518"/>
      <c r="AT3888" s="518">
        <f>SUM(AT3885:AV3887)</f>
        <v>27</v>
      </c>
      <c r="AU3888" s="518"/>
      <c r="AV3888" s="520"/>
    </row>
    <row r="3889" spans="1:48" ht="14.25" customHeight="1">
      <c r="B3889" s="14" t="s">
        <v>81</v>
      </c>
    </row>
    <row r="3891" spans="1:48" ht="14.25" customHeight="1">
      <c r="A3891" t="s">
        <v>1141</v>
      </c>
    </row>
    <row r="3892" spans="1:48" ht="14.25" customHeight="1">
      <c r="A3892" t="s">
        <v>1142</v>
      </c>
    </row>
    <row r="3893" spans="1:48" ht="14.25" customHeight="1">
      <c r="B3893" t="s">
        <v>1143</v>
      </c>
    </row>
    <row r="3894" spans="1:48" ht="14.25" customHeight="1">
      <c r="AV3894" s="2" t="s">
        <v>45</v>
      </c>
    </row>
    <row r="3895" spans="1:48" ht="14.25" customHeight="1">
      <c r="B3895" s="1086"/>
      <c r="C3895" s="1086"/>
      <c r="D3895" s="1086"/>
      <c r="E3895" s="1086"/>
      <c r="F3895" s="1086"/>
      <c r="G3895" s="1086"/>
      <c r="H3895" s="1086"/>
      <c r="I3895" s="1086"/>
      <c r="J3895" s="1086"/>
      <c r="K3895" s="1086"/>
      <c r="L3895" s="1086"/>
      <c r="M3895" s="1086"/>
      <c r="N3895" s="1086"/>
      <c r="O3895" s="1086"/>
      <c r="P3895" s="1086"/>
      <c r="Q3895" s="651" t="s">
        <v>1131</v>
      </c>
      <c r="R3895" s="367"/>
      <c r="S3895" s="367"/>
      <c r="T3895" s="367"/>
      <c r="U3895" s="367"/>
      <c r="V3895" s="367"/>
      <c r="W3895" s="367"/>
      <c r="X3895" s="367"/>
      <c r="Y3895" s="367" t="s">
        <v>1132</v>
      </c>
      <c r="Z3895" s="367"/>
      <c r="AA3895" s="367"/>
      <c r="AB3895" s="367"/>
      <c r="AC3895" s="367"/>
      <c r="AD3895" s="367"/>
      <c r="AE3895" s="367"/>
      <c r="AF3895" s="367"/>
      <c r="AG3895" s="367" t="s">
        <v>1133</v>
      </c>
      <c r="AH3895" s="367"/>
      <c r="AI3895" s="367"/>
      <c r="AJ3895" s="367"/>
      <c r="AK3895" s="367"/>
      <c r="AL3895" s="367"/>
      <c r="AM3895" s="367"/>
      <c r="AN3895" s="367"/>
      <c r="AO3895" s="367" t="s">
        <v>754</v>
      </c>
      <c r="AP3895" s="367"/>
      <c r="AQ3895" s="367"/>
      <c r="AR3895" s="367"/>
      <c r="AS3895" s="367"/>
      <c r="AT3895" s="367"/>
      <c r="AU3895" s="367"/>
      <c r="AV3895" s="368"/>
    </row>
    <row r="3896" spans="1:48" ht="15.95" customHeight="1">
      <c r="B3896" s="310" t="s">
        <v>549</v>
      </c>
      <c r="C3896" s="311"/>
      <c r="D3896" s="311"/>
      <c r="E3896" s="311"/>
      <c r="F3896" s="311"/>
      <c r="G3896" s="311"/>
      <c r="H3896" s="311"/>
      <c r="I3896" s="311"/>
      <c r="J3896" s="575"/>
      <c r="K3896" s="490" t="s">
        <v>349</v>
      </c>
      <c r="L3896" s="491"/>
      <c r="M3896" s="491"/>
      <c r="N3896" s="491"/>
      <c r="O3896" s="491"/>
      <c r="P3896" s="492"/>
      <c r="Q3896" s="322">
        <v>42.2</v>
      </c>
      <c r="R3896" s="323"/>
      <c r="S3896" s="323"/>
      <c r="T3896" s="323"/>
      <c r="U3896" s="323"/>
      <c r="V3896" s="323"/>
      <c r="W3896" s="323"/>
      <c r="X3896" s="323"/>
      <c r="Y3896" s="324">
        <v>44.74</v>
      </c>
      <c r="Z3896" s="323"/>
      <c r="AA3896" s="323"/>
      <c r="AB3896" s="323"/>
      <c r="AC3896" s="323"/>
      <c r="AD3896" s="323"/>
      <c r="AE3896" s="323"/>
      <c r="AF3896" s="701"/>
      <c r="AG3896" s="324">
        <v>35.700000000000003</v>
      </c>
      <c r="AH3896" s="323"/>
      <c r="AI3896" s="323"/>
      <c r="AJ3896" s="323"/>
      <c r="AK3896" s="323"/>
      <c r="AL3896" s="323"/>
      <c r="AM3896" s="323"/>
      <c r="AN3896" s="701"/>
      <c r="AO3896" s="324">
        <v>100</v>
      </c>
      <c r="AP3896" s="323"/>
      <c r="AQ3896" s="323"/>
      <c r="AR3896" s="323"/>
      <c r="AS3896" s="323"/>
      <c r="AT3896" s="323"/>
      <c r="AU3896" s="323"/>
      <c r="AV3896" s="325"/>
    </row>
    <row r="3897" spans="1:48" ht="15.95" customHeight="1">
      <c r="B3897" s="313"/>
      <c r="C3897" s="314"/>
      <c r="D3897" s="314"/>
      <c r="E3897" s="314"/>
      <c r="F3897" s="314"/>
      <c r="G3897" s="314"/>
      <c r="H3897" s="314"/>
      <c r="I3897" s="314"/>
      <c r="J3897" s="576"/>
      <c r="K3897" s="581" t="s">
        <v>350</v>
      </c>
      <c r="L3897" s="374"/>
      <c r="M3897" s="374"/>
      <c r="N3897" s="374"/>
      <c r="O3897" s="374"/>
      <c r="P3897" s="375"/>
      <c r="Q3897" s="697">
        <v>40</v>
      </c>
      <c r="R3897" s="291"/>
      <c r="S3897" s="291"/>
      <c r="T3897" s="291"/>
      <c r="U3897" s="291"/>
      <c r="V3897" s="291"/>
      <c r="W3897" s="291"/>
      <c r="X3897" s="291"/>
      <c r="Y3897" s="290">
        <v>43.42</v>
      </c>
      <c r="Z3897" s="291"/>
      <c r="AA3897" s="291"/>
      <c r="AB3897" s="291"/>
      <c r="AC3897" s="291"/>
      <c r="AD3897" s="291"/>
      <c r="AE3897" s="291"/>
      <c r="AF3897" s="293"/>
      <c r="AG3897" s="290">
        <v>37.5</v>
      </c>
      <c r="AH3897" s="291"/>
      <c r="AI3897" s="291"/>
      <c r="AJ3897" s="291"/>
      <c r="AK3897" s="291"/>
      <c r="AL3897" s="291"/>
      <c r="AM3897" s="291"/>
      <c r="AN3897" s="293"/>
      <c r="AO3897" s="290">
        <v>0</v>
      </c>
      <c r="AP3897" s="291"/>
      <c r="AQ3897" s="291"/>
      <c r="AR3897" s="291"/>
      <c r="AS3897" s="291"/>
      <c r="AT3897" s="291"/>
      <c r="AU3897" s="291"/>
      <c r="AV3897" s="292"/>
    </row>
    <row r="3898" spans="1:48" ht="15.95" customHeight="1">
      <c r="B3898" s="313"/>
      <c r="C3898" s="314"/>
      <c r="D3898" s="314"/>
      <c r="E3898" s="314"/>
      <c r="F3898" s="314"/>
      <c r="G3898" s="314"/>
      <c r="H3898" s="314"/>
      <c r="I3898" s="314"/>
      <c r="J3898" s="576"/>
      <c r="K3898" s="493" t="s">
        <v>351</v>
      </c>
      <c r="L3898" s="377"/>
      <c r="M3898" s="377"/>
      <c r="N3898" s="377"/>
      <c r="O3898" s="377"/>
      <c r="P3898" s="378"/>
      <c r="Q3898" s="1087">
        <v>17.8</v>
      </c>
      <c r="R3898" s="279"/>
      <c r="S3898" s="279"/>
      <c r="T3898" s="279"/>
      <c r="U3898" s="279"/>
      <c r="V3898" s="279"/>
      <c r="W3898" s="279"/>
      <c r="X3898" s="279"/>
      <c r="Y3898" s="278">
        <v>11.84</v>
      </c>
      <c r="Z3898" s="279"/>
      <c r="AA3898" s="279"/>
      <c r="AB3898" s="279"/>
      <c r="AC3898" s="279"/>
      <c r="AD3898" s="279"/>
      <c r="AE3898" s="279"/>
      <c r="AF3898" s="281"/>
      <c r="AG3898" s="278">
        <v>26.8</v>
      </c>
      <c r="AH3898" s="279"/>
      <c r="AI3898" s="279"/>
      <c r="AJ3898" s="279"/>
      <c r="AK3898" s="279"/>
      <c r="AL3898" s="279"/>
      <c r="AM3898" s="279"/>
      <c r="AN3898" s="281"/>
      <c r="AO3898" s="278">
        <v>0</v>
      </c>
      <c r="AP3898" s="279"/>
      <c r="AQ3898" s="279"/>
      <c r="AR3898" s="279"/>
      <c r="AS3898" s="279"/>
      <c r="AT3898" s="279"/>
      <c r="AU3898" s="279"/>
      <c r="AV3898" s="280"/>
    </row>
    <row r="3899" spans="1:48" ht="15.95" customHeight="1">
      <c r="B3899" s="316"/>
      <c r="C3899" s="317"/>
      <c r="D3899" s="317"/>
      <c r="E3899" s="317"/>
      <c r="F3899" s="317"/>
      <c r="G3899" s="317"/>
      <c r="H3899" s="317"/>
      <c r="I3899" s="317"/>
      <c r="J3899" s="577"/>
      <c r="K3899" s="493" t="s">
        <v>454</v>
      </c>
      <c r="L3899" s="377"/>
      <c r="M3899" s="377"/>
      <c r="N3899" s="377"/>
      <c r="O3899" s="377"/>
      <c r="P3899" s="378"/>
      <c r="Q3899" s="1087">
        <f>SUM(Q3896:X3898)</f>
        <v>100</v>
      </c>
      <c r="R3899" s="279"/>
      <c r="S3899" s="279"/>
      <c r="T3899" s="279"/>
      <c r="U3899" s="279"/>
      <c r="V3899" s="279"/>
      <c r="W3899" s="279"/>
      <c r="X3899" s="279"/>
      <c r="Y3899" s="278">
        <f>SUM(Y3896:AF3898)</f>
        <v>100</v>
      </c>
      <c r="Z3899" s="279"/>
      <c r="AA3899" s="279"/>
      <c r="AB3899" s="279"/>
      <c r="AC3899" s="279"/>
      <c r="AD3899" s="279"/>
      <c r="AE3899" s="279"/>
      <c r="AF3899" s="281"/>
      <c r="AG3899" s="278">
        <f>SUM(AG3896:AN3898)</f>
        <v>100</v>
      </c>
      <c r="AH3899" s="279"/>
      <c r="AI3899" s="279"/>
      <c r="AJ3899" s="279"/>
      <c r="AK3899" s="279"/>
      <c r="AL3899" s="279"/>
      <c r="AM3899" s="279"/>
      <c r="AN3899" s="281"/>
      <c r="AO3899" s="278">
        <f>SUM(AO3896:AV3898)</f>
        <v>100</v>
      </c>
      <c r="AP3899" s="279"/>
      <c r="AQ3899" s="279"/>
      <c r="AR3899" s="279"/>
      <c r="AS3899" s="279"/>
      <c r="AT3899" s="279"/>
      <c r="AU3899" s="279"/>
      <c r="AV3899" s="280"/>
    </row>
    <row r="3901" spans="1:48" ht="14.25" customHeight="1">
      <c r="B3901" t="s">
        <v>1144</v>
      </c>
    </row>
    <row r="3902" spans="1:48" ht="14.25" customHeight="1">
      <c r="AV3902" s="2" t="s">
        <v>45</v>
      </c>
    </row>
    <row r="3903" spans="1:48" ht="109.5" customHeight="1">
      <c r="B3903" s="347"/>
      <c r="C3903" s="348"/>
      <c r="D3903" s="348"/>
      <c r="E3903" s="348"/>
      <c r="F3903" s="348"/>
      <c r="G3903" s="348"/>
      <c r="H3903" s="348"/>
      <c r="I3903" s="348"/>
      <c r="J3903" s="348"/>
      <c r="K3903" s="348"/>
      <c r="L3903" s="348"/>
      <c r="M3903" s="348"/>
      <c r="N3903" s="348"/>
      <c r="O3903" s="348"/>
      <c r="P3903" s="348"/>
      <c r="Q3903" s="348"/>
      <c r="R3903" s="348"/>
      <c r="S3903" s="348"/>
      <c r="T3903" s="348"/>
      <c r="U3903" s="349"/>
      <c r="V3903" s="350" t="s">
        <v>1135</v>
      </c>
      <c r="W3903" s="351"/>
      <c r="X3903" s="352"/>
      <c r="Y3903" s="353" t="s">
        <v>626</v>
      </c>
      <c r="Z3903" s="351"/>
      <c r="AA3903" s="352"/>
      <c r="AB3903" s="353" t="s">
        <v>1136</v>
      </c>
      <c r="AC3903" s="351"/>
      <c r="AD3903" s="352"/>
      <c r="AE3903" s="353" t="s">
        <v>1137</v>
      </c>
      <c r="AF3903" s="351"/>
      <c r="AG3903" s="352"/>
      <c r="AH3903" s="353" t="s">
        <v>789</v>
      </c>
      <c r="AI3903" s="351"/>
      <c r="AJ3903" s="352"/>
      <c r="AK3903" s="353" t="s">
        <v>1138</v>
      </c>
      <c r="AL3903" s="351"/>
      <c r="AM3903" s="352"/>
      <c r="AN3903" s="353" t="s">
        <v>1066</v>
      </c>
      <c r="AO3903" s="351"/>
      <c r="AP3903" s="352"/>
      <c r="AQ3903" s="353" t="s">
        <v>1139</v>
      </c>
      <c r="AR3903" s="351"/>
      <c r="AS3903" s="352"/>
      <c r="AT3903" s="353" t="s">
        <v>1140</v>
      </c>
      <c r="AU3903" s="351"/>
      <c r="AV3903" s="677"/>
    </row>
    <row r="3904" spans="1:48" ht="15.95" customHeight="1">
      <c r="B3904" s="310" t="s">
        <v>549</v>
      </c>
      <c r="C3904" s="311"/>
      <c r="D3904" s="311"/>
      <c r="E3904" s="311"/>
      <c r="F3904" s="311"/>
      <c r="G3904" s="311"/>
      <c r="H3904" s="311"/>
      <c r="I3904" s="311"/>
      <c r="J3904" s="311"/>
      <c r="K3904" s="311"/>
      <c r="L3904" s="311"/>
      <c r="M3904" s="311"/>
      <c r="N3904" s="311"/>
      <c r="O3904" s="575"/>
      <c r="P3904" s="490" t="s">
        <v>349</v>
      </c>
      <c r="Q3904" s="491"/>
      <c r="R3904" s="491"/>
      <c r="S3904" s="491"/>
      <c r="T3904" s="491"/>
      <c r="U3904" s="492"/>
      <c r="V3904" s="1088">
        <v>48.9</v>
      </c>
      <c r="W3904" s="1089"/>
      <c r="X3904" s="1089"/>
      <c r="Y3904" s="1089">
        <v>42.86</v>
      </c>
      <c r="Z3904" s="1089"/>
      <c r="AA3904" s="1089"/>
      <c r="AB3904" s="1089">
        <v>25</v>
      </c>
      <c r="AC3904" s="1089"/>
      <c r="AD3904" s="1089"/>
      <c r="AE3904" s="1089">
        <v>42.9</v>
      </c>
      <c r="AF3904" s="1089"/>
      <c r="AG3904" s="1089"/>
      <c r="AH3904" s="1089">
        <v>33.33</v>
      </c>
      <c r="AI3904" s="1089"/>
      <c r="AJ3904" s="1089"/>
      <c r="AK3904" s="1089">
        <v>28.6</v>
      </c>
      <c r="AL3904" s="1089"/>
      <c r="AM3904" s="1089"/>
      <c r="AN3904" s="1089">
        <v>60</v>
      </c>
      <c r="AO3904" s="1089"/>
      <c r="AP3904" s="1089"/>
      <c r="AQ3904" s="1089">
        <v>55.6</v>
      </c>
      <c r="AR3904" s="1089"/>
      <c r="AS3904" s="1089"/>
      <c r="AT3904" s="1089">
        <v>51.72</v>
      </c>
      <c r="AU3904" s="1089"/>
      <c r="AV3904" s="1090"/>
    </row>
    <row r="3905" spans="1:48" ht="15.95" customHeight="1">
      <c r="B3905" s="313"/>
      <c r="C3905" s="314"/>
      <c r="D3905" s="314"/>
      <c r="E3905" s="314"/>
      <c r="F3905" s="314"/>
      <c r="G3905" s="314"/>
      <c r="H3905" s="314"/>
      <c r="I3905" s="314"/>
      <c r="J3905" s="314"/>
      <c r="K3905" s="314"/>
      <c r="L3905" s="314"/>
      <c r="M3905" s="314"/>
      <c r="N3905" s="314"/>
      <c r="O3905" s="576"/>
      <c r="P3905" s="581" t="s">
        <v>350</v>
      </c>
      <c r="Q3905" s="374"/>
      <c r="R3905" s="374"/>
      <c r="S3905" s="374"/>
      <c r="T3905" s="374"/>
      <c r="U3905" s="375"/>
      <c r="V3905" s="947">
        <v>44.4</v>
      </c>
      <c r="W3905" s="521"/>
      <c r="X3905" s="521"/>
      <c r="Y3905" s="521">
        <v>28.57</v>
      </c>
      <c r="Z3905" s="521"/>
      <c r="AA3905" s="521"/>
      <c r="AB3905" s="521">
        <v>41.7</v>
      </c>
      <c r="AC3905" s="521"/>
      <c r="AD3905" s="521"/>
      <c r="AE3905" s="521">
        <v>35.700000000000003</v>
      </c>
      <c r="AF3905" s="521"/>
      <c r="AG3905" s="521"/>
      <c r="AH3905" s="521">
        <v>33.33</v>
      </c>
      <c r="AI3905" s="521"/>
      <c r="AJ3905" s="521"/>
      <c r="AK3905" s="521">
        <v>50</v>
      </c>
      <c r="AL3905" s="521"/>
      <c r="AM3905" s="521"/>
      <c r="AN3905" s="521">
        <v>40</v>
      </c>
      <c r="AO3905" s="521"/>
      <c r="AP3905" s="521"/>
      <c r="AQ3905" s="521">
        <v>33.299999999999997</v>
      </c>
      <c r="AR3905" s="521"/>
      <c r="AS3905" s="521"/>
      <c r="AT3905" s="521">
        <v>44.83</v>
      </c>
      <c r="AU3905" s="521"/>
      <c r="AV3905" s="668"/>
    </row>
    <row r="3906" spans="1:48" ht="15.95" customHeight="1">
      <c r="B3906" s="313"/>
      <c r="C3906" s="314"/>
      <c r="D3906" s="314"/>
      <c r="E3906" s="314"/>
      <c r="F3906" s="314"/>
      <c r="G3906" s="314"/>
      <c r="H3906" s="314"/>
      <c r="I3906" s="314"/>
      <c r="J3906" s="314"/>
      <c r="K3906" s="314"/>
      <c r="L3906" s="314"/>
      <c r="M3906" s="314"/>
      <c r="N3906" s="314"/>
      <c r="O3906" s="576"/>
      <c r="P3906" s="493" t="s">
        <v>351</v>
      </c>
      <c r="Q3906" s="377"/>
      <c r="R3906" s="377"/>
      <c r="S3906" s="377"/>
      <c r="T3906" s="377"/>
      <c r="U3906" s="378"/>
      <c r="V3906" s="942">
        <v>6.7</v>
      </c>
      <c r="W3906" s="666"/>
      <c r="X3906" s="666"/>
      <c r="Y3906" s="666">
        <v>28.57</v>
      </c>
      <c r="Z3906" s="666"/>
      <c r="AA3906" s="666"/>
      <c r="AB3906" s="666">
        <v>33.299999999999997</v>
      </c>
      <c r="AC3906" s="666"/>
      <c r="AD3906" s="666"/>
      <c r="AE3906" s="666">
        <v>21.4</v>
      </c>
      <c r="AF3906" s="666"/>
      <c r="AG3906" s="666"/>
      <c r="AH3906" s="666">
        <v>33.33</v>
      </c>
      <c r="AI3906" s="666"/>
      <c r="AJ3906" s="666"/>
      <c r="AK3906" s="666">
        <v>21.4</v>
      </c>
      <c r="AL3906" s="666"/>
      <c r="AM3906" s="666"/>
      <c r="AN3906" s="666">
        <v>0</v>
      </c>
      <c r="AO3906" s="666"/>
      <c r="AP3906" s="666"/>
      <c r="AQ3906" s="666">
        <v>11.1</v>
      </c>
      <c r="AR3906" s="666"/>
      <c r="AS3906" s="666"/>
      <c r="AT3906" s="666">
        <v>3.45</v>
      </c>
      <c r="AU3906" s="666"/>
      <c r="AV3906" s="667"/>
    </row>
    <row r="3907" spans="1:48" ht="15.95" customHeight="1">
      <c r="B3907" s="316"/>
      <c r="C3907" s="317"/>
      <c r="D3907" s="317"/>
      <c r="E3907" s="317"/>
      <c r="F3907" s="317"/>
      <c r="G3907" s="317"/>
      <c r="H3907" s="317"/>
      <c r="I3907" s="317"/>
      <c r="J3907" s="317"/>
      <c r="K3907" s="317"/>
      <c r="L3907" s="317"/>
      <c r="M3907" s="317"/>
      <c r="N3907" s="317"/>
      <c r="O3907" s="577"/>
      <c r="P3907" s="493" t="s">
        <v>454</v>
      </c>
      <c r="Q3907" s="377"/>
      <c r="R3907" s="377"/>
      <c r="S3907" s="377"/>
      <c r="T3907" s="377"/>
      <c r="U3907" s="378"/>
      <c r="V3907" s="942">
        <f>SUM(V3904:X3906)</f>
        <v>100</v>
      </c>
      <c r="W3907" s="666"/>
      <c r="X3907" s="666"/>
      <c r="Y3907" s="666">
        <f>SUM(Y3904:AA3906)</f>
        <v>100</v>
      </c>
      <c r="Z3907" s="666"/>
      <c r="AA3907" s="666"/>
      <c r="AB3907" s="666">
        <f t="shared" ref="AB3907" si="323">SUM(AB3904:AD3906)</f>
        <v>100</v>
      </c>
      <c r="AC3907" s="666"/>
      <c r="AD3907" s="666"/>
      <c r="AE3907" s="666">
        <f t="shared" ref="AE3907" si="324">SUM(AE3904:AG3906)</f>
        <v>100</v>
      </c>
      <c r="AF3907" s="666"/>
      <c r="AG3907" s="666"/>
      <c r="AH3907" s="666">
        <f t="shared" ref="AH3907" si="325">SUM(AH3904:AJ3906)</f>
        <v>99.99</v>
      </c>
      <c r="AI3907" s="666"/>
      <c r="AJ3907" s="666"/>
      <c r="AK3907" s="666">
        <f t="shared" ref="AK3907" si="326">SUM(AK3904:AM3906)</f>
        <v>100</v>
      </c>
      <c r="AL3907" s="666"/>
      <c r="AM3907" s="666"/>
      <c r="AN3907" s="666">
        <f t="shared" ref="AN3907" si="327">SUM(AN3904:AP3906)</f>
        <v>100</v>
      </c>
      <c r="AO3907" s="666"/>
      <c r="AP3907" s="666"/>
      <c r="AQ3907" s="666">
        <f t="shared" ref="AQ3907" si="328">SUM(AQ3904:AS3906)</f>
        <v>100</v>
      </c>
      <c r="AR3907" s="666"/>
      <c r="AS3907" s="666"/>
      <c r="AT3907" s="666">
        <f>SUM(AT3904:AV3906)</f>
        <v>100</v>
      </c>
      <c r="AU3907" s="666"/>
      <c r="AV3907" s="667"/>
    </row>
    <row r="3909" spans="1:48" ht="14.25" customHeight="1">
      <c r="A3909" t="s">
        <v>1145</v>
      </c>
    </row>
    <row r="3910" spans="1:48" ht="14.25" customHeight="1">
      <c r="B3910" t="s">
        <v>1148</v>
      </c>
    </row>
    <row r="3911" spans="1:48" ht="14.25" customHeight="1">
      <c r="AV3911" s="2" t="s">
        <v>45</v>
      </c>
    </row>
    <row r="3912" spans="1:48" ht="14.25" customHeight="1">
      <c r="B3912" s="1086"/>
      <c r="C3912" s="1086"/>
      <c r="D3912" s="1086"/>
      <c r="E3912" s="1086"/>
      <c r="F3912" s="1086"/>
      <c r="G3912" s="1086"/>
      <c r="H3912" s="1086"/>
      <c r="I3912" s="1086"/>
      <c r="J3912" s="1086"/>
      <c r="K3912" s="1086"/>
      <c r="L3912" s="1086"/>
      <c r="M3912" s="1086"/>
      <c r="N3912" s="1086"/>
      <c r="O3912" s="1086"/>
      <c r="P3912" s="1086"/>
      <c r="Q3912" s="651" t="s">
        <v>1146</v>
      </c>
      <c r="R3912" s="367"/>
      <c r="S3912" s="367"/>
      <c r="T3912" s="367"/>
      <c r="U3912" s="367"/>
      <c r="V3912" s="367"/>
      <c r="W3912" s="367"/>
      <c r="X3912" s="367"/>
      <c r="Y3912" s="367" t="s">
        <v>1147</v>
      </c>
      <c r="Z3912" s="367"/>
      <c r="AA3912" s="367"/>
      <c r="AB3912" s="367"/>
      <c r="AC3912" s="367"/>
      <c r="AD3912" s="367"/>
      <c r="AE3912" s="367"/>
      <c r="AF3912" s="367"/>
      <c r="AG3912" s="367" t="s">
        <v>736</v>
      </c>
      <c r="AH3912" s="367"/>
      <c r="AI3912" s="367"/>
      <c r="AJ3912" s="367"/>
      <c r="AK3912" s="367"/>
      <c r="AL3912" s="367"/>
      <c r="AM3912" s="367"/>
      <c r="AN3912" s="367"/>
      <c r="AO3912" s="367" t="s">
        <v>754</v>
      </c>
      <c r="AP3912" s="367"/>
      <c r="AQ3912" s="367"/>
      <c r="AR3912" s="367"/>
      <c r="AS3912" s="367"/>
      <c r="AT3912" s="367"/>
      <c r="AU3912" s="367"/>
      <c r="AV3912" s="368"/>
    </row>
    <row r="3913" spans="1:48" ht="15.95" customHeight="1">
      <c r="B3913" s="310" t="s">
        <v>550</v>
      </c>
      <c r="C3913" s="311"/>
      <c r="D3913" s="311"/>
      <c r="E3913" s="311"/>
      <c r="F3913" s="311"/>
      <c r="G3913" s="311"/>
      <c r="H3913" s="311"/>
      <c r="I3913" s="311"/>
      <c r="J3913" s="575"/>
      <c r="K3913" s="490" t="s">
        <v>349</v>
      </c>
      <c r="L3913" s="491"/>
      <c r="M3913" s="491"/>
      <c r="N3913" s="491"/>
      <c r="O3913" s="491"/>
      <c r="P3913" s="492"/>
      <c r="Q3913" s="322">
        <v>18.7</v>
      </c>
      <c r="R3913" s="323"/>
      <c r="S3913" s="323"/>
      <c r="T3913" s="323"/>
      <c r="U3913" s="323"/>
      <c r="V3913" s="323"/>
      <c r="W3913" s="323"/>
      <c r="X3913" s="323"/>
      <c r="Y3913" s="324">
        <v>18.8</v>
      </c>
      <c r="Z3913" s="323"/>
      <c r="AA3913" s="323"/>
      <c r="AB3913" s="323"/>
      <c r="AC3913" s="323"/>
      <c r="AD3913" s="323"/>
      <c r="AE3913" s="323"/>
      <c r="AF3913" s="701"/>
      <c r="AG3913" s="324">
        <v>17.600000000000001</v>
      </c>
      <c r="AH3913" s="323"/>
      <c r="AI3913" s="323"/>
      <c r="AJ3913" s="323"/>
      <c r="AK3913" s="323"/>
      <c r="AL3913" s="323"/>
      <c r="AM3913" s="323"/>
      <c r="AN3913" s="701"/>
      <c r="AO3913" s="324">
        <v>33.299999999999997</v>
      </c>
      <c r="AP3913" s="323"/>
      <c r="AQ3913" s="323"/>
      <c r="AR3913" s="323"/>
      <c r="AS3913" s="323"/>
      <c r="AT3913" s="323"/>
      <c r="AU3913" s="323"/>
      <c r="AV3913" s="325"/>
    </row>
    <row r="3914" spans="1:48" ht="15.95" customHeight="1">
      <c r="B3914" s="313"/>
      <c r="C3914" s="314"/>
      <c r="D3914" s="314"/>
      <c r="E3914" s="314"/>
      <c r="F3914" s="314"/>
      <c r="G3914" s="314"/>
      <c r="H3914" s="314"/>
      <c r="I3914" s="314"/>
      <c r="J3914" s="576"/>
      <c r="K3914" s="581" t="s">
        <v>350</v>
      </c>
      <c r="L3914" s="374"/>
      <c r="M3914" s="374"/>
      <c r="N3914" s="374"/>
      <c r="O3914" s="374"/>
      <c r="P3914" s="375"/>
      <c r="Q3914" s="697">
        <v>61.8</v>
      </c>
      <c r="R3914" s="291"/>
      <c r="S3914" s="291"/>
      <c r="T3914" s="291"/>
      <c r="U3914" s="291"/>
      <c r="V3914" s="291"/>
      <c r="W3914" s="291"/>
      <c r="X3914" s="291"/>
      <c r="Y3914" s="290">
        <v>66.7</v>
      </c>
      <c r="Z3914" s="291"/>
      <c r="AA3914" s="291"/>
      <c r="AB3914" s="291"/>
      <c r="AC3914" s="291"/>
      <c r="AD3914" s="291"/>
      <c r="AE3914" s="291"/>
      <c r="AF3914" s="293"/>
      <c r="AG3914" s="290">
        <v>54.9</v>
      </c>
      <c r="AH3914" s="291"/>
      <c r="AI3914" s="291"/>
      <c r="AJ3914" s="291"/>
      <c r="AK3914" s="291"/>
      <c r="AL3914" s="291"/>
      <c r="AM3914" s="291"/>
      <c r="AN3914" s="293"/>
      <c r="AO3914" s="290">
        <v>66.7</v>
      </c>
      <c r="AP3914" s="291"/>
      <c r="AQ3914" s="291"/>
      <c r="AR3914" s="291"/>
      <c r="AS3914" s="291"/>
      <c r="AT3914" s="291"/>
      <c r="AU3914" s="291"/>
      <c r="AV3914" s="292"/>
    </row>
    <row r="3915" spans="1:48" ht="15.95" customHeight="1">
      <c r="B3915" s="313"/>
      <c r="C3915" s="314"/>
      <c r="D3915" s="314"/>
      <c r="E3915" s="314"/>
      <c r="F3915" s="314"/>
      <c r="G3915" s="314"/>
      <c r="H3915" s="314"/>
      <c r="I3915" s="314"/>
      <c r="J3915" s="576"/>
      <c r="K3915" s="493" t="s">
        <v>351</v>
      </c>
      <c r="L3915" s="377"/>
      <c r="M3915" s="377"/>
      <c r="N3915" s="377"/>
      <c r="O3915" s="377"/>
      <c r="P3915" s="378"/>
      <c r="Q3915" s="1087">
        <v>19.5</v>
      </c>
      <c r="R3915" s="279"/>
      <c r="S3915" s="279"/>
      <c r="T3915" s="279"/>
      <c r="U3915" s="279"/>
      <c r="V3915" s="279"/>
      <c r="W3915" s="279"/>
      <c r="X3915" s="279"/>
      <c r="Y3915" s="278">
        <v>14.5</v>
      </c>
      <c r="Z3915" s="279"/>
      <c r="AA3915" s="279"/>
      <c r="AB3915" s="279"/>
      <c r="AC3915" s="279"/>
      <c r="AD3915" s="279"/>
      <c r="AE3915" s="279"/>
      <c r="AF3915" s="281"/>
      <c r="AG3915" s="278">
        <v>27.5</v>
      </c>
      <c r="AH3915" s="279"/>
      <c r="AI3915" s="279"/>
      <c r="AJ3915" s="279"/>
      <c r="AK3915" s="279"/>
      <c r="AL3915" s="279"/>
      <c r="AM3915" s="279"/>
      <c r="AN3915" s="281"/>
      <c r="AO3915" s="278">
        <v>0</v>
      </c>
      <c r="AP3915" s="279"/>
      <c r="AQ3915" s="279"/>
      <c r="AR3915" s="279"/>
      <c r="AS3915" s="279"/>
      <c r="AT3915" s="279"/>
      <c r="AU3915" s="279"/>
      <c r="AV3915" s="280"/>
    </row>
    <row r="3916" spans="1:48" ht="15.95" customHeight="1">
      <c r="B3916" s="316"/>
      <c r="C3916" s="317"/>
      <c r="D3916" s="317"/>
      <c r="E3916" s="317"/>
      <c r="F3916" s="317"/>
      <c r="G3916" s="317"/>
      <c r="H3916" s="317"/>
      <c r="I3916" s="317"/>
      <c r="J3916" s="577"/>
      <c r="K3916" s="493" t="s">
        <v>454</v>
      </c>
      <c r="L3916" s="377"/>
      <c r="M3916" s="377"/>
      <c r="N3916" s="377"/>
      <c r="O3916" s="377"/>
      <c r="P3916" s="378"/>
      <c r="Q3916" s="1087">
        <f>SUM(Q3913:X3915)</f>
        <v>100</v>
      </c>
      <c r="R3916" s="279"/>
      <c r="S3916" s="279"/>
      <c r="T3916" s="279"/>
      <c r="U3916" s="279"/>
      <c r="V3916" s="279"/>
      <c r="W3916" s="279"/>
      <c r="X3916" s="279"/>
      <c r="Y3916" s="278">
        <f>SUM(Y3913:AF3915)</f>
        <v>100</v>
      </c>
      <c r="Z3916" s="279"/>
      <c r="AA3916" s="279"/>
      <c r="AB3916" s="279"/>
      <c r="AC3916" s="279"/>
      <c r="AD3916" s="279"/>
      <c r="AE3916" s="279"/>
      <c r="AF3916" s="281"/>
      <c r="AG3916" s="278">
        <f>SUM(AG3913:AN3915)</f>
        <v>100</v>
      </c>
      <c r="AH3916" s="279"/>
      <c r="AI3916" s="279"/>
      <c r="AJ3916" s="279"/>
      <c r="AK3916" s="279"/>
      <c r="AL3916" s="279"/>
      <c r="AM3916" s="279"/>
      <c r="AN3916" s="281"/>
      <c r="AO3916" s="278">
        <f>SUM(AO3913:AV3915)</f>
        <v>100</v>
      </c>
      <c r="AP3916" s="279"/>
      <c r="AQ3916" s="279"/>
      <c r="AR3916" s="279"/>
      <c r="AS3916" s="279"/>
      <c r="AT3916" s="279"/>
      <c r="AU3916" s="279"/>
      <c r="AV3916" s="280"/>
    </row>
    <row r="3918" spans="1:48" ht="14.25" customHeight="1">
      <c r="B3918" t="s">
        <v>1149</v>
      </c>
    </row>
    <row r="3919" spans="1:48" ht="14.25" customHeight="1">
      <c r="AV3919" s="2" t="s">
        <v>45</v>
      </c>
    </row>
    <row r="3920" spans="1:48" ht="109.5" customHeight="1">
      <c r="B3920" s="347"/>
      <c r="C3920" s="348"/>
      <c r="D3920" s="348"/>
      <c r="E3920" s="348"/>
      <c r="F3920" s="348"/>
      <c r="G3920" s="348"/>
      <c r="H3920" s="348"/>
      <c r="I3920" s="348"/>
      <c r="J3920" s="348"/>
      <c r="K3920" s="348"/>
      <c r="L3920" s="348"/>
      <c r="M3920" s="348"/>
      <c r="N3920" s="348"/>
      <c r="O3920" s="348"/>
      <c r="P3920" s="348"/>
      <c r="Q3920" s="348"/>
      <c r="R3920" s="348"/>
      <c r="S3920" s="348"/>
      <c r="T3920" s="348"/>
      <c r="U3920" s="349"/>
      <c r="V3920" s="350" t="s">
        <v>745</v>
      </c>
      <c r="W3920" s="351"/>
      <c r="X3920" s="352"/>
      <c r="Y3920" s="353" t="s">
        <v>1119</v>
      </c>
      <c r="Z3920" s="351"/>
      <c r="AA3920" s="352"/>
      <c r="AB3920" s="353" t="s">
        <v>1136</v>
      </c>
      <c r="AC3920" s="351"/>
      <c r="AD3920" s="352"/>
      <c r="AE3920" s="353" t="s">
        <v>1150</v>
      </c>
      <c r="AF3920" s="351"/>
      <c r="AG3920" s="352"/>
      <c r="AH3920" s="353" t="s">
        <v>1151</v>
      </c>
      <c r="AI3920" s="351"/>
      <c r="AJ3920" s="352"/>
      <c r="AK3920" s="353" t="s">
        <v>1138</v>
      </c>
      <c r="AL3920" s="351"/>
      <c r="AM3920" s="352"/>
      <c r="AN3920" s="353" t="s">
        <v>1002</v>
      </c>
      <c r="AO3920" s="351"/>
      <c r="AP3920" s="352"/>
      <c r="AQ3920" s="353" t="s">
        <v>1139</v>
      </c>
      <c r="AR3920" s="351"/>
      <c r="AS3920" s="352"/>
      <c r="AT3920" s="353" t="s">
        <v>1140</v>
      </c>
      <c r="AU3920" s="351"/>
      <c r="AV3920" s="677"/>
    </row>
    <row r="3921" spans="1:48" ht="15.95" customHeight="1">
      <c r="B3921" s="310" t="s">
        <v>549</v>
      </c>
      <c r="C3921" s="311"/>
      <c r="D3921" s="311"/>
      <c r="E3921" s="311"/>
      <c r="F3921" s="311"/>
      <c r="G3921" s="311"/>
      <c r="H3921" s="311"/>
      <c r="I3921" s="311"/>
      <c r="J3921" s="311"/>
      <c r="K3921" s="311"/>
      <c r="L3921" s="311"/>
      <c r="M3921" s="311"/>
      <c r="N3921" s="311"/>
      <c r="O3921" s="575"/>
      <c r="P3921" s="490" t="s">
        <v>349</v>
      </c>
      <c r="Q3921" s="491"/>
      <c r="R3921" s="491"/>
      <c r="S3921" s="491"/>
      <c r="T3921" s="491"/>
      <c r="U3921" s="492"/>
      <c r="V3921" s="1088">
        <v>23.3</v>
      </c>
      <c r="W3921" s="1089"/>
      <c r="X3921" s="1089"/>
      <c r="Y3921" s="1089">
        <v>25</v>
      </c>
      <c r="Z3921" s="1089"/>
      <c r="AA3921" s="1089"/>
      <c r="AB3921" s="1089">
        <v>8.3000000000000007</v>
      </c>
      <c r="AC3921" s="1089"/>
      <c r="AD3921" s="1089"/>
      <c r="AE3921" s="1089">
        <v>20</v>
      </c>
      <c r="AF3921" s="1089"/>
      <c r="AG3921" s="1089"/>
      <c r="AH3921" s="1089">
        <v>14.3</v>
      </c>
      <c r="AI3921" s="1089"/>
      <c r="AJ3921" s="1089"/>
      <c r="AK3921" s="1089">
        <v>28.6</v>
      </c>
      <c r="AL3921" s="1089"/>
      <c r="AM3921" s="1089"/>
      <c r="AN3921" s="1089" t="s">
        <v>956</v>
      </c>
      <c r="AO3921" s="1089"/>
      <c r="AP3921" s="1089"/>
      <c r="AQ3921" s="1089">
        <v>0</v>
      </c>
      <c r="AR3921" s="1089"/>
      <c r="AS3921" s="1089"/>
      <c r="AT3921" s="1089">
        <v>33.299999999999997</v>
      </c>
      <c r="AU3921" s="1089"/>
      <c r="AV3921" s="1090"/>
    </row>
    <row r="3922" spans="1:48" ht="15.95" customHeight="1">
      <c r="B3922" s="313"/>
      <c r="C3922" s="314"/>
      <c r="D3922" s="314"/>
      <c r="E3922" s="314"/>
      <c r="F3922" s="314"/>
      <c r="G3922" s="314"/>
      <c r="H3922" s="314"/>
      <c r="I3922" s="314"/>
      <c r="J3922" s="314"/>
      <c r="K3922" s="314"/>
      <c r="L3922" s="314"/>
      <c r="M3922" s="314"/>
      <c r="N3922" s="314"/>
      <c r="O3922" s="576"/>
      <c r="P3922" s="581" t="s">
        <v>350</v>
      </c>
      <c r="Q3922" s="374"/>
      <c r="R3922" s="374"/>
      <c r="S3922" s="374"/>
      <c r="T3922" s="374"/>
      <c r="U3922" s="375"/>
      <c r="V3922" s="947">
        <v>65.099999999999994</v>
      </c>
      <c r="W3922" s="521"/>
      <c r="X3922" s="521"/>
      <c r="Y3922" s="521">
        <v>50</v>
      </c>
      <c r="Z3922" s="521"/>
      <c r="AA3922" s="521"/>
      <c r="AB3922" s="521">
        <v>66.7</v>
      </c>
      <c r="AC3922" s="521"/>
      <c r="AD3922" s="521"/>
      <c r="AE3922" s="521">
        <v>56</v>
      </c>
      <c r="AF3922" s="521"/>
      <c r="AG3922" s="521"/>
      <c r="AH3922" s="521">
        <v>57.1</v>
      </c>
      <c r="AI3922" s="521"/>
      <c r="AJ3922" s="521"/>
      <c r="AK3922" s="521">
        <v>50</v>
      </c>
      <c r="AL3922" s="521"/>
      <c r="AM3922" s="521"/>
      <c r="AN3922" s="521" t="s">
        <v>956</v>
      </c>
      <c r="AO3922" s="521"/>
      <c r="AP3922" s="521"/>
      <c r="AQ3922" s="521">
        <v>88.9</v>
      </c>
      <c r="AR3922" s="521"/>
      <c r="AS3922" s="521"/>
      <c r="AT3922" s="521">
        <v>59.3</v>
      </c>
      <c r="AU3922" s="521"/>
      <c r="AV3922" s="668"/>
    </row>
    <row r="3923" spans="1:48" ht="15.95" customHeight="1">
      <c r="B3923" s="313"/>
      <c r="C3923" s="314"/>
      <c r="D3923" s="314"/>
      <c r="E3923" s="314"/>
      <c r="F3923" s="314"/>
      <c r="G3923" s="314"/>
      <c r="H3923" s="314"/>
      <c r="I3923" s="314"/>
      <c r="J3923" s="314"/>
      <c r="K3923" s="314"/>
      <c r="L3923" s="314"/>
      <c r="M3923" s="314"/>
      <c r="N3923" s="314"/>
      <c r="O3923" s="576"/>
      <c r="P3923" s="493" t="s">
        <v>351</v>
      </c>
      <c r="Q3923" s="377"/>
      <c r="R3923" s="377"/>
      <c r="S3923" s="377"/>
      <c r="T3923" s="377"/>
      <c r="U3923" s="378"/>
      <c r="V3923" s="942">
        <v>11.6</v>
      </c>
      <c r="W3923" s="666"/>
      <c r="X3923" s="666"/>
      <c r="Y3923" s="666">
        <v>25</v>
      </c>
      <c r="Z3923" s="666"/>
      <c r="AA3923" s="666"/>
      <c r="AB3923" s="666">
        <v>25</v>
      </c>
      <c r="AC3923" s="666"/>
      <c r="AD3923" s="666"/>
      <c r="AE3923" s="666">
        <v>24</v>
      </c>
      <c r="AF3923" s="666"/>
      <c r="AG3923" s="666"/>
      <c r="AH3923" s="666">
        <v>28.6</v>
      </c>
      <c r="AI3923" s="666"/>
      <c r="AJ3923" s="666"/>
      <c r="AK3923" s="666">
        <v>21.4</v>
      </c>
      <c r="AL3923" s="666"/>
      <c r="AM3923" s="666"/>
      <c r="AN3923" s="666" t="s">
        <v>956</v>
      </c>
      <c r="AO3923" s="666"/>
      <c r="AP3923" s="666"/>
      <c r="AQ3923" s="666">
        <v>11.1</v>
      </c>
      <c r="AR3923" s="666"/>
      <c r="AS3923" s="666"/>
      <c r="AT3923" s="666">
        <v>7.4</v>
      </c>
      <c r="AU3923" s="666"/>
      <c r="AV3923" s="667"/>
    </row>
    <row r="3924" spans="1:48" ht="15.95" customHeight="1">
      <c r="B3924" s="316"/>
      <c r="C3924" s="317"/>
      <c r="D3924" s="317"/>
      <c r="E3924" s="317"/>
      <c r="F3924" s="317"/>
      <c r="G3924" s="317"/>
      <c r="H3924" s="317"/>
      <c r="I3924" s="317"/>
      <c r="J3924" s="317"/>
      <c r="K3924" s="317"/>
      <c r="L3924" s="317"/>
      <c r="M3924" s="317"/>
      <c r="N3924" s="317"/>
      <c r="O3924" s="577"/>
      <c r="P3924" s="493" t="s">
        <v>454</v>
      </c>
      <c r="Q3924" s="377"/>
      <c r="R3924" s="377"/>
      <c r="S3924" s="377"/>
      <c r="T3924" s="377"/>
      <c r="U3924" s="378"/>
      <c r="V3924" s="942">
        <f>SUM(V3921:X3923)</f>
        <v>99.999999999999986</v>
      </c>
      <c r="W3924" s="666"/>
      <c r="X3924" s="666"/>
      <c r="Y3924" s="666">
        <f>SUM(Y3921:AA3923)</f>
        <v>100</v>
      </c>
      <c r="Z3924" s="666"/>
      <c r="AA3924" s="666"/>
      <c r="AB3924" s="666">
        <f t="shared" ref="AB3924" si="329">SUM(AB3921:AD3923)</f>
        <v>100</v>
      </c>
      <c r="AC3924" s="666"/>
      <c r="AD3924" s="666"/>
      <c r="AE3924" s="666">
        <f t="shared" ref="AE3924" si="330">SUM(AE3921:AG3923)</f>
        <v>100</v>
      </c>
      <c r="AF3924" s="666"/>
      <c r="AG3924" s="666"/>
      <c r="AH3924" s="666">
        <f t="shared" ref="AH3924" si="331">SUM(AH3921:AJ3923)</f>
        <v>100</v>
      </c>
      <c r="AI3924" s="666"/>
      <c r="AJ3924" s="666"/>
      <c r="AK3924" s="666">
        <f t="shared" ref="AK3924" si="332">SUM(AK3921:AM3923)</f>
        <v>100</v>
      </c>
      <c r="AL3924" s="666"/>
      <c r="AM3924" s="666"/>
      <c r="AN3924" s="666" t="s">
        <v>956</v>
      </c>
      <c r="AO3924" s="666"/>
      <c r="AP3924" s="666"/>
      <c r="AQ3924" s="666">
        <f t="shared" ref="AQ3924" si="333">SUM(AQ3921:AS3923)</f>
        <v>100</v>
      </c>
      <c r="AR3924" s="666"/>
      <c r="AS3924" s="666"/>
      <c r="AT3924" s="666">
        <f>SUM(AT3921:AV3923)</f>
        <v>100</v>
      </c>
      <c r="AU3924" s="666"/>
      <c r="AV3924" s="667"/>
    </row>
    <row r="3925" spans="1:48" ht="14.25" customHeight="1">
      <c r="B3925" s="14" t="s">
        <v>81</v>
      </c>
    </row>
    <row r="3927" spans="1:48" ht="14.25" customHeight="1">
      <c r="A3927" t="s">
        <v>1152</v>
      </c>
    </row>
    <row r="3928" spans="1:48" ht="14.25" customHeight="1">
      <c r="B3928" t="s">
        <v>1156</v>
      </c>
    </row>
    <row r="3929" spans="1:48" ht="14.25" customHeight="1">
      <c r="AV3929" s="2" t="s">
        <v>45</v>
      </c>
    </row>
    <row r="3930" spans="1:48" ht="14.25" customHeight="1">
      <c r="B3930" s="1086"/>
      <c r="C3930" s="1086"/>
      <c r="D3930" s="1086"/>
      <c r="E3930" s="1086"/>
      <c r="F3930" s="1086"/>
      <c r="G3930" s="1086"/>
      <c r="H3930" s="1086"/>
      <c r="I3930" s="1086"/>
      <c r="J3930" s="1086"/>
      <c r="K3930" s="1086"/>
      <c r="L3930" s="1086"/>
      <c r="M3930" s="1086"/>
      <c r="N3930" s="1086"/>
      <c r="O3930" s="1086"/>
      <c r="P3930" s="1086"/>
      <c r="Q3930" s="651" t="s">
        <v>1154</v>
      </c>
      <c r="R3930" s="367"/>
      <c r="S3930" s="367"/>
      <c r="T3930" s="367"/>
      <c r="U3930" s="367"/>
      <c r="V3930" s="367"/>
      <c r="W3930" s="367"/>
      <c r="X3930" s="367"/>
      <c r="Y3930" s="367" t="s">
        <v>1155</v>
      </c>
      <c r="Z3930" s="367"/>
      <c r="AA3930" s="367"/>
      <c r="AB3930" s="367"/>
      <c r="AC3930" s="367"/>
      <c r="AD3930" s="367"/>
      <c r="AE3930" s="367"/>
      <c r="AF3930" s="367"/>
      <c r="AG3930" s="367" t="s">
        <v>736</v>
      </c>
      <c r="AH3930" s="367"/>
      <c r="AI3930" s="367"/>
      <c r="AJ3930" s="367"/>
      <c r="AK3930" s="367"/>
      <c r="AL3930" s="367"/>
      <c r="AM3930" s="367"/>
      <c r="AN3930" s="367"/>
      <c r="AO3930" s="367" t="s">
        <v>754</v>
      </c>
      <c r="AP3930" s="367"/>
      <c r="AQ3930" s="367"/>
      <c r="AR3930" s="367"/>
      <c r="AS3930" s="367"/>
      <c r="AT3930" s="367"/>
      <c r="AU3930" s="367"/>
      <c r="AV3930" s="368"/>
    </row>
    <row r="3931" spans="1:48" ht="15.95" customHeight="1">
      <c r="B3931" s="310" t="s">
        <v>1153</v>
      </c>
      <c r="C3931" s="311"/>
      <c r="D3931" s="311"/>
      <c r="E3931" s="311"/>
      <c r="F3931" s="311"/>
      <c r="G3931" s="311"/>
      <c r="H3931" s="311"/>
      <c r="I3931" s="311"/>
      <c r="J3931" s="575"/>
      <c r="K3931" s="490" t="s">
        <v>349</v>
      </c>
      <c r="L3931" s="491"/>
      <c r="M3931" s="491"/>
      <c r="N3931" s="491"/>
      <c r="O3931" s="491"/>
      <c r="P3931" s="492"/>
      <c r="Q3931" s="322">
        <v>21.49</v>
      </c>
      <c r="R3931" s="323"/>
      <c r="S3931" s="323"/>
      <c r="T3931" s="323"/>
      <c r="U3931" s="323"/>
      <c r="V3931" s="323"/>
      <c r="W3931" s="323"/>
      <c r="X3931" s="323"/>
      <c r="Y3931" s="324">
        <v>25.4</v>
      </c>
      <c r="Z3931" s="323"/>
      <c r="AA3931" s="323"/>
      <c r="AB3931" s="323"/>
      <c r="AC3931" s="323"/>
      <c r="AD3931" s="323"/>
      <c r="AE3931" s="323"/>
      <c r="AF3931" s="701"/>
      <c r="AG3931" s="324">
        <v>15.7</v>
      </c>
      <c r="AH3931" s="323"/>
      <c r="AI3931" s="323"/>
      <c r="AJ3931" s="323"/>
      <c r="AK3931" s="323"/>
      <c r="AL3931" s="323"/>
      <c r="AM3931" s="323"/>
      <c r="AN3931" s="701"/>
      <c r="AO3931" s="324">
        <v>33.299999999999997</v>
      </c>
      <c r="AP3931" s="323"/>
      <c r="AQ3931" s="323"/>
      <c r="AR3931" s="323"/>
      <c r="AS3931" s="323"/>
      <c r="AT3931" s="323"/>
      <c r="AU3931" s="323"/>
      <c r="AV3931" s="325"/>
    </row>
    <row r="3932" spans="1:48" ht="15.95" customHeight="1">
      <c r="B3932" s="313"/>
      <c r="C3932" s="314"/>
      <c r="D3932" s="314"/>
      <c r="E3932" s="314"/>
      <c r="F3932" s="314"/>
      <c r="G3932" s="314"/>
      <c r="H3932" s="314"/>
      <c r="I3932" s="314"/>
      <c r="J3932" s="576"/>
      <c r="K3932" s="581" t="s">
        <v>350</v>
      </c>
      <c r="L3932" s="374"/>
      <c r="M3932" s="374"/>
      <c r="N3932" s="374"/>
      <c r="O3932" s="374"/>
      <c r="P3932" s="375"/>
      <c r="Q3932" s="697">
        <v>61.16</v>
      </c>
      <c r="R3932" s="291"/>
      <c r="S3932" s="291"/>
      <c r="T3932" s="291"/>
      <c r="U3932" s="291"/>
      <c r="V3932" s="291"/>
      <c r="W3932" s="291"/>
      <c r="X3932" s="291"/>
      <c r="Y3932" s="290">
        <v>62.7</v>
      </c>
      <c r="Z3932" s="291"/>
      <c r="AA3932" s="291"/>
      <c r="AB3932" s="291"/>
      <c r="AC3932" s="291"/>
      <c r="AD3932" s="291"/>
      <c r="AE3932" s="291"/>
      <c r="AF3932" s="293"/>
      <c r="AG3932" s="290">
        <v>58.8</v>
      </c>
      <c r="AH3932" s="291"/>
      <c r="AI3932" s="291"/>
      <c r="AJ3932" s="291"/>
      <c r="AK3932" s="291"/>
      <c r="AL3932" s="291"/>
      <c r="AM3932" s="291"/>
      <c r="AN3932" s="293"/>
      <c r="AO3932" s="290">
        <v>66.7</v>
      </c>
      <c r="AP3932" s="291"/>
      <c r="AQ3932" s="291"/>
      <c r="AR3932" s="291"/>
      <c r="AS3932" s="291"/>
      <c r="AT3932" s="291"/>
      <c r="AU3932" s="291"/>
      <c r="AV3932" s="292"/>
    </row>
    <row r="3933" spans="1:48" ht="15.95" customHeight="1">
      <c r="B3933" s="313"/>
      <c r="C3933" s="314"/>
      <c r="D3933" s="314"/>
      <c r="E3933" s="314"/>
      <c r="F3933" s="314"/>
      <c r="G3933" s="314"/>
      <c r="H3933" s="314"/>
      <c r="I3933" s="314"/>
      <c r="J3933" s="576"/>
      <c r="K3933" s="493" t="s">
        <v>351</v>
      </c>
      <c r="L3933" s="377"/>
      <c r="M3933" s="377"/>
      <c r="N3933" s="377"/>
      <c r="O3933" s="377"/>
      <c r="P3933" s="378"/>
      <c r="Q3933" s="1087">
        <v>17.36</v>
      </c>
      <c r="R3933" s="279"/>
      <c r="S3933" s="279"/>
      <c r="T3933" s="279"/>
      <c r="U3933" s="279"/>
      <c r="V3933" s="279"/>
      <c r="W3933" s="279"/>
      <c r="X3933" s="279"/>
      <c r="Y3933" s="278">
        <v>11.9</v>
      </c>
      <c r="Z3933" s="279"/>
      <c r="AA3933" s="279"/>
      <c r="AB3933" s="279"/>
      <c r="AC3933" s="279"/>
      <c r="AD3933" s="279"/>
      <c r="AE3933" s="279"/>
      <c r="AF3933" s="281"/>
      <c r="AG3933" s="278">
        <v>25.5</v>
      </c>
      <c r="AH3933" s="279"/>
      <c r="AI3933" s="279"/>
      <c r="AJ3933" s="279"/>
      <c r="AK3933" s="279"/>
      <c r="AL3933" s="279"/>
      <c r="AM3933" s="279"/>
      <c r="AN3933" s="281"/>
      <c r="AO3933" s="278">
        <v>0</v>
      </c>
      <c r="AP3933" s="279"/>
      <c r="AQ3933" s="279"/>
      <c r="AR3933" s="279"/>
      <c r="AS3933" s="279"/>
      <c r="AT3933" s="279"/>
      <c r="AU3933" s="279"/>
      <c r="AV3933" s="280"/>
    </row>
    <row r="3934" spans="1:48" ht="15.95" customHeight="1">
      <c r="B3934" s="316"/>
      <c r="C3934" s="317"/>
      <c r="D3934" s="317"/>
      <c r="E3934" s="317"/>
      <c r="F3934" s="317"/>
      <c r="G3934" s="317"/>
      <c r="H3934" s="317"/>
      <c r="I3934" s="317"/>
      <c r="J3934" s="577"/>
      <c r="K3934" s="493" t="s">
        <v>454</v>
      </c>
      <c r="L3934" s="377"/>
      <c r="M3934" s="377"/>
      <c r="N3934" s="377"/>
      <c r="O3934" s="377"/>
      <c r="P3934" s="378"/>
      <c r="Q3934" s="1087">
        <f>SUM(Q3931:X3933)</f>
        <v>100.00999999999999</v>
      </c>
      <c r="R3934" s="279"/>
      <c r="S3934" s="279"/>
      <c r="T3934" s="279"/>
      <c r="U3934" s="279"/>
      <c r="V3934" s="279"/>
      <c r="W3934" s="279"/>
      <c r="X3934" s="279"/>
      <c r="Y3934" s="278">
        <f>SUM(Y3931:AF3933)</f>
        <v>100</v>
      </c>
      <c r="Z3934" s="279"/>
      <c r="AA3934" s="279"/>
      <c r="AB3934" s="279"/>
      <c r="AC3934" s="279"/>
      <c r="AD3934" s="279"/>
      <c r="AE3934" s="279"/>
      <c r="AF3934" s="281"/>
      <c r="AG3934" s="278">
        <f>SUM(AG3931:AN3933)</f>
        <v>100</v>
      </c>
      <c r="AH3934" s="279"/>
      <c r="AI3934" s="279"/>
      <c r="AJ3934" s="279"/>
      <c r="AK3934" s="279"/>
      <c r="AL3934" s="279"/>
      <c r="AM3934" s="279"/>
      <c r="AN3934" s="281"/>
      <c r="AO3934" s="278">
        <f>SUM(AO3931:AV3933)</f>
        <v>100</v>
      </c>
      <c r="AP3934" s="279"/>
      <c r="AQ3934" s="279"/>
      <c r="AR3934" s="279"/>
      <c r="AS3934" s="279"/>
      <c r="AT3934" s="279"/>
      <c r="AU3934" s="279"/>
      <c r="AV3934" s="280"/>
    </row>
    <row r="3936" spans="1:48" ht="14.25" customHeight="1">
      <c r="B3936" t="s">
        <v>1157</v>
      </c>
    </row>
    <row r="3937" spans="1:48" ht="14.25" customHeight="1">
      <c r="AV3937" s="2" t="s">
        <v>45</v>
      </c>
    </row>
    <row r="3938" spans="1:48" ht="109.5" customHeight="1">
      <c r="B3938" s="347"/>
      <c r="C3938" s="348"/>
      <c r="D3938" s="348"/>
      <c r="E3938" s="348"/>
      <c r="F3938" s="348"/>
      <c r="G3938" s="348"/>
      <c r="H3938" s="348"/>
      <c r="I3938" s="348"/>
      <c r="J3938" s="348"/>
      <c r="K3938" s="348"/>
      <c r="L3938" s="348"/>
      <c r="M3938" s="348"/>
      <c r="N3938" s="348"/>
      <c r="O3938" s="348"/>
      <c r="P3938" s="348"/>
      <c r="Q3938" s="348"/>
      <c r="R3938" s="348"/>
      <c r="S3938" s="348"/>
      <c r="T3938" s="348"/>
      <c r="U3938" s="349"/>
      <c r="V3938" s="350" t="s">
        <v>1158</v>
      </c>
      <c r="W3938" s="351"/>
      <c r="X3938" s="352"/>
      <c r="Y3938" s="353" t="s">
        <v>1119</v>
      </c>
      <c r="Z3938" s="351"/>
      <c r="AA3938" s="352"/>
      <c r="AB3938" s="353" t="s">
        <v>1136</v>
      </c>
      <c r="AC3938" s="351"/>
      <c r="AD3938" s="352"/>
      <c r="AE3938" s="353" t="s">
        <v>1159</v>
      </c>
      <c r="AF3938" s="351"/>
      <c r="AG3938" s="352"/>
      <c r="AH3938" s="353" t="s">
        <v>1151</v>
      </c>
      <c r="AI3938" s="351"/>
      <c r="AJ3938" s="352"/>
      <c r="AK3938" s="353" t="s">
        <v>1138</v>
      </c>
      <c r="AL3938" s="351"/>
      <c r="AM3938" s="352"/>
      <c r="AN3938" s="353" t="s">
        <v>1002</v>
      </c>
      <c r="AO3938" s="351"/>
      <c r="AP3938" s="352"/>
      <c r="AQ3938" s="353" t="s">
        <v>1139</v>
      </c>
      <c r="AR3938" s="351"/>
      <c r="AS3938" s="352"/>
      <c r="AT3938" s="353" t="s">
        <v>1140</v>
      </c>
      <c r="AU3938" s="351"/>
      <c r="AV3938" s="677"/>
    </row>
    <row r="3939" spans="1:48" ht="15.95" customHeight="1">
      <c r="B3939" s="310" t="s">
        <v>549</v>
      </c>
      <c r="C3939" s="311"/>
      <c r="D3939" s="311"/>
      <c r="E3939" s="311"/>
      <c r="F3939" s="311"/>
      <c r="G3939" s="311"/>
      <c r="H3939" s="311"/>
      <c r="I3939" s="311"/>
      <c r="J3939" s="311"/>
      <c r="K3939" s="311"/>
      <c r="L3939" s="311"/>
      <c r="M3939" s="311"/>
      <c r="N3939" s="311"/>
      <c r="O3939" s="575"/>
      <c r="P3939" s="490" t="s">
        <v>349</v>
      </c>
      <c r="Q3939" s="491"/>
      <c r="R3939" s="491"/>
      <c r="S3939" s="491"/>
      <c r="T3939" s="491"/>
      <c r="U3939" s="492"/>
      <c r="V3939" s="1088">
        <v>33.33</v>
      </c>
      <c r="W3939" s="1089"/>
      <c r="X3939" s="1089"/>
      <c r="Y3939" s="1089">
        <v>25</v>
      </c>
      <c r="Z3939" s="1089"/>
      <c r="AA3939" s="1089"/>
      <c r="AB3939" s="1089">
        <v>0</v>
      </c>
      <c r="AC3939" s="1089"/>
      <c r="AD3939" s="1089"/>
      <c r="AE3939" s="1089">
        <v>16.7</v>
      </c>
      <c r="AF3939" s="1089"/>
      <c r="AG3939" s="1089"/>
      <c r="AH3939" s="1089">
        <v>21.4</v>
      </c>
      <c r="AI3939" s="1089"/>
      <c r="AJ3939" s="1089"/>
      <c r="AK3939" s="1089">
        <v>28.6</v>
      </c>
      <c r="AL3939" s="1089"/>
      <c r="AM3939" s="1089"/>
      <c r="AN3939" s="1089" t="s">
        <v>956</v>
      </c>
      <c r="AO3939" s="1089"/>
      <c r="AP3939" s="1089"/>
      <c r="AQ3939" s="1089">
        <v>0</v>
      </c>
      <c r="AR3939" s="1089"/>
      <c r="AS3939" s="1089"/>
      <c r="AT3939" s="1089">
        <v>33.299999999999997</v>
      </c>
      <c r="AU3939" s="1089"/>
      <c r="AV3939" s="1090"/>
    </row>
    <row r="3940" spans="1:48" ht="15.95" customHeight="1">
      <c r="B3940" s="313"/>
      <c r="C3940" s="314"/>
      <c r="D3940" s="314"/>
      <c r="E3940" s="314"/>
      <c r="F3940" s="314"/>
      <c r="G3940" s="314"/>
      <c r="H3940" s="314"/>
      <c r="I3940" s="314"/>
      <c r="J3940" s="314"/>
      <c r="K3940" s="314"/>
      <c r="L3940" s="314"/>
      <c r="M3940" s="314"/>
      <c r="N3940" s="314"/>
      <c r="O3940" s="576"/>
      <c r="P3940" s="581" t="s">
        <v>350</v>
      </c>
      <c r="Q3940" s="374"/>
      <c r="R3940" s="374"/>
      <c r="S3940" s="374"/>
      <c r="T3940" s="374"/>
      <c r="U3940" s="375"/>
      <c r="V3940" s="947">
        <v>59.52</v>
      </c>
      <c r="W3940" s="521"/>
      <c r="X3940" s="521"/>
      <c r="Y3940" s="521">
        <v>50</v>
      </c>
      <c r="Z3940" s="521"/>
      <c r="AA3940" s="521"/>
      <c r="AB3940" s="521">
        <v>75</v>
      </c>
      <c r="AC3940" s="521"/>
      <c r="AD3940" s="521"/>
      <c r="AE3940" s="521">
        <v>58.3</v>
      </c>
      <c r="AF3940" s="521"/>
      <c r="AG3940" s="521"/>
      <c r="AH3940" s="521">
        <v>50</v>
      </c>
      <c r="AI3940" s="521"/>
      <c r="AJ3940" s="521"/>
      <c r="AK3940" s="521">
        <v>50</v>
      </c>
      <c r="AL3940" s="521"/>
      <c r="AM3940" s="521"/>
      <c r="AN3940" s="521" t="s">
        <v>956</v>
      </c>
      <c r="AO3940" s="521"/>
      <c r="AP3940" s="521"/>
      <c r="AQ3940" s="521">
        <v>100</v>
      </c>
      <c r="AR3940" s="521"/>
      <c r="AS3940" s="521"/>
      <c r="AT3940" s="521">
        <v>63</v>
      </c>
      <c r="AU3940" s="521"/>
      <c r="AV3940" s="668"/>
    </row>
    <row r="3941" spans="1:48" ht="15.95" customHeight="1">
      <c r="B3941" s="313"/>
      <c r="C3941" s="314"/>
      <c r="D3941" s="314"/>
      <c r="E3941" s="314"/>
      <c r="F3941" s="314"/>
      <c r="G3941" s="314"/>
      <c r="H3941" s="314"/>
      <c r="I3941" s="314"/>
      <c r="J3941" s="314"/>
      <c r="K3941" s="314"/>
      <c r="L3941" s="314"/>
      <c r="M3941" s="314"/>
      <c r="N3941" s="314"/>
      <c r="O3941" s="576"/>
      <c r="P3941" s="493" t="s">
        <v>351</v>
      </c>
      <c r="Q3941" s="377"/>
      <c r="R3941" s="377"/>
      <c r="S3941" s="377"/>
      <c r="T3941" s="377"/>
      <c r="U3941" s="378"/>
      <c r="V3941" s="942">
        <v>7.14</v>
      </c>
      <c r="W3941" s="666"/>
      <c r="X3941" s="666"/>
      <c r="Y3941" s="666">
        <v>25</v>
      </c>
      <c r="Z3941" s="666"/>
      <c r="AA3941" s="666"/>
      <c r="AB3941" s="666">
        <v>25</v>
      </c>
      <c r="AC3941" s="666"/>
      <c r="AD3941" s="666"/>
      <c r="AE3941" s="666">
        <v>25</v>
      </c>
      <c r="AF3941" s="666"/>
      <c r="AG3941" s="666"/>
      <c r="AH3941" s="666">
        <v>28.6</v>
      </c>
      <c r="AI3941" s="666"/>
      <c r="AJ3941" s="666"/>
      <c r="AK3941" s="666">
        <v>21.4</v>
      </c>
      <c r="AL3941" s="666"/>
      <c r="AM3941" s="666"/>
      <c r="AN3941" s="666" t="s">
        <v>956</v>
      </c>
      <c r="AO3941" s="666"/>
      <c r="AP3941" s="666"/>
      <c r="AQ3941" s="666">
        <v>0</v>
      </c>
      <c r="AR3941" s="666"/>
      <c r="AS3941" s="666"/>
      <c r="AT3941" s="666">
        <v>3.7</v>
      </c>
      <c r="AU3941" s="666"/>
      <c r="AV3941" s="667"/>
    </row>
    <row r="3942" spans="1:48" ht="15.95" customHeight="1">
      <c r="B3942" s="316"/>
      <c r="C3942" s="317"/>
      <c r="D3942" s="317"/>
      <c r="E3942" s="317"/>
      <c r="F3942" s="317"/>
      <c r="G3942" s="317"/>
      <c r="H3942" s="317"/>
      <c r="I3942" s="317"/>
      <c r="J3942" s="317"/>
      <c r="K3942" s="317"/>
      <c r="L3942" s="317"/>
      <c r="M3942" s="317"/>
      <c r="N3942" s="317"/>
      <c r="O3942" s="577"/>
      <c r="P3942" s="493" t="s">
        <v>454</v>
      </c>
      <c r="Q3942" s="377"/>
      <c r="R3942" s="377"/>
      <c r="S3942" s="377"/>
      <c r="T3942" s="377"/>
      <c r="U3942" s="378"/>
      <c r="V3942" s="942">
        <f>SUM(V3939:X3941)</f>
        <v>99.99</v>
      </c>
      <c r="W3942" s="666"/>
      <c r="X3942" s="666"/>
      <c r="Y3942" s="666">
        <f>SUM(Y3939:AA3941)</f>
        <v>100</v>
      </c>
      <c r="Z3942" s="666"/>
      <c r="AA3942" s="666"/>
      <c r="AB3942" s="666">
        <f t="shared" ref="AB3942" si="334">SUM(AB3939:AD3941)</f>
        <v>100</v>
      </c>
      <c r="AC3942" s="666"/>
      <c r="AD3942" s="666"/>
      <c r="AE3942" s="666">
        <f t="shared" ref="AE3942" si="335">SUM(AE3939:AG3941)</f>
        <v>100</v>
      </c>
      <c r="AF3942" s="666"/>
      <c r="AG3942" s="666"/>
      <c r="AH3942" s="666">
        <f t="shared" ref="AH3942" si="336">SUM(AH3939:AJ3941)</f>
        <v>100</v>
      </c>
      <c r="AI3942" s="666"/>
      <c r="AJ3942" s="666"/>
      <c r="AK3942" s="666">
        <f t="shared" ref="AK3942" si="337">SUM(AK3939:AM3941)</f>
        <v>100</v>
      </c>
      <c r="AL3942" s="666"/>
      <c r="AM3942" s="666"/>
      <c r="AN3942" s="666" t="s">
        <v>956</v>
      </c>
      <c r="AO3942" s="666"/>
      <c r="AP3942" s="666"/>
      <c r="AQ3942" s="666">
        <f t="shared" ref="AQ3942" si="338">SUM(AQ3939:AS3941)</f>
        <v>100</v>
      </c>
      <c r="AR3942" s="666"/>
      <c r="AS3942" s="666"/>
      <c r="AT3942" s="666">
        <f>SUM(AT3939:AV3941)</f>
        <v>100</v>
      </c>
      <c r="AU3942" s="666"/>
      <c r="AV3942" s="667"/>
    </row>
    <row r="3943" spans="1:48" ht="14.25" customHeight="1">
      <c r="B3943" s="14" t="s">
        <v>81</v>
      </c>
    </row>
    <row r="3946" spans="1:48" ht="14.25" customHeight="1">
      <c r="A3946" t="s">
        <v>1633</v>
      </c>
    </row>
    <row r="3952" spans="1:48" ht="14.25" customHeight="1">
      <c r="B3952" t="s">
        <v>1160</v>
      </c>
    </row>
    <row r="3953" spans="2:48" ht="14.25" customHeight="1">
      <c r="B3953" t="s">
        <v>1098</v>
      </c>
    </row>
    <row r="3954" spans="2:48" ht="14.25" customHeight="1">
      <c r="AV3954" s="2" t="s">
        <v>45</v>
      </c>
    </row>
    <row r="3955" spans="2:48" ht="14.25" customHeight="1">
      <c r="B3955" s="1086"/>
      <c r="C3955" s="1086"/>
      <c r="D3955" s="1086"/>
      <c r="E3955" s="1086"/>
      <c r="F3955" s="1086"/>
      <c r="G3955" s="1086"/>
      <c r="H3955" s="1086"/>
      <c r="I3955" s="1086"/>
      <c r="J3955" s="1086"/>
      <c r="K3955" s="1086"/>
      <c r="L3955" s="1086"/>
      <c r="M3955" s="1086"/>
      <c r="N3955" s="1086"/>
      <c r="O3955" s="1086"/>
      <c r="P3955" s="1086"/>
      <c r="Q3955" s="651" t="s">
        <v>1131</v>
      </c>
      <c r="R3955" s="367"/>
      <c r="S3955" s="367"/>
      <c r="T3955" s="367"/>
      <c r="U3955" s="367"/>
      <c r="V3955" s="367"/>
      <c r="W3955" s="367"/>
      <c r="X3955" s="367"/>
      <c r="Y3955" s="367" t="s">
        <v>1132</v>
      </c>
      <c r="Z3955" s="367"/>
      <c r="AA3955" s="367"/>
      <c r="AB3955" s="367"/>
      <c r="AC3955" s="367"/>
      <c r="AD3955" s="367"/>
      <c r="AE3955" s="367"/>
      <c r="AF3955" s="367"/>
      <c r="AG3955" s="367" t="s">
        <v>1133</v>
      </c>
      <c r="AH3955" s="367"/>
      <c r="AI3955" s="367"/>
      <c r="AJ3955" s="367"/>
      <c r="AK3955" s="367"/>
      <c r="AL3955" s="367"/>
      <c r="AM3955" s="367"/>
      <c r="AN3955" s="367"/>
      <c r="AO3955" s="367" t="s">
        <v>754</v>
      </c>
      <c r="AP3955" s="367"/>
      <c r="AQ3955" s="367"/>
      <c r="AR3955" s="367"/>
      <c r="AS3955" s="367"/>
      <c r="AT3955" s="367"/>
      <c r="AU3955" s="367"/>
      <c r="AV3955" s="368"/>
    </row>
    <row r="3956" spans="2:48" ht="26.1" customHeight="1">
      <c r="B3956" s="671" t="s">
        <v>1161</v>
      </c>
      <c r="C3956" s="672"/>
      <c r="D3956" s="672"/>
      <c r="E3956" s="672"/>
      <c r="F3956" s="672"/>
      <c r="G3956" s="672"/>
      <c r="H3956" s="672"/>
      <c r="I3956" s="672"/>
      <c r="J3956" s="672"/>
      <c r="K3956" s="458"/>
      <c r="L3956" s="458"/>
      <c r="M3956" s="458"/>
      <c r="N3956" s="458"/>
      <c r="O3956" s="458"/>
      <c r="P3956" s="459"/>
      <c r="Q3956" s="369">
        <v>11.1</v>
      </c>
      <c r="R3956" s="68"/>
      <c r="S3956" s="68"/>
      <c r="T3956" s="68"/>
      <c r="U3956" s="68"/>
      <c r="V3956" s="68"/>
      <c r="W3956" s="68"/>
      <c r="X3956" s="68"/>
      <c r="Y3956" s="67">
        <v>11.8</v>
      </c>
      <c r="Z3956" s="68"/>
      <c r="AA3956" s="68"/>
      <c r="AB3956" s="68"/>
      <c r="AC3956" s="68"/>
      <c r="AD3956" s="68"/>
      <c r="AE3956" s="68"/>
      <c r="AF3956" s="370"/>
      <c r="AG3956" s="67">
        <v>10.7</v>
      </c>
      <c r="AH3956" s="68"/>
      <c r="AI3956" s="68"/>
      <c r="AJ3956" s="68"/>
      <c r="AK3956" s="68"/>
      <c r="AL3956" s="68"/>
      <c r="AM3956" s="68"/>
      <c r="AN3956" s="370"/>
      <c r="AO3956" s="67">
        <v>0</v>
      </c>
      <c r="AP3956" s="68"/>
      <c r="AQ3956" s="68"/>
      <c r="AR3956" s="68"/>
      <c r="AS3956" s="68"/>
      <c r="AT3956" s="68"/>
      <c r="AU3956" s="68"/>
      <c r="AV3956" s="69"/>
    </row>
    <row r="3957" spans="2:48" ht="26.1" customHeight="1">
      <c r="B3957" s="569" t="s">
        <v>1162</v>
      </c>
      <c r="C3957" s="570"/>
      <c r="D3957" s="570"/>
      <c r="E3957" s="570"/>
      <c r="F3957" s="570"/>
      <c r="G3957" s="570"/>
      <c r="H3957" s="570"/>
      <c r="I3957" s="570"/>
      <c r="J3957" s="570"/>
      <c r="K3957" s="461"/>
      <c r="L3957" s="461"/>
      <c r="M3957" s="461"/>
      <c r="N3957" s="461"/>
      <c r="O3957" s="461"/>
      <c r="P3957" s="462"/>
      <c r="Q3957" s="355">
        <v>5.2</v>
      </c>
      <c r="R3957" s="55"/>
      <c r="S3957" s="55"/>
      <c r="T3957" s="55"/>
      <c r="U3957" s="55"/>
      <c r="V3957" s="55"/>
      <c r="W3957" s="55"/>
      <c r="X3957" s="55"/>
      <c r="Y3957" s="54">
        <v>6.6</v>
      </c>
      <c r="Z3957" s="55"/>
      <c r="AA3957" s="55"/>
      <c r="AB3957" s="55"/>
      <c r="AC3957" s="55"/>
      <c r="AD3957" s="55"/>
      <c r="AE3957" s="55"/>
      <c r="AF3957" s="356"/>
      <c r="AG3957" s="54">
        <v>3.6</v>
      </c>
      <c r="AH3957" s="55"/>
      <c r="AI3957" s="55"/>
      <c r="AJ3957" s="55"/>
      <c r="AK3957" s="55"/>
      <c r="AL3957" s="55"/>
      <c r="AM3957" s="55"/>
      <c r="AN3957" s="356"/>
      <c r="AO3957" s="54">
        <v>0</v>
      </c>
      <c r="AP3957" s="55"/>
      <c r="AQ3957" s="55"/>
      <c r="AR3957" s="55"/>
      <c r="AS3957" s="55"/>
      <c r="AT3957" s="55"/>
      <c r="AU3957" s="55"/>
      <c r="AV3957" s="56"/>
    </row>
    <row r="3958" spans="2:48" ht="26.1" customHeight="1">
      <c r="B3958" s="572" t="s">
        <v>1163</v>
      </c>
      <c r="C3958" s="573"/>
      <c r="D3958" s="573"/>
      <c r="E3958" s="573"/>
      <c r="F3958" s="573"/>
      <c r="G3958" s="573"/>
      <c r="H3958" s="573"/>
      <c r="I3958" s="573"/>
      <c r="J3958" s="573"/>
      <c r="K3958" s="464"/>
      <c r="L3958" s="464"/>
      <c r="M3958" s="464"/>
      <c r="N3958" s="464"/>
      <c r="O3958" s="464"/>
      <c r="P3958" s="465"/>
      <c r="Q3958" s="357">
        <v>1.5</v>
      </c>
      <c r="R3958" s="163"/>
      <c r="S3958" s="163"/>
      <c r="T3958" s="163"/>
      <c r="U3958" s="163"/>
      <c r="V3958" s="163"/>
      <c r="W3958" s="163"/>
      <c r="X3958" s="163"/>
      <c r="Y3958" s="162">
        <v>2.6</v>
      </c>
      <c r="Z3958" s="163"/>
      <c r="AA3958" s="163"/>
      <c r="AB3958" s="163"/>
      <c r="AC3958" s="163"/>
      <c r="AD3958" s="163"/>
      <c r="AE3958" s="163"/>
      <c r="AF3958" s="358"/>
      <c r="AG3958" s="162">
        <v>0</v>
      </c>
      <c r="AH3958" s="163"/>
      <c r="AI3958" s="163"/>
      <c r="AJ3958" s="163"/>
      <c r="AK3958" s="163"/>
      <c r="AL3958" s="163"/>
      <c r="AM3958" s="163"/>
      <c r="AN3958" s="358"/>
      <c r="AO3958" s="162">
        <v>0</v>
      </c>
      <c r="AP3958" s="163"/>
      <c r="AQ3958" s="163"/>
      <c r="AR3958" s="163"/>
      <c r="AS3958" s="163"/>
      <c r="AT3958" s="163"/>
      <c r="AU3958" s="163"/>
      <c r="AV3958" s="164"/>
    </row>
    <row r="3960" spans="2:48" ht="14.25" customHeight="1">
      <c r="B3960" t="s">
        <v>525</v>
      </c>
    </row>
    <row r="3961" spans="2:48" ht="14.25" customHeight="1">
      <c r="AV3961" s="2" t="s">
        <v>45</v>
      </c>
    </row>
    <row r="3962" spans="2:48" ht="109.5" customHeight="1">
      <c r="B3962" s="1094"/>
      <c r="C3962" s="585"/>
      <c r="D3962" s="585"/>
      <c r="E3962" s="585"/>
      <c r="F3962" s="585"/>
      <c r="G3962" s="585"/>
      <c r="H3962" s="585"/>
      <c r="I3962" s="585"/>
      <c r="J3962" s="585"/>
      <c r="K3962" s="585"/>
      <c r="L3962" s="585"/>
      <c r="M3962" s="1091" t="s">
        <v>1135</v>
      </c>
      <c r="N3962" s="1092"/>
      <c r="O3962" s="1092"/>
      <c r="P3962" s="1092"/>
      <c r="Q3962" s="1091" t="s">
        <v>626</v>
      </c>
      <c r="R3962" s="1092"/>
      <c r="S3962" s="1092"/>
      <c r="T3962" s="1092"/>
      <c r="U3962" s="1091" t="s">
        <v>1136</v>
      </c>
      <c r="V3962" s="1092"/>
      <c r="W3962" s="1092"/>
      <c r="X3962" s="1092"/>
      <c r="Y3962" s="1091" t="s">
        <v>1137</v>
      </c>
      <c r="Z3962" s="1092"/>
      <c r="AA3962" s="1092"/>
      <c r="AB3962" s="1092"/>
      <c r="AC3962" s="1091" t="s">
        <v>789</v>
      </c>
      <c r="AD3962" s="1092"/>
      <c r="AE3962" s="1092"/>
      <c r="AF3962" s="1092"/>
      <c r="AG3962" s="1091" t="s">
        <v>1138</v>
      </c>
      <c r="AH3962" s="1092"/>
      <c r="AI3962" s="1092"/>
      <c r="AJ3962" s="1092"/>
      <c r="AK3962" s="1091" t="s">
        <v>1066</v>
      </c>
      <c r="AL3962" s="1092"/>
      <c r="AM3962" s="1092"/>
      <c r="AN3962" s="1092"/>
      <c r="AO3962" s="1091" t="s">
        <v>1139</v>
      </c>
      <c r="AP3962" s="1092"/>
      <c r="AQ3962" s="1092"/>
      <c r="AR3962" s="1092"/>
      <c r="AS3962" s="1091" t="s">
        <v>1140</v>
      </c>
      <c r="AT3962" s="1092"/>
      <c r="AU3962" s="1092"/>
      <c r="AV3962" s="1092"/>
    </row>
    <row r="3963" spans="2:48" ht="26.1" customHeight="1">
      <c r="B3963" s="1095" t="s">
        <v>1167</v>
      </c>
      <c r="C3963" s="585"/>
      <c r="D3963" s="585"/>
      <c r="E3963" s="585"/>
      <c r="F3963" s="585"/>
      <c r="G3963" s="585"/>
      <c r="H3963" s="585"/>
      <c r="I3963" s="585"/>
      <c r="J3963" s="585"/>
      <c r="K3963" s="585"/>
      <c r="L3963" s="585"/>
      <c r="M3963" s="1093">
        <v>15.6</v>
      </c>
      <c r="N3963" s="531"/>
      <c r="O3963" s="531"/>
      <c r="P3963" s="531"/>
      <c r="Q3963" s="1093">
        <v>0</v>
      </c>
      <c r="R3963" s="531"/>
      <c r="S3963" s="531"/>
      <c r="T3963" s="531"/>
      <c r="U3963" s="1093">
        <v>25</v>
      </c>
      <c r="V3963" s="531"/>
      <c r="W3963" s="531"/>
      <c r="X3963" s="531"/>
      <c r="Y3963" s="1093">
        <v>10.7</v>
      </c>
      <c r="Z3963" s="531"/>
      <c r="AA3963" s="531"/>
      <c r="AB3963" s="531"/>
      <c r="AC3963" s="1093">
        <v>6.7</v>
      </c>
      <c r="AD3963" s="531"/>
      <c r="AE3963" s="531"/>
      <c r="AF3963" s="531"/>
      <c r="AG3963" s="1093">
        <v>0</v>
      </c>
      <c r="AH3963" s="531"/>
      <c r="AI3963" s="531"/>
      <c r="AJ3963" s="531"/>
      <c r="AK3963" s="1093">
        <v>20</v>
      </c>
      <c r="AL3963" s="531"/>
      <c r="AM3963" s="531"/>
      <c r="AN3963" s="531"/>
      <c r="AO3963" s="1093">
        <v>0</v>
      </c>
      <c r="AP3963" s="531"/>
      <c r="AQ3963" s="531"/>
      <c r="AR3963" s="531"/>
      <c r="AS3963" s="1093">
        <v>17.2</v>
      </c>
      <c r="AT3963" s="531"/>
      <c r="AU3963" s="531"/>
      <c r="AV3963" s="531"/>
    </row>
    <row r="3964" spans="2:48" ht="26.1" customHeight="1">
      <c r="B3964" s="1095" t="s">
        <v>1168</v>
      </c>
      <c r="C3964" s="585"/>
      <c r="D3964" s="585"/>
      <c r="E3964" s="585"/>
      <c r="F3964" s="585"/>
      <c r="G3964" s="585"/>
      <c r="H3964" s="585"/>
      <c r="I3964" s="585"/>
      <c r="J3964" s="585"/>
      <c r="K3964" s="585"/>
      <c r="L3964" s="585"/>
      <c r="M3964" s="1093">
        <v>6.7</v>
      </c>
      <c r="N3964" s="531"/>
      <c r="O3964" s="531"/>
      <c r="P3964" s="531"/>
      <c r="Q3964" s="1093">
        <v>0</v>
      </c>
      <c r="R3964" s="531"/>
      <c r="S3964" s="531"/>
      <c r="T3964" s="531"/>
      <c r="U3964" s="1093">
        <v>8.3000000000000007</v>
      </c>
      <c r="V3964" s="531"/>
      <c r="W3964" s="531"/>
      <c r="X3964" s="531"/>
      <c r="Y3964" s="1093">
        <v>10.7</v>
      </c>
      <c r="Z3964" s="531"/>
      <c r="AA3964" s="531"/>
      <c r="AB3964" s="531"/>
      <c r="AC3964" s="1093">
        <v>0</v>
      </c>
      <c r="AD3964" s="531"/>
      <c r="AE3964" s="531"/>
      <c r="AF3964" s="531"/>
      <c r="AG3964" s="1093">
        <v>0</v>
      </c>
      <c r="AH3964" s="531"/>
      <c r="AI3964" s="531"/>
      <c r="AJ3964" s="531"/>
      <c r="AK3964" s="1093">
        <v>0</v>
      </c>
      <c r="AL3964" s="531"/>
      <c r="AM3964" s="531"/>
      <c r="AN3964" s="531"/>
      <c r="AO3964" s="1093">
        <v>0</v>
      </c>
      <c r="AP3964" s="531"/>
      <c r="AQ3964" s="531"/>
      <c r="AR3964" s="531"/>
      <c r="AS3964" s="1093">
        <v>13.8</v>
      </c>
      <c r="AT3964" s="531"/>
      <c r="AU3964" s="531"/>
      <c r="AV3964" s="531"/>
    </row>
    <row r="3965" spans="2:48" ht="26.1" customHeight="1">
      <c r="B3965" s="1095" t="s">
        <v>1169</v>
      </c>
      <c r="C3965" s="585"/>
      <c r="D3965" s="585"/>
      <c r="E3965" s="585"/>
      <c r="F3965" s="585"/>
      <c r="G3965" s="585"/>
      <c r="H3965" s="585"/>
      <c r="I3965" s="585"/>
      <c r="J3965" s="585"/>
      <c r="K3965" s="585"/>
      <c r="L3965" s="585"/>
      <c r="M3965" s="1093">
        <v>4.4000000000000004</v>
      </c>
      <c r="N3965" s="531"/>
      <c r="O3965" s="531"/>
      <c r="P3965" s="531"/>
      <c r="Q3965" s="1093">
        <v>0</v>
      </c>
      <c r="R3965" s="531"/>
      <c r="S3965" s="531"/>
      <c r="T3965" s="531"/>
      <c r="U3965" s="1093">
        <v>0</v>
      </c>
      <c r="V3965" s="531"/>
      <c r="W3965" s="531"/>
      <c r="X3965" s="531"/>
      <c r="Y3965" s="1093">
        <v>0</v>
      </c>
      <c r="Z3965" s="531"/>
      <c r="AA3965" s="531"/>
      <c r="AB3965" s="531"/>
      <c r="AC3965" s="1093">
        <v>0</v>
      </c>
      <c r="AD3965" s="531"/>
      <c r="AE3965" s="531"/>
      <c r="AF3965" s="531"/>
      <c r="AG3965" s="1093">
        <v>0</v>
      </c>
      <c r="AH3965" s="531"/>
      <c r="AI3965" s="531"/>
      <c r="AJ3965" s="531"/>
      <c r="AK3965" s="1093">
        <v>0</v>
      </c>
      <c r="AL3965" s="531"/>
      <c r="AM3965" s="531"/>
      <c r="AN3965" s="531"/>
      <c r="AO3965" s="1093">
        <v>0</v>
      </c>
      <c r="AP3965" s="531"/>
      <c r="AQ3965" s="531"/>
      <c r="AR3965" s="531"/>
      <c r="AS3965" s="1093">
        <v>3.4</v>
      </c>
      <c r="AT3965" s="531"/>
      <c r="AU3965" s="531"/>
      <c r="AV3965" s="531"/>
    </row>
    <row r="3967" spans="2:48" ht="14.25" customHeight="1">
      <c r="B3967" t="s">
        <v>1171</v>
      </c>
    </row>
    <row r="3968" spans="2:48" ht="14.25" customHeight="1">
      <c r="B3968" t="s">
        <v>1170</v>
      </c>
    </row>
    <row r="3969" spans="1:48" ht="14.25" customHeight="1">
      <c r="AV3969" s="2" t="s">
        <v>45</v>
      </c>
    </row>
    <row r="3970" spans="1:48" ht="14.25" customHeight="1">
      <c r="B3970" s="1086"/>
      <c r="C3970" s="1086"/>
      <c r="D3970" s="1086"/>
      <c r="E3970" s="1086"/>
      <c r="F3970" s="1086"/>
      <c r="G3970" s="1086"/>
      <c r="H3970" s="1086"/>
      <c r="I3970" s="1086"/>
      <c r="J3970" s="1086"/>
      <c r="K3970" s="1086"/>
      <c r="L3970" s="1086"/>
      <c r="M3970" s="1086"/>
      <c r="N3970" s="1086"/>
      <c r="O3970" s="1086"/>
      <c r="P3970" s="1086"/>
      <c r="Q3970" s="651" t="s">
        <v>1131</v>
      </c>
      <c r="R3970" s="367"/>
      <c r="S3970" s="367"/>
      <c r="T3970" s="367"/>
      <c r="U3970" s="367"/>
      <c r="V3970" s="367"/>
      <c r="W3970" s="367"/>
      <c r="X3970" s="367"/>
      <c r="Y3970" s="367" t="s">
        <v>1132</v>
      </c>
      <c r="Z3970" s="367"/>
      <c r="AA3970" s="367"/>
      <c r="AB3970" s="367"/>
      <c r="AC3970" s="367"/>
      <c r="AD3970" s="367"/>
      <c r="AE3970" s="367"/>
      <c r="AF3970" s="367"/>
      <c r="AG3970" s="367" t="s">
        <v>1133</v>
      </c>
      <c r="AH3970" s="367"/>
      <c r="AI3970" s="367"/>
      <c r="AJ3970" s="367"/>
      <c r="AK3970" s="367"/>
      <c r="AL3970" s="367"/>
      <c r="AM3970" s="367"/>
      <c r="AN3970" s="367"/>
      <c r="AO3970" s="367" t="s">
        <v>754</v>
      </c>
      <c r="AP3970" s="367"/>
      <c r="AQ3970" s="367"/>
      <c r="AR3970" s="367"/>
      <c r="AS3970" s="367"/>
      <c r="AT3970" s="367"/>
      <c r="AU3970" s="367"/>
      <c r="AV3970" s="368"/>
    </row>
    <row r="3971" spans="1:48" ht="26.1" customHeight="1">
      <c r="B3971" s="671" t="s">
        <v>1164</v>
      </c>
      <c r="C3971" s="672"/>
      <c r="D3971" s="672"/>
      <c r="E3971" s="672"/>
      <c r="F3971" s="672"/>
      <c r="G3971" s="672"/>
      <c r="H3971" s="672"/>
      <c r="I3971" s="672"/>
      <c r="J3971" s="672"/>
      <c r="K3971" s="458"/>
      <c r="L3971" s="458"/>
      <c r="M3971" s="458"/>
      <c r="N3971" s="458"/>
      <c r="O3971" s="458"/>
      <c r="P3971" s="459"/>
      <c r="Q3971" s="369">
        <v>26.3</v>
      </c>
      <c r="R3971" s="68"/>
      <c r="S3971" s="68"/>
      <c r="T3971" s="68"/>
      <c r="U3971" s="68"/>
      <c r="V3971" s="68"/>
      <c r="W3971" s="68"/>
      <c r="X3971" s="68"/>
      <c r="Y3971" s="67">
        <v>26.5</v>
      </c>
      <c r="Z3971" s="68"/>
      <c r="AA3971" s="68"/>
      <c r="AB3971" s="68"/>
      <c r="AC3971" s="68"/>
      <c r="AD3971" s="68"/>
      <c r="AE3971" s="68"/>
      <c r="AF3971" s="370"/>
      <c r="AG3971" s="67">
        <v>30</v>
      </c>
      <c r="AH3971" s="68"/>
      <c r="AI3971" s="68"/>
      <c r="AJ3971" s="68"/>
      <c r="AK3971" s="68"/>
      <c r="AL3971" s="68"/>
      <c r="AM3971" s="68"/>
      <c r="AN3971" s="370"/>
      <c r="AO3971" s="67">
        <v>0</v>
      </c>
      <c r="AP3971" s="68"/>
      <c r="AQ3971" s="68"/>
      <c r="AR3971" s="68"/>
      <c r="AS3971" s="68"/>
      <c r="AT3971" s="68"/>
      <c r="AU3971" s="68"/>
      <c r="AV3971" s="69"/>
    </row>
    <row r="3972" spans="1:48" ht="26.1" customHeight="1">
      <c r="B3972" s="569" t="s">
        <v>1165</v>
      </c>
      <c r="C3972" s="570"/>
      <c r="D3972" s="570"/>
      <c r="E3972" s="570"/>
      <c r="F3972" s="570"/>
      <c r="G3972" s="570"/>
      <c r="H3972" s="570"/>
      <c r="I3972" s="570"/>
      <c r="J3972" s="570"/>
      <c r="K3972" s="461"/>
      <c r="L3972" s="461"/>
      <c r="M3972" s="461"/>
      <c r="N3972" s="461"/>
      <c r="O3972" s="461"/>
      <c r="P3972" s="462"/>
      <c r="Q3972" s="355">
        <v>30.4</v>
      </c>
      <c r="R3972" s="55"/>
      <c r="S3972" s="55"/>
      <c r="T3972" s="55"/>
      <c r="U3972" s="55"/>
      <c r="V3972" s="55"/>
      <c r="W3972" s="55"/>
      <c r="X3972" s="55"/>
      <c r="Y3972" s="54">
        <v>38.5</v>
      </c>
      <c r="Z3972" s="55"/>
      <c r="AA3972" s="55"/>
      <c r="AB3972" s="55"/>
      <c r="AC3972" s="55"/>
      <c r="AD3972" s="55"/>
      <c r="AE3972" s="55"/>
      <c r="AF3972" s="356"/>
      <c r="AG3972" s="54">
        <v>22.2</v>
      </c>
      <c r="AH3972" s="55"/>
      <c r="AI3972" s="55"/>
      <c r="AJ3972" s="55"/>
      <c r="AK3972" s="55"/>
      <c r="AL3972" s="55"/>
      <c r="AM3972" s="55"/>
      <c r="AN3972" s="356"/>
      <c r="AO3972" s="54">
        <v>0</v>
      </c>
      <c r="AP3972" s="55"/>
      <c r="AQ3972" s="55"/>
      <c r="AR3972" s="55"/>
      <c r="AS3972" s="55"/>
      <c r="AT3972" s="55"/>
      <c r="AU3972" s="55"/>
      <c r="AV3972" s="56"/>
    </row>
    <row r="3973" spans="1:48" ht="26.1" customHeight="1">
      <c r="B3973" s="572" t="s">
        <v>1166</v>
      </c>
      <c r="C3973" s="573"/>
      <c r="D3973" s="573"/>
      <c r="E3973" s="573"/>
      <c r="F3973" s="573"/>
      <c r="G3973" s="573"/>
      <c r="H3973" s="573"/>
      <c r="I3973" s="573"/>
      <c r="J3973" s="573"/>
      <c r="K3973" s="464"/>
      <c r="L3973" s="464"/>
      <c r="M3973" s="464"/>
      <c r="N3973" s="464"/>
      <c r="O3973" s="464"/>
      <c r="P3973" s="465"/>
      <c r="Q3973" s="357">
        <v>7.7</v>
      </c>
      <c r="R3973" s="163"/>
      <c r="S3973" s="163"/>
      <c r="T3973" s="163"/>
      <c r="U3973" s="163"/>
      <c r="V3973" s="163"/>
      <c r="W3973" s="163"/>
      <c r="X3973" s="163"/>
      <c r="Y3973" s="162">
        <v>11.8</v>
      </c>
      <c r="Z3973" s="163"/>
      <c r="AA3973" s="163"/>
      <c r="AB3973" s="163"/>
      <c r="AC3973" s="163"/>
      <c r="AD3973" s="163"/>
      <c r="AE3973" s="163"/>
      <c r="AF3973" s="358"/>
      <c r="AG3973" s="162">
        <v>0</v>
      </c>
      <c r="AH3973" s="163"/>
      <c r="AI3973" s="163"/>
      <c r="AJ3973" s="163"/>
      <c r="AK3973" s="163"/>
      <c r="AL3973" s="163"/>
      <c r="AM3973" s="163"/>
      <c r="AN3973" s="358"/>
      <c r="AO3973" s="162">
        <v>0</v>
      </c>
      <c r="AP3973" s="163"/>
      <c r="AQ3973" s="163"/>
      <c r="AR3973" s="163"/>
      <c r="AS3973" s="163"/>
      <c r="AT3973" s="163"/>
      <c r="AU3973" s="163"/>
      <c r="AV3973" s="164"/>
    </row>
    <row r="3975" spans="1:48" ht="14.25" customHeight="1">
      <c r="B3975" t="s">
        <v>528</v>
      </c>
    </row>
    <row r="3976" spans="1:48" ht="14.25" customHeight="1">
      <c r="AV3976" s="2" t="s">
        <v>45</v>
      </c>
    </row>
    <row r="3977" spans="1:48" ht="109.5" customHeight="1">
      <c r="B3977" s="1094"/>
      <c r="C3977" s="585"/>
      <c r="D3977" s="585"/>
      <c r="E3977" s="585"/>
      <c r="F3977" s="585"/>
      <c r="G3977" s="585"/>
      <c r="H3977" s="585"/>
      <c r="I3977" s="585"/>
      <c r="J3977" s="585"/>
      <c r="K3977" s="585"/>
      <c r="L3977" s="585"/>
      <c r="M3977" s="1091" t="s">
        <v>1135</v>
      </c>
      <c r="N3977" s="1092"/>
      <c r="O3977" s="1092"/>
      <c r="P3977" s="1092"/>
      <c r="Q3977" s="1091" t="s">
        <v>626</v>
      </c>
      <c r="R3977" s="1092"/>
      <c r="S3977" s="1092"/>
      <c r="T3977" s="1092"/>
      <c r="U3977" s="1091" t="s">
        <v>1136</v>
      </c>
      <c r="V3977" s="1092"/>
      <c r="W3977" s="1092"/>
      <c r="X3977" s="1092"/>
      <c r="Y3977" s="1091" t="s">
        <v>1137</v>
      </c>
      <c r="Z3977" s="1092"/>
      <c r="AA3977" s="1092"/>
      <c r="AB3977" s="1092"/>
      <c r="AC3977" s="1091" t="s">
        <v>789</v>
      </c>
      <c r="AD3977" s="1092"/>
      <c r="AE3977" s="1092"/>
      <c r="AF3977" s="1092"/>
      <c r="AG3977" s="1091" t="s">
        <v>1138</v>
      </c>
      <c r="AH3977" s="1092"/>
      <c r="AI3977" s="1092"/>
      <c r="AJ3977" s="1092"/>
      <c r="AK3977" s="1091" t="s">
        <v>1066</v>
      </c>
      <c r="AL3977" s="1092"/>
      <c r="AM3977" s="1092"/>
      <c r="AN3977" s="1092"/>
      <c r="AO3977" s="1091" t="s">
        <v>1139</v>
      </c>
      <c r="AP3977" s="1092"/>
      <c r="AQ3977" s="1092"/>
      <c r="AR3977" s="1092"/>
      <c r="AS3977" s="1091" t="s">
        <v>1140</v>
      </c>
      <c r="AT3977" s="1092"/>
      <c r="AU3977" s="1092"/>
      <c r="AV3977" s="1092"/>
    </row>
    <row r="3978" spans="1:48" ht="26.1" customHeight="1">
      <c r="B3978" s="1095" t="s">
        <v>1164</v>
      </c>
      <c r="C3978" s="585"/>
      <c r="D3978" s="585"/>
      <c r="E3978" s="585"/>
      <c r="F3978" s="585"/>
      <c r="G3978" s="585"/>
      <c r="H3978" s="585"/>
      <c r="I3978" s="585"/>
      <c r="J3978" s="585"/>
      <c r="K3978" s="585"/>
      <c r="L3978" s="585"/>
      <c r="M3978" s="1093">
        <v>31.8</v>
      </c>
      <c r="N3978" s="531"/>
      <c r="O3978" s="531"/>
      <c r="P3978" s="531"/>
      <c r="Q3978" s="1093">
        <v>0</v>
      </c>
      <c r="R3978" s="531"/>
      <c r="S3978" s="531"/>
      <c r="T3978" s="531"/>
      <c r="U3978" s="1093">
        <v>100</v>
      </c>
      <c r="V3978" s="531"/>
      <c r="W3978" s="531"/>
      <c r="X3978" s="531"/>
      <c r="Y3978" s="1093">
        <v>25</v>
      </c>
      <c r="Z3978" s="531"/>
      <c r="AA3978" s="531"/>
      <c r="AB3978" s="531"/>
      <c r="AC3978" s="1093">
        <v>20</v>
      </c>
      <c r="AD3978" s="531"/>
      <c r="AE3978" s="531"/>
      <c r="AF3978" s="531"/>
      <c r="AG3978" s="1093">
        <v>0</v>
      </c>
      <c r="AH3978" s="531"/>
      <c r="AI3978" s="531"/>
      <c r="AJ3978" s="531"/>
      <c r="AK3978" s="1093">
        <v>33.299999999999997</v>
      </c>
      <c r="AL3978" s="531"/>
      <c r="AM3978" s="531"/>
      <c r="AN3978" s="531"/>
      <c r="AO3978" s="1093">
        <v>0</v>
      </c>
      <c r="AP3978" s="531"/>
      <c r="AQ3978" s="531"/>
      <c r="AR3978" s="531"/>
      <c r="AS3978" s="1093">
        <v>33.299999999999997</v>
      </c>
      <c r="AT3978" s="531"/>
      <c r="AU3978" s="531"/>
      <c r="AV3978" s="531"/>
    </row>
    <row r="3979" spans="1:48" ht="26.1" customHeight="1">
      <c r="B3979" s="1095" t="s">
        <v>1165</v>
      </c>
      <c r="C3979" s="585"/>
      <c r="D3979" s="585"/>
      <c r="E3979" s="585"/>
      <c r="F3979" s="585"/>
      <c r="G3979" s="585"/>
      <c r="H3979" s="585"/>
      <c r="I3979" s="585"/>
      <c r="J3979" s="585"/>
      <c r="K3979" s="585"/>
      <c r="L3979" s="585"/>
      <c r="M3979" s="1093">
        <v>30</v>
      </c>
      <c r="N3979" s="531"/>
      <c r="O3979" s="531"/>
      <c r="P3979" s="531"/>
      <c r="Q3979" s="1093">
        <v>0</v>
      </c>
      <c r="R3979" s="531"/>
      <c r="S3979" s="531"/>
      <c r="T3979" s="531"/>
      <c r="U3979" s="1093">
        <v>100</v>
      </c>
      <c r="V3979" s="531"/>
      <c r="W3979" s="531"/>
      <c r="X3979" s="531"/>
      <c r="Y3979" s="1093">
        <v>60</v>
      </c>
      <c r="Z3979" s="531"/>
      <c r="AA3979" s="531"/>
      <c r="AB3979" s="531"/>
      <c r="AC3979" s="1093">
        <v>0</v>
      </c>
      <c r="AD3979" s="531"/>
      <c r="AE3979" s="531"/>
      <c r="AF3979" s="531"/>
      <c r="AG3979" s="1093">
        <v>0</v>
      </c>
      <c r="AH3979" s="531"/>
      <c r="AI3979" s="531"/>
      <c r="AJ3979" s="531"/>
      <c r="AK3979" s="1093">
        <v>0</v>
      </c>
      <c r="AL3979" s="531"/>
      <c r="AM3979" s="531"/>
      <c r="AN3979" s="531"/>
      <c r="AO3979" s="1093">
        <v>0</v>
      </c>
      <c r="AP3979" s="531"/>
      <c r="AQ3979" s="531"/>
      <c r="AR3979" s="531"/>
      <c r="AS3979" s="1093">
        <v>44.4</v>
      </c>
      <c r="AT3979" s="531"/>
      <c r="AU3979" s="531"/>
      <c r="AV3979" s="531"/>
    </row>
    <row r="3980" spans="1:48" ht="26.1" customHeight="1">
      <c r="B3980" s="1095" t="s">
        <v>1166</v>
      </c>
      <c r="C3980" s="585"/>
      <c r="D3980" s="585"/>
      <c r="E3980" s="585"/>
      <c r="F3980" s="585"/>
      <c r="G3980" s="585"/>
      <c r="H3980" s="585"/>
      <c r="I3980" s="585"/>
      <c r="J3980" s="585"/>
      <c r="K3980" s="585"/>
      <c r="L3980" s="585"/>
      <c r="M3980" s="1093">
        <v>14.3</v>
      </c>
      <c r="N3980" s="531"/>
      <c r="O3980" s="531"/>
      <c r="P3980" s="531"/>
      <c r="Q3980" s="1093">
        <v>0</v>
      </c>
      <c r="R3980" s="531"/>
      <c r="S3980" s="531"/>
      <c r="T3980" s="531"/>
      <c r="U3980" s="1093">
        <v>0</v>
      </c>
      <c r="V3980" s="531"/>
      <c r="W3980" s="531"/>
      <c r="X3980" s="531"/>
      <c r="Y3980" s="1093">
        <v>0</v>
      </c>
      <c r="Z3980" s="531"/>
      <c r="AA3980" s="531"/>
      <c r="AB3980" s="531"/>
      <c r="AC3980" s="1093">
        <v>0</v>
      </c>
      <c r="AD3980" s="531"/>
      <c r="AE3980" s="531"/>
      <c r="AF3980" s="531"/>
      <c r="AG3980" s="1093">
        <v>0</v>
      </c>
      <c r="AH3980" s="531"/>
      <c r="AI3980" s="531"/>
      <c r="AJ3980" s="531"/>
      <c r="AK3980" s="1093">
        <v>0</v>
      </c>
      <c r="AL3980" s="531"/>
      <c r="AM3980" s="531"/>
      <c r="AN3980" s="531"/>
      <c r="AO3980" s="1093">
        <v>0</v>
      </c>
      <c r="AP3980" s="531"/>
      <c r="AQ3980" s="531"/>
      <c r="AR3980" s="531"/>
      <c r="AS3980" s="1093">
        <v>11.1</v>
      </c>
      <c r="AT3980" s="531"/>
      <c r="AU3980" s="531"/>
      <c r="AV3980" s="531"/>
    </row>
    <row r="3983" spans="1:48" ht="14.25" customHeight="1">
      <c r="A3983" t="s">
        <v>501</v>
      </c>
    </row>
    <row r="3984" spans="1:48" ht="14.25" customHeight="1">
      <c r="A3984" t="s">
        <v>502</v>
      </c>
    </row>
    <row r="3985" spans="1:48" ht="14.25" customHeight="1">
      <c r="A3985" t="s">
        <v>503</v>
      </c>
    </row>
    <row r="3990" spans="1:48" ht="14.25" customHeight="1">
      <c r="A3990" t="s">
        <v>77</v>
      </c>
    </row>
    <row r="3991" spans="1:48" ht="14.25" customHeight="1">
      <c r="AV3991" s="2" t="s">
        <v>42</v>
      </c>
    </row>
    <row r="3992" spans="1:48" ht="14.25" customHeight="1">
      <c r="B3992" s="347"/>
      <c r="C3992" s="348"/>
      <c r="D3992" s="348"/>
      <c r="E3992" s="348"/>
      <c r="F3992" s="348"/>
      <c r="G3992" s="348"/>
      <c r="H3992" s="348"/>
      <c r="I3992" s="348"/>
      <c r="J3992" s="348"/>
      <c r="K3992" s="348"/>
      <c r="L3992" s="349"/>
      <c r="M3992" s="366" t="s">
        <v>1172</v>
      </c>
      <c r="N3992" s="367" t="s">
        <v>124</v>
      </c>
      <c r="O3992" s="367" t="s">
        <v>124</v>
      </c>
      <c r="P3992" s="367" t="s">
        <v>124</v>
      </c>
      <c r="Q3992" s="367" t="s">
        <v>124</v>
      </c>
      <c r="R3992" s="367" t="s">
        <v>124</v>
      </c>
      <c r="S3992" s="367" t="s">
        <v>124</v>
      </c>
      <c r="T3992" s="367" t="s">
        <v>124</v>
      </c>
      <c r="U3992" s="367" t="s">
        <v>124</v>
      </c>
      <c r="V3992" s="367" t="s">
        <v>1173</v>
      </c>
      <c r="W3992" s="367" t="s">
        <v>194</v>
      </c>
      <c r="X3992" s="367" t="s">
        <v>194</v>
      </c>
      <c r="Y3992" s="367" t="s">
        <v>194</v>
      </c>
      <c r="Z3992" s="367" t="s">
        <v>194</v>
      </c>
      <c r="AA3992" s="367" t="s">
        <v>194</v>
      </c>
      <c r="AB3992" s="367" t="s">
        <v>194</v>
      </c>
      <c r="AC3992" s="367" t="s">
        <v>194</v>
      </c>
      <c r="AD3992" s="367" t="s">
        <v>194</v>
      </c>
      <c r="AE3992" s="367" t="s">
        <v>1174</v>
      </c>
      <c r="AF3992" s="367" t="s">
        <v>195</v>
      </c>
      <c r="AG3992" s="367" t="s">
        <v>195</v>
      </c>
      <c r="AH3992" s="367" t="s">
        <v>195</v>
      </c>
      <c r="AI3992" s="367" t="s">
        <v>195</v>
      </c>
      <c r="AJ3992" s="367" t="s">
        <v>195</v>
      </c>
      <c r="AK3992" s="367" t="s">
        <v>195</v>
      </c>
      <c r="AL3992" s="367" t="s">
        <v>195</v>
      </c>
      <c r="AM3992" s="367" t="s">
        <v>195</v>
      </c>
      <c r="AN3992" s="367" t="s">
        <v>961</v>
      </c>
      <c r="AO3992" s="367" t="s">
        <v>41</v>
      </c>
      <c r="AP3992" s="367" t="s">
        <v>41</v>
      </c>
      <c r="AQ3992" s="367" t="s">
        <v>41</v>
      </c>
      <c r="AR3992" s="367" t="s">
        <v>41</v>
      </c>
      <c r="AS3992" s="367" t="s">
        <v>41</v>
      </c>
      <c r="AT3992" s="367" t="s">
        <v>41</v>
      </c>
      <c r="AU3992" s="367" t="s">
        <v>41</v>
      </c>
      <c r="AV3992" s="368" t="s">
        <v>41</v>
      </c>
    </row>
    <row r="3993" spans="1:48" ht="15.95" customHeight="1">
      <c r="B3993" s="505" t="s">
        <v>553</v>
      </c>
      <c r="C3993" s="506"/>
      <c r="D3993" s="506"/>
      <c r="E3993" s="506"/>
      <c r="F3993" s="506"/>
      <c r="G3993" s="506"/>
      <c r="H3993" s="506"/>
      <c r="I3993" s="506"/>
      <c r="J3993" s="506"/>
      <c r="K3993" s="506"/>
      <c r="L3993" s="507"/>
      <c r="M3993" s="663">
        <v>3</v>
      </c>
      <c r="N3993" s="664"/>
      <c r="O3993" s="664"/>
      <c r="P3993" s="664"/>
      <c r="Q3993" s="664"/>
      <c r="R3993" s="664"/>
      <c r="S3993" s="664"/>
      <c r="T3993" s="664"/>
      <c r="U3993" s="664"/>
      <c r="V3993" s="664">
        <v>1</v>
      </c>
      <c r="W3993" s="664"/>
      <c r="X3993" s="664"/>
      <c r="Y3993" s="664"/>
      <c r="Z3993" s="664"/>
      <c r="AA3993" s="664"/>
      <c r="AB3993" s="664"/>
      <c r="AC3993" s="664"/>
      <c r="AD3993" s="664"/>
      <c r="AE3993" s="664">
        <v>2</v>
      </c>
      <c r="AF3993" s="664"/>
      <c r="AG3993" s="664"/>
      <c r="AH3993" s="664"/>
      <c r="AI3993" s="664"/>
      <c r="AJ3993" s="664"/>
      <c r="AK3993" s="664"/>
      <c r="AL3993" s="664"/>
      <c r="AM3993" s="664"/>
      <c r="AN3993" s="664">
        <v>0</v>
      </c>
      <c r="AO3993" s="664"/>
      <c r="AP3993" s="664"/>
      <c r="AQ3993" s="664"/>
      <c r="AR3993" s="664"/>
      <c r="AS3993" s="664"/>
      <c r="AT3993" s="664"/>
      <c r="AU3993" s="664"/>
      <c r="AV3993" s="665"/>
    </row>
    <row r="3994" spans="1:48" ht="15.95" customHeight="1">
      <c r="B3994" s="524" t="s">
        <v>554</v>
      </c>
      <c r="C3994" s="525"/>
      <c r="D3994" s="525"/>
      <c r="E3994" s="525"/>
      <c r="F3994" s="525"/>
      <c r="G3994" s="525"/>
      <c r="H3994" s="525"/>
      <c r="I3994" s="525"/>
      <c r="J3994" s="525"/>
      <c r="K3994" s="525"/>
      <c r="L3994" s="526"/>
      <c r="M3994" s="384">
        <v>43</v>
      </c>
      <c r="N3994" s="522"/>
      <c r="O3994" s="522"/>
      <c r="P3994" s="522"/>
      <c r="Q3994" s="522"/>
      <c r="R3994" s="522"/>
      <c r="S3994" s="522"/>
      <c r="T3994" s="522"/>
      <c r="U3994" s="522"/>
      <c r="V3994" s="522">
        <v>28</v>
      </c>
      <c r="W3994" s="522"/>
      <c r="X3994" s="522"/>
      <c r="Y3994" s="522"/>
      <c r="Z3994" s="522"/>
      <c r="AA3994" s="522"/>
      <c r="AB3994" s="522"/>
      <c r="AC3994" s="522"/>
      <c r="AD3994" s="522"/>
      <c r="AE3994" s="522">
        <v>15</v>
      </c>
      <c r="AF3994" s="522"/>
      <c r="AG3994" s="522"/>
      <c r="AH3994" s="522"/>
      <c r="AI3994" s="522"/>
      <c r="AJ3994" s="522"/>
      <c r="AK3994" s="522"/>
      <c r="AL3994" s="522"/>
      <c r="AM3994" s="522"/>
      <c r="AN3994" s="522">
        <v>0</v>
      </c>
      <c r="AO3994" s="522"/>
      <c r="AP3994" s="522"/>
      <c r="AQ3994" s="522"/>
      <c r="AR3994" s="522"/>
      <c r="AS3994" s="522"/>
      <c r="AT3994" s="522"/>
      <c r="AU3994" s="522"/>
      <c r="AV3994" s="523"/>
    </row>
    <row r="3995" spans="1:48" ht="15.95" customHeight="1">
      <c r="B3995" s="524" t="s">
        <v>350</v>
      </c>
      <c r="C3995" s="525"/>
      <c r="D3995" s="525"/>
      <c r="E3995" s="525"/>
      <c r="F3995" s="525"/>
      <c r="G3995" s="525"/>
      <c r="H3995" s="525"/>
      <c r="I3995" s="525"/>
      <c r="J3995" s="525"/>
      <c r="K3995" s="525"/>
      <c r="L3995" s="526"/>
      <c r="M3995" s="384">
        <v>30</v>
      </c>
      <c r="N3995" s="522"/>
      <c r="O3995" s="522"/>
      <c r="P3995" s="522"/>
      <c r="Q3995" s="522"/>
      <c r="R3995" s="522"/>
      <c r="S3995" s="522"/>
      <c r="T3995" s="522"/>
      <c r="U3995" s="522"/>
      <c r="V3995" s="522">
        <v>21</v>
      </c>
      <c r="W3995" s="522"/>
      <c r="X3995" s="522"/>
      <c r="Y3995" s="522"/>
      <c r="Z3995" s="522"/>
      <c r="AA3995" s="522"/>
      <c r="AB3995" s="522"/>
      <c r="AC3995" s="522"/>
      <c r="AD3995" s="522"/>
      <c r="AE3995" s="522">
        <v>9</v>
      </c>
      <c r="AF3995" s="522"/>
      <c r="AG3995" s="522"/>
      <c r="AH3995" s="522"/>
      <c r="AI3995" s="522"/>
      <c r="AJ3995" s="522"/>
      <c r="AK3995" s="522"/>
      <c r="AL3995" s="522"/>
      <c r="AM3995" s="522"/>
      <c r="AN3995" s="522">
        <v>0</v>
      </c>
      <c r="AO3995" s="522"/>
      <c r="AP3995" s="522"/>
      <c r="AQ3995" s="522"/>
      <c r="AR3995" s="522"/>
      <c r="AS3995" s="522"/>
      <c r="AT3995" s="522"/>
      <c r="AU3995" s="522"/>
      <c r="AV3995" s="523"/>
    </row>
    <row r="3996" spans="1:48" ht="15.95" customHeight="1">
      <c r="B3996" s="524" t="s">
        <v>555</v>
      </c>
      <c r="C3996" s="525"/>
      <c r="D3996" s="525"/>
      <c r="E3996" s="525"/>
      <c r="F3996" s="525"/>
      <c r="G3996" s="525"/>
      <c r="H3996" s="525"/>
      <c r="I3996" s="525"/>
      <c r="J3996" s="525"/>
      <c r="K3996" s="525"/>
      <c r="L3996" s="526"/>
      <c r="M3996" s="384">
        <v>24</v>
      </c>
      <c r="N3996" s="522"/>
      <c r="O3996" s="522"/>
      <c r="P3996" s="522"/>
      <c r="Q3996" s="522"/>
      <c r="R3996" s="522"/>
      <c r="S3996" s="522"/>
      <c r="T3996" s="522"/>
      <c r="U3996" s="522"/>
      <c r="V3996" s="522">
        <v>6</v>
      </c>
      <c r="W3996" s="522"/>
      <c r="X3996" s="522"/>
      <c r="Y3996" s="522"/>
      <c r="Z3996" s="522"/>
      <c r="AA3996" s="522"/>
      <c r="AB3996" s="522"/>
      <c r="AC3996" s="522"/>
      <c r="AD3996" s="522"/>
      <c r="AE3996" s="522">
        <v>18</v>
      </c>
      <c r="AF3996" s="522"/>
      <c r="AG3996" s="522"/>
      <c r="AH3996" s="522"/>
      <c r="AI3996" s="522"/>
      <c r="AJ3996" s="522"/>
      <c r="AK3996" s="522"/>
      <c r="AL3996" s="522"/>
      <c r="AM3996" s="522"/>
      <c r="AN3996" s="522">
        <v>0</v>
      </c>
      <c r="AO3996" s="522"/>
      <c r="AP3996" s="522"/>
      <c r="AQ3996" s="522"/>
      <c r="AR3996" s="522"/>
      <c r="AS3996" s="522"/>
      <c r="AT3996" s="522"/>
      <c r="AU3996" s="522"/>
      <c r="AV3996" s="523"/>
    </row>
    <row r="3997" spans="1:48" ht="15.95" customHeight="1">
      <c r="B3997" s="566" t="s">
        <v>351</v>
      </c>
      <c r="C3997" s="567"/>
      <c r="D3997" s="567"/>
      <c r="E3997" s="567"/>
      <c r="F3997" s="567"/>
      <c r="G3997" s="567"/>
      <c r="H3997" s="567"/>
      <c r="I3997" s="567"/>
      <c r="J3997" s="567"/>
      <c r="K3997" s="567"/>
      <c r="L3997" s="568"/>
      <c r="M3997" s="384">
        <v>15</v>
      </c>
      <c r="N3997" s="522"/>
      <c r="O3997" s="522"/>
      <c r="P3997" s="522"/>
      <c r="Q3997" s="522"/>
      <c r="R3997" s="522"/>
      <c r="S3997" s="522"/>
      <c r="T3997" s="522"/>
      <c r="U3997" s="522"/>
      <c r="V3997" s="522">
        <v>5</v>
      </c>
      <c r="W3997" s="522"/>
      <c r="X3997" s="522"/>
      <c r="Y3997" s="522"/>
      <c r="Z3997" s="522"/>
      <c r="AA3997" s="522"/>
      <c r="AB3997" s="522"/>
      <c r="AC3997" s="522"/>
      <c r="AD3997" s="522"/>
      <c r="AE3997" s="522">
        <v>10</v>
      </c>
      <c r="AF3997" s="522"/>
      <c r="AG3997" s="522"/>
      <c r="AH3997" s="522"/>
      <c r="AI3997" s="522"/>
      <c r="AJ3997" s="522"/>
      <c r="AK3997" s="522"/>
      <c r="AL3997" s="522"/>
      <c r="AM3997" s="522"/>
      <c r="AN3997" s="522">
        <v>0</v>
      </c>
      <c r="AO3997" s="522"/>
      <c r="AP3997" s="522"/>
      <c r="AQ3997" s="522"/>
      <c r="AR3997" s="522"/>
      <c r="AS3997" s="522"/>
      <c r="AT3997" s="522"/>
      <c r="AU3997" s="522"/>
      <c r="AV3997" s="523"/>
    </row>
    <row r="3998" spans="1:48" ht="15.95" customHeight="1">
      <c r="B3998" s="500" t="s">
        <v>556</v>
      </c>
      <c r="C3998" s="501"/>
      <c r="D3998" s="501"/>
      <c r="E3998" s="501"/>
      <c r="F3998" s="501"/>
      <c r="G3998" s="501"/>
      <c r="H3998" s="501"/>
      <c r="I3998" s="501"/>
      <c r="J3998" s="501"/>
      <c r="K3998" s="501"/>
      <c r="L3998" s="502"/>
      <c r="M3998" s="579">
        <v>44</v>
      </c>
      <c r="N3998" s="661"/>
      <c r="O3998" s="661"/>
      <c r="P3998" s="661"/>
      <c r="Q3998" s="661"/>
      <c r="R3998" s="661"/>
      <c r="S3998" s="661"/>
      <c r="T3998" s="661"/>
      <c r="U3998" s="661"/>
      <c r="V3998" s="661">
        <v>26</v>
      </c>
      <c r="W3998" s="661"/>
      <c r="X3998" s="661"/>
      <c r="Y3998" s="661"/>
      <c r="Z3998" s="661"/>
      <c r="AA3998" s="661"/>
      <c r="AB3998" s="661"/>
      <c r="AC3998" s="661"/>
      <c r="AD3998" s="661"/>
      <c r="AE3998" s="661">
        <v>15</v>
      </c>
      <c r="AF3998" s="661"/>
      <c r="AG3998" s="661"/>
      <c r="AH3998" s="661"/>
      <c r="AI3998" s="661"/>
      <c r="AJ3998" s="661"/>
      <c r="AK3998" s="661"/>
      <c r="AL3998" s="661"/>
      <c r="AM3998" s="661"/>
      <c r="AN3998" s="661">
        <v>3</v>
      </c>
      <c r="AO3998" s="661"/>
      <c r="AP3998" s="661"/>
      <c r="AQ3998" s="661"/>
      <c r="AR3998" s="661"/>
      <c r="AS3998" s="661"/>
      <c r="AT3998" s="661"/>
      <c r="AU3998" s="661"/>
      <c r="AV3998" s="662"/>
    </row>
    <row r="4000" spans="1:48" ht="14.25" customHeight="1">
      <c r="A4000" t="s">
        <v>40</v>
      </c>
    </row>
    <row r="4001" spans="1:48" ht="14.25" customHeight="1">
      <c r="AV4001" s="2" t="s">
        <v>42</v>
      </c>
    </row>
    <row r="4002" spans="1:48" ht="109.5" customHeight="1">
      <c r="B4002" s="347"/>
      <c r="C4002" s="348"/>
      <c r="D4002" s="348"/>
      <c r="E4002" s="348"/>
      <c r="F4002" s="348"/>
      <c r="G4002" s="348"/>
      <c r="H4002" s="348"/>
      <c r="I4002" s="348"/>
      <c r="J4002" s="348"/>
      <c r="K4002" s="348"/>
      <c r="L4002" s="349"/>
      <c r="M4002" s="352" t="s">
        <v>1175</v>
      </c>
      <c r="N4002" s="354" t="s">
        <v>130</v>
      </c>
      <c r="O4002" s="354" t="s">
        <v>130</v>
      </c>
      <c r="P4002" s="354" t="s">
        <v>130</v>
      </c>
      <c r="Q4002" s="352" t="s">
        <v>1092</v>
      </c>
      <c r="R4002" s="354" t="s">
        <v>1</v>
      </c>
      <c r="S4002" s="354" t="s">
        <v>1</v>
      </c>
      <c r="T4002" s="354" t="s">
        <v>1</v>
      </c>
      <c r="U4002" s="354" t="s">
        <v>1176</v>
      </c>
      <c r="V4002" s="354" t="s">
        <v>196</v>
      </c>
      <c r="W4002" s="354" t="s">
        <v>196</v>
      </c>
      <c r="X4002" s="354" t="s">
        <v>196</v>
      </c>
      <c r="Y4002" s="354" t="s">
        <v>1177</v>
      </c>
      <c r="Z4002" s="354" t="s">
        <v>162</v>
      </c>
      <c r="AA4002" s="354" t="s">
        <v>162</v>
      </c>
      <c r="AB4002" s="354" t="s">
        <v>162</v>
      </c>
      <c r="AC4002" s="354" t="s">
        <v>1178</v>
      </c>
      <c r="AD4002" s="354" t="s">
        <v>190</v>
      </c>
      <c r="AE4002" s="354" t="s">
        <v>190</v>
      </c>
      <c r="AF4002" s="354" t="s">
        <v>190</v>
      </c>
      <c r="AG4002" s="354" t="s">
        <v>1074</v>
      </c>
      <c r="AH4002" s="354" t="s">
        <v>125</v>
      </c>
      <c r="AI4002" s="354" t="s">
        <v>125</v>
      </c>
      <c r="AJ4002" s="354" t="s">
        <v>125</v>
      </c>
      <c r="AK4002" s="354" t="s">
        <v>1066</v>
      </c>
      <c r="AL4002" s="354" t="s">
        <v>140</v>
      </c>
      <c r="AM4002" s="354" t="s">
        <v>140</v>
      </c>
      <c r="AN4002" s="354" t="s">
        <v>140</v>
      </c>
      <c r="AO4002" s="354" t="s">
        <v>1179</v>
      </c>
      <c r="AP4002" s="354" t="s">
        <v>197</v>
      </c>
      <c r="AQ4002" s="354" t="s">
        <v>197</v>
      </c>
      <c r="AR4002" s="354" t="s">
        <v>197</v>
      </c>
      <c r="AS4002" s="354" t="s">
        <v>1075</v>
      </c>
      <c r="AT4002" s="354" t="s">
        <v>191</v>
      </c>
      <c r="AU4002" s="354" t="s">
        <v>191</v>
      </c>
      <c r="AV4002" s="391" t="s">
        <v>191</v>
      </c>
    </row>
    <row r="4003" spans="1:48" ht="15.95" customHeight="1">
      <c r="B4003" s="505" t="s">
        <v>553</v>
      </c>
      <c r="C4003" s="506"/>
      <c r="D4003" s="506"/>
      <c r="E4003" s="506"/>
      <c r="F4003" s="506"/>
      <c r="G4003" s="506"/>
      <c r="H4003" s="506"/>
      <c r="I4003" s="506"/>
      <c r="J4003" s="506"/>
      <c r="K4003" s="506"/>
      <c r="L4003" s="507"/>
      <c r="M4003" s="663">
        <v>1</v>
      </c>
      <c r="N4003" s="664"/>
      <c r="O4003" s="664"/>
      <c r="P4003" s="664"/>
      <c r="Q4003" s="663">
        <v>0</v>
      </c>
      <c r="R4003" s="664"/>
      <c r="S4003" s="664"/>
      <c r="T4003" s="664"/>
      <c r="U4003" s="342">
        <v>0</v>
      </c>
      <c r="V4003" s="341"/>
      <c r="W4003" s="341"/>
      <c r="X4003" s="663"/>
      <c r="Y4003" s="664">
        <v>0</v>
      </c>
      <c r="Z4003" s="664"/>
      <c r="AA4003" s="664"/>
      <c r="AB4003" s="664"/>
      <c r="AC4003" s="664">
        <v>1</v>
      </c>
      <c r="AD4003" s="664"/>
      <c r="AE4003" s="664"/>
      <c r="AF4003" s="664"/>
      <c r="AG4003" s="664">
        <v>0</v>
      </c>
      <c r="AH4003" s="664"/>
      <c r="AI4003" s="664"/>
      <c r="AJ4003" s="664"/>
      <c r="AK4003" s="664">
        <v>0</v>
      </c>
      <c r="AL4003" s="664"/>
      <c r="AM4003" s="664"/>
      <c r="AN4003" s="664"/>
      <c r="AO4003" s="664">
        <v>1</v>
      </c>
      <c r="AP4003" s="664"/>
      <c r="AQ4003" s="664"/>
      <c r="AR4003" s="664"/>
      <c r="AS4003" s="664">
        <v>2</v>
      </c>
      <c r="AT4003" s="664"/>
      <c r="AU4003" s="664"/>
      <c r="AV4003" s="665"/>
    </row>
    <row r="4004" spans="1:48" ht="15.95" customHeight="1">
      <c r="B4004" s="524" t="s">
        <v>554</v>
      </c>
      <c r="C4004" s="525"/>
      <c r="D4004" s="525"/>
      <c r="E4004" s="525"/>
      <c r="F4004" s="525"/>
      <c r="G4004" s="525"/>
      <c r="H4004" s="525"/>
      <c r="I4004" s="525"/>
      <c r="J4004" s="525"/>
      <c r="K4004" s="525"/>
      <c r="L4004" s="526"/>
      <c r="M4004" s="384">
        <v>17</v>
      </c>
      <c r="N4004" s="522"/>
      <c r="O4004" s="522"/>
      <c r="P4004" s="522"/>
      <c r="Q4004" s="384">
        <v>2</v>
      </c>
      <c r="R4004" s="522"/>
      <c r="S4004" s="522"/>
      <c r="T4004" s="522"/>
      <c r="U4004" s="382">
        <v>5</v>
      </c>
      <c r="V4004" s="383"/>
      <c r="W4004" s="383"/>
      <c r="X4004" s="384"/>
      <c r="Y4004" s="522">
        <v>8</v>
      </c>
      <c r="Z4004" s="522"/>
      <c r="AA4004" s="522"/>
      <c r="AB4004" s="522"/>
      <c r="AC4004" s="522">
        <v>3</v>
      </c>
      <c r="AD4004" s="522"/>
      <c r="AE4004" s="522"/>
      <c r="AF4004" s="522"/>
      <c r="AG4004" s="522">
        <v>5</v>
      </c>
      <c r="AH4004" s="522"/>
      <c r="AI4004" s="522"/>
      <c r="AJ4004" s="522"/>
      <c r="AK4004" s="522">
        <v>1</v>
      </c>
      <c r="AL4004" s="522"/>
      <c r="AM4004" s="522"/>
      <c r="AN4004" s="522"/>
      <c r="AO4004" s="522">
        <v>2</v>
      </c>
      <c r="AP4004" s="522"/>
      <c r="AQ4004" s="522"/>
      <c r="AR4004" s="522"/>
      <c r="AS4004" s="522">
        <v>9</v>
      </c>
      <c r="AT4004" s="522"/>
      <c r="AU4004" s="522"/>
      <c r="AV4004" s="523"/>
    </row>
    <row r="4005" spans="1:48" ht="15.95" customHeight="1">
      <c r="B4005" s="524" t="s">
        <v>350</v>
      </c>
      <c r="C4005" s="525"/>
      <c r="D4005" s="525"/>
      <c r="E4005" s="525"/>
      <c r="F4005" s="525"/>
      <c r="G4005" s="525"/>
      <c r="H4005" s="525"/>
      <c r="I4005" s="525"/>
      <c r="J4005" s="525"/>
      <c r="K4005" s="525"/>
      <c r="L4005" s="526"/>
      <c r="M4005" s="384">
        <v>14</v>
      </c>
      <c r="N4005" s="522"/>
      <c r="O4005" s="522"/>
      <c r="P4005" s="522"/>
      <c r="Q4005" s="384">
        <v>0</v>
      </c>
      <c r="R4005" s="522"/>
      <c r="S4005" s="522"/>
      <c r="T4005" s="522"/>
      <c r="U4005" s="382">
        <v>2</v>
      </c>
      <c r="V4005" s="383"/>
      <c r="W4005" s="383"/>
      <c r="X4005" s="384"/>
      <c r="Y4005" s="522">
        <v>7</v>
      </c>
      <c r="Z4005" s="522"/>
      <c r="AA4005" s="522"/>
      <c r="AB4005" s="522"/>
      <c r="AC4005" s="522">
        <v>3</v>
      </c>
      <c r="AD4005" s="522"/>
      <c r="AE4005" s="522"/>
      <c r="AF4005" s="522"/>
      <c r="AG4005" s="522">
        <v>3</v>
      </c>
      <c r="AH4005" s="522"/>
      <c r="AI4005" s="522"/>
      <c r="AJ4005" s="522"/>
      <c r="AK4005" s="522">
        <v>0</v>
      </c>
      <c r="AL4005" s="522"/>
      <c r="AM4005" s="522"/>
      <c r="AN4005" s="522"/>
      <c r="AO4005" s="522">
        <v>1</v>
      </c>
      <c r="AP4005" s="522"/>
      <c r="AQ4005" s="522"/>
      <c r="AR4005" s="522"/>
      <c r="AS4005" s="522">
        <v>8</v>
      </c>
      <c r="AT4005" s="522"/>
      <c r="AU4005" s="522"/>
      <c r="AV4005" s="523"/>
    </row>
    <row r="4006" spans="1:48" ht="15.95" customHeight="1">
      <c r="B4006" s="524" t="s">
        <v>555</v>
      </c>
      <c r="C4006" s="525"/>
      <c r="D4006" s="525"/>
      <c r="E4006" s="525"/>
      <c r="F4006" s="525"/>
      <c r="G4006" s="525"/>
      <c r="H4006" s="525"/>
      <c r="I4006" s="525"/>
      <c r="J4006" s="525"/>
      <c r="K4006" s="525"/>
      <c r="L4006" s="526"/>
      <c r="M4006" s="384">
        <v>3</v>
      </c>
      <c r="N4006" s="522"/>
      <c r="O4006" s="522"/>
      <c r="P4006" s="522"/>
      <c r="Q4006" s="384">
        <v>1</v>
      </c>
      <c r="R4006" s="522"/>
      <c r="S4006" s="522"/>
      <c r="T4006" s="522"/>
      <c r="U4006" s="382">
        <v>7</v>
      </c>
      <c r="V4006" s="383"/>
      <c r="W4006" s="383"/>
      <c r="X4006" s="384"/>
      <c r="Y4006" s="522">
        <v>4</v>
      </c>
      <c r="Z4006" s="522"/>
      <c r="AA4006" s="522"/>
      <c r="AB4006" s="522"/>
      <c r="AC4006" s="522">
        <v>6</v>
      </c>
      <c r="AD4006" s="522"/>
      <c r="AE4006" s="522"/>
      <c r="AF4006" s="522"/>
      <c r="AG4006" s="522">
        <v>0</v>
      </c>
      <c r="AH4006" s="522"/>
      <c r="AI4006" s="522"/>
      <c r="AJ4006" s="522"/>
      <c r="AK4006" s="522">
        <v>1</v>
      </c>
      <c r="AL4006" s="522"/>
      <c r="AM4006" s="522"/>
      <c r="AN4006" s="522"/>
      <c r="AO4006" s="522">
        <v>2</v>
      </c>
      <c r="AP4006" s="522"/>
      <c r="AQ4006" s="522"/>
      <c r="AR4006" s="522"/>
      <c r="AS4006" s="522">
        <v>4</v>
      </c>
      <c r="AT4006" s="522"/>
      <c r="AU4006" s="522"/>
      <c r="AV4006" s="523"/>
    </row>
    <row r="4007" spans="1:48" ht="15.95" customHeight="1">
      <c r="B4007" s="566" t="s">
        <v>351</v>
      </c>
      <c r="C4007" s="567"/>
      <c r="D4007" s="567"/>
      <c r="E4007" s="567"/>
      <c r="F4007" s="567"/>
      <c r="G4007" s="567"/>
      <c r="H4007" s="567"/>
      <c r="I4007" s="567"/>
      <c r="J4007" s="567"/>
      <c r="K4007" s="567"/>
      <c r="L4007" s="568"/>
      <c r="M4007" s="384">
        <v>3</v>
      </c>
      <c r="N4007" s="522"/>
      <c r="O4007" s="522"/>
      <c r="P4007" s="522"/>
      <c r="Q4007" s="384">
        <v>0</v>
      </c>
      <c r="R4007" s="522"/>
      <c r="S4007" s="522"/>
      <c r="T4007" s="522"/>
      <c r="U4007" s="382">
        <v>6</v>
      </c>
      <c r="V4007" s="383"/>
      <c r="W4007" s="383"/>
      <c r="X4007" s="384"/>
      <c r="Y4007" s="522">
        <v>5</v>
      </c>
      <c r="Z4007" s="522"/>
      <c r="AA4007" s="522"/>
      <c r="AB4007" s="522"/>
      <c r="AC4007" s="522">
        <v>0</v>
      </c>
      <c r="AD4007" s="522"/>
      <c r="AE4007" s="522"/>
      <c r="AF4007" s="522"/>
      <c r="AG4007" s="522">
        <v>1</v>
      </c>
      <c r="AH4007" s="522"/>
      <c r="AI4007" s="522"/>
      <c r="AJ4007" s="522"/>
      <c r="AK4007" s="522">
        <v>0</v>
      </c>
      <c r="AL4007" s="522"/>
      <c r="AM4007" s="522"/>
      <c r="AN4007" s="522"/>
      <c r="AO4007" s="522">
        <v>0</v>
      </c>
      <c r="AP4007" s="522"/>
      <c r="AQ4007" s="522"/>
      <c r="AR4007" s="522"/>
      <c r="AS4007" s="522">
        <v>3</v>
      </c>
      <c r="AT4007" s="522"/>
      <c r="AU4007" s="522"/>
      <c r="AV4007" s="523"/>
    </row>
    <row r="4008" spans="1:48" ht="15.95" customHeight="1">
      <c r="B4008" s="500" t="s">
        <v>556</v>
      </c>
      <c r="C4008" s="501"/>
      <c r="D4008" s="501"/>
      <c r="E4008" s="501"/>
      <c r="F4008" s="501"/>
      <c r="G4008" s="501"/>
      <c r="H4008" s="501"/>
      <c r="I4008" s="501"/>
      <c r="J4008" s="501"/>
      <c r="K4008" s="501"/>
      <c r="L4008" s="502"/>
      <c r="M4008" s="579">
        <v>12</v>
      </c>
      <c r="N4008" s="661"/>
      <c r="O4008" s="661"/>
      <c r="P4008" s="661"/>
      <c r="Q4008" s="579">
        <v>3</v>
      </c>
      <c r="R4008" s="661"/>
      <c r="S4008" s="661"/>
      <c r="T4008" s="661"/>
      <c r="U4008" s="337">
        <v>0</v>
      </c>
      <c r="V4008" s="338"/>
      <c r="W4008" s="338"/>
      <c r="X4008" s="579"/>
      <c r="Y4008" s="661">
        <v>10</v>
      </c>
      <c r="Z4008" s="661"/>
      <c r="AA4008" s="661"/>
      <c r="AB4008" s="661"/>
      <c r="AC4008" s="661">
        <v>3</v>
      </c>
      <c r="AD4008" s="661"/>
      <c r="AE4008" s="661"/>
      <c r="AF4008" s="661"/>
      <c r="AG4008" s="661">
        <v>8</v>
      </c>
      <c r="AH4008" s="661"/>
      <c r="AI4008" s="661"/>
      <c r="AJ4008" s="661"/>
      <c r="AK4008" s="661">
        <v>3</v>
      </c>
      <c r="AL4008" s="661"/>
      <c r="AM4008" s="661"/>
      <c r="AN4008" s="661"/>
      <c r="AO4008" s="661">
        <v>5</v>
      </c>
      <c r="AP4008" s="661"/>
      <c r="AQ4008" s="661"/>
      <c r="AR4008" s="661"/>
      <c r="AS4008" s="661">
        <v>8</v>
      </c>
      <c r="AT4008" s="661"/>
      <c r="AU4008" s="661"/>
      <c r="AV4008" s="662"/>
    </row>
    <row r="4009" spans="1:48" ht="12.6" customHeight="1"/>
    <row r="4010" spans="1:48" ht="14.25" customHeight="1">
      <c r="A4010" t="s">
        <v>72</v>
      </c>
    </row>
    <row r="4011" spans="1:48" ht="14.25" customHeight="1">
      <c r="AV4011" s="2" t="s">
        <v>42</v>
      </c>
    </row>
    <row r="4012" spans="1:48" ht="14.25" customHeight="1">
      <c r="B4012" s="347"/>
      <c r="C4012" s="348"/>
      <c r="D4012" s="348"/>
      <c r="E4012" s="348"/>
      <c r="F4012" s="348"/>
      <c r="G4012" s="348"/>
      <c r="H4012" s="348"/>
      <c r="I4012" s="348"/>
      <c r="J4012" s="348"/>
      <c r="K4012" s="348"/>
      <c r="L4012" s="349"/>
      <c r="M4012" s="347" t="s">
        <v>1180</v>
      </c>
      <c r="N4012" s="348" t="s">
        <v>198</v>
      </c>
      <c r="O4012" s="348" t="s">
        <v>198</v>
      </c>
      <c r="P4012" s="348" t="s">
        <v>198</v>
      </c>
      <c r="Q4012" s="348" t="s">
        <v>198</v>
      </c>
      <c r="R4012" s="348" t="s">
        <v>198</v>
      </c>
      <c r="S4012" s="348" t="s">
        <v>198</v>
      </c>
      <c r="T4012" s="348" t="s">
        <v>198</v>
      </c>
      <c r="U4012" s="348" t="s">
        <v>198</v>
      </c>
      <c r="V4012" s="348" t="s">
        <v>198</v>
      </c>
      <c r="W4012" s="348" t="s">
        <v>198</v>
      </c>
      <c r="X4012" s="348" t="s">
        <v>198</v>
      </c>
      <c r="Y4012" s="348" t="s">
        <v>198</v>
      </c>
      <c r="Z4012" s="348" t="s">
        <v>198</v>
      </c>
      <c r="AA4012" s="348" t="s">
        <v>198</v>
      </c>
      <c r="AB4012" s="348" t="s">
        <v>198</v>
      </c>
      <c r="AC4012" s="348" t="s">
        <v>198</v>
      </c>
      <c r="AD4012" s="366" t="s">
        <v>198</v>
      </c>
      <c r="AE4012" s="580" t="s">
        <v>1181</v>
      </c>
      <c r="AF4012" s="348" t="s">
        <v>199</v>
      </c>
      <c r="AG4012" s="348" t="s">
        <v>199</v>
      </c>
      <c r="AH4012" s="348" t="s">
        <v>199</v>
      </c>
      <c r="AI4012" s="348" t="s">
        <v>199</v>
      </c>
      <c r="AJ4012" s="348" t="s">
        <v>199</v>
      </c>
      <c r="AK4012" s="348" t="s">
        <v>199</v>
      </c>
      <c r="AL4012" s="348" t="s">
        <v>199</v>
      </c>
      <c r="AM4012" s="348" t="s">
        <v>199</v>
      </c>
      <c r="AN4012" s="348" t="s">
        <v>199</v>
      </c>
      <c r="AO4012" s="348" t="s">
        <v>199</v>
      </c>
      <c r="AP4012" s="348" t="s">
        <v>199</v>
      </c>
      <c r="AQ4012" s="348" t="s">
        <v>199</v>
      </c>
      <c r="AR4012" s="348" t="s">
        <v>199</v>
      </c>
      <c r="AS4012" s="348" t="s">
        <v>199</v>
      </c>
      <c r="AT4012" s="348" t="s">
        <v>199</v>
      </c>
      <c r="AU4012" s="348" t="s">
        <v>199</v>
      </c>
      <c r="AV4012" s="349" t="s">
        <v>199</v>
      </c>
    </row>
    <row r="4013" spans="1:48" ht="15.95" customHeight="1">
      <c r="B4013" s="505" t="s">
        <v>553</v>
      </c>
      <c r="C4013" s="506"/>
      <c r="D4013" s="506"/>
      <c r="E4013" s="506"/>
      <c r="F4013" s="506"/>
      <c r="G4013" s="506"/>
      <c r="H4013" s="506"/>
      <c r="I4013" s="506"/>
      <c r="J4013" s="506"/>
      <c r="K4013" s="506"/>
      <c r="L4013" s="507"/>
      <c r="M4013" s="344">
        <v>0</v>
      </c>
      <c r="N4013" s="345"/>
      <c r="O4013" s="345"/>
      <c r="P4013" s="345"/>
      <c r="Q4013" s="345"/>
      <c r="R4013" s="345"/>
      <c r="S4013" s="345"/>
      <c r="T4013" s="345"/>
      <c r="U4013" s="345"/>
      <c r="V4013" s="345"/>
      <c r="W4013" s="345"/>
      <c r="X4013" s="345"/>
      <c r="Y4013" s="345"/>
      <c r="Z4013" s="345"/>
      <c r="AA4013" s="345"/>
      <c r="AB4013" s="345"/>
      <c r="AC4013" s="345"/>
      <c r="AD4013" s="386"/>
      <c r="AE4013" s="346">
        <v>1</v>
      </c>
      <c r="AF4013" s="345"/>
      <c r="AG4013" s="345"/>
      <c r="AH4013" s="345"/>
      <c r="AI4013" s="345"/>
      <c r="AJ4013" s="345"/>
      <c r="AK4013" s="345"/>
      <c r="AL4013" s="345"/>
      <c r="AM4013" s="345"/>
      <c r="AN4013" s="345"/>
      <c r="AO4013" s="345"/>
      <c r="AP4013" s="345"/>
      <c r="AQ4013" s="345"/>
      <c r="AR4013" s="345"/>
      <c r="AS4013" s="345"/>
      <c r="AT4013" s="345"/>
      <c r="AU4013" s="345"/>
      <c r="AV4013" s="360"/>
    </row>
    <row r="4014" spans="1:48" ht="15.95" customHeight="1">
      <c r="B4014" s="524" t="s">
        <v>554</v>
      </c>
      <c r="C4014" s="525"/>
      <c r="D4014" s="525"/>
      <c r="E4014" s="525"/>
      <c r="F4014" s="525"/>
      <c r="G4014" s="525"/>
      <c r="H4014" s="525"/>
      <c r="I4014" s="525"/>
      <c r="J4014" s="525"/>
      <c r="K4014" s="525"/>
      <c r="L4014" s="526"/>
      <c r="M4014" s="387">
        <v>1</v>
      </c>
      <c r="N4014" s="383"/>
      <c r="O4014" s="383"/>
      <c r="P4014" s="383"/>
      <c r="Q4014" s="383"/>
      <c r="R4014" s="383"/>
      <c r="S4014" s="383"/>
      <c r="T4014" s="383"/>
      <c r="U4014" s="383"/>
      <c r="V4014" s="383"/>
      <c r="W4014" s="383"/>
      <c r="X4014" s="383"/>
      <c r="Y4014" s="383"/>
      <c r="Z4014" s="383"/>
      <c r="AA4014" s="383"/>
      <c r="AB4014" s="383"/>
      <c r="AC4014" s="383"/>
      <c r="AD4014" s="384"/>
      <c r="AE4014" s="382">
        <v>6</v>
      </c>
      <c r="AF4014" s="383"/>
      <c r="AG4014" s="383"/>
      <c r="AH4014" s="383"/>
      <c r="AI4014" s="383"/>
      <c r="AJ4014" s="383"/>
      <c r="AK4014" s="383"/>
      <c r="AL4014" s="383"/>
      <c r="AM4014" s="383"/>
      <c r="AN4014" s="383"/>
      <c r="AO4014" s="383"/>
      <c r="AP4014" s="383"/>
      <c r="AQ4014" s="383"/>
      <c r="AR4014" s="383"/>
      <c r="AS4014" s="383"/>
      <c r="AT4014" s="383"/>
      <c r="AU4014" s="383"/>
      <c r="AV4014" s="578"/>
    </row>
    <row r="4015" spans="1:48" ht="15.95" customHeight="1">
      <c r="B4015" s="524" t="s">
        <v>350</v>
      </c>
      <c r="C4015" s="525"/>
      <c r="D4015" s="525"/>
      <c r="E4015" s="525"/>
      <c r="F4015" s="525"/>
      <c r="G4015" s="525"/>
      <c r="H4015" s="525"/>
      <c r="I4015" s="525"/>
      <c r="J4015" s="525"/>
      <c r="K4015" s="525"/>
      <c r="L4015" s="526"/>
      <c r="M4015" s="387">
        <v>2</v>
      </c>
      <c r="N4015" s="383"/>
      <c r="O4015" s="383"/>
      <c r="P4015" s="383"/>
      <c r="Q4015" s="383"/>
      <c r="R4015" s="383"/>
      <c r="S4015" s="383"/>
      <c r="T4015" s="383"/>
      <c r="U4015" s="383"/>
      <c r="V4015" s="383"/>
      <c r="W4015" s="383"/>
      <c r="X4015" s="383"/>
      <c r="Y4015" s="383"/>
      <c r="Z4015" s="383"/>
      <c r="AA4015" s="383"/>
      <c r="AB4015" s="383"/>
      <c r="AC4015" s="383"/>
      <c r="AD4015" s="384"/>
      <c r="AE4015" s="382">
        <v>7</v>
      </c>
      <c r="AF4015" s="383"/>
      <c r="AG4015" s="383"/>
      <c r="AH4015" s="383"/>
      <c r="AI4015" s="383"/>
      <c r="AJ4015" s="383"/>
      <c r="AK4015" s="383"/>
      <c r="AL4015" s="383"/>
      <c r="AM4015" s="383"/>
      <c r="AN4015" s="383"/>
      <c r="AO4015" s="383"/>
      <c r="AP4015" s="383"/>
      <c r="AQ4015" s="383"/>
      <c r="AR4015" s="383"/>
      <c r="AS4015" s="383"/>
      <c r="AT4015" s="383"/>
      <c r="AU4015" s="383"/>
      <c r="AV4015" s="578"/>
    </row>
    <row r="4016" spans="1:48" ht="15.95" customHeight="1">
      <c r="B4016" s="524" t="s">
        <v>555</v>
      </c>
      <c r="C4016" s="525"/>
      <c r="D4016" s="525"/>
      <c r="E4016" s="525"/>
      <c r="F4016" s="525"/>
      <c r="G4016" s="525"/>
      <c r="H4016" s="525"/>
      <c r="I4016" s="525"/>
      <c r="J4016" s="525"/>
      <c r="K4016" s="525"/>
      <c r="L4016" s="526"/>
      <c r="M4016" s="387">
        <v>4</v>
      </c>
      <c r="N4016" s="383"/>
      <c r="O4016" s="383"/>
      <c r="P4016" s="383"/>
      <c r="Q4016" s="383"/>
      <c r="R4016" s="383"/>
      <c r="S4016" s="383"/>
      <c r="T4016" s="383"/>
      <c r="U4016" s="383"/>
      <c r="V4016" s="383"/>
      <c r="W4016" s="383"/>
      <c r="X4016" s="383"/>
      <c r="Y4016" s="383"/>
      <c r="Z4016" s="383"/>
      <c r="AA4016" s="383"/>
      <c r="AB4016" s="383"/>
      <c r="AC4016" s="383"/>
      <c r="AD4016" s="384"/>
      <c r="AE4016" s="382">
        <v>3</v>
      </c>
      <c r="AF4016" s="383"/>
      <c r="AG4016" s="383"/>
      <c r="AH4016" s="383"/>
      <c r="AI4016" s="383"/>
      <c r="AJ4016" s="383"/>
      <c r="AK4016" s="383"/>
      <c r="AL4016" s="383"/>
      <c r="AM4016" s="383"/>
      <c r="AN4016" s="383"/>
      <c r="AO4016" s="383"/>
      <c r="AP4016" s="383"/>
      <c r="AQ4016" s="383"/>
      <c r="AR4016" s="383"/>
      <c r="AS4016" s="383"/>
      <c r="AT4016" s="383"/>
      <c r="AU4016" s="383"/>
      <c r="AV4016" s="578"/>
    </row>
    <row r="4017" spans="1:48" ht="15.95" customHeight="1">
      <c r="B4017" s="566" t="s">
        <v>351</v>
      </c>
      <c r="C4017" s="567"/>
      <c r="D4017" s="567"/>
      <c r="E4017" s="567"/>
      <c r="F4017" s="567"/>
      <c r="G4017" s="567"/>
      <c r="H4017" s="567"/>
      <c r="I4017" s="567"/>
      <c r="J4017" s="567"/>
      <c r="K4017" s="567"/>
      <c r="L4017" s="568"/>
      <c r="M4017" s="387">
        <v>2</v>
      </c>
      <c r="N4017" s="383"/>
      <c r="O4017" s="383"/>
      <c r="P4017" s="383"/>
      <c r="Q4017" s="383"/>
      <c r="R4017" s="383"/>
      <c r="S4017" s="383"/>
      <c r="T4017" s="383"/>
      <c r="U4017" s="383"/>
      <c r="V4017" s="383"/>
      <c r="W4017" s="383"/>
      <c r="X4017" s="383"/>
      <c r="Y4017" s="383"/>
      <c r="Z4017" s="383"/>
      <c r="AA4017" s="383"/>
      <c r="AB4017" s="383"/>
      <c r="AC4017" s="383"/>
      <c r="AD4017" s="384"/>
      <c r="AE4017" s="382">
        <v>4</v>
      </c>
      <c r="AF4017" s="383"/>
      <c r="AG4017" s="383"/>
      <c r="AH4017" s="383"/>
      <c r="AI4017" s="383"/>
      <c r="AJ4017" s="383"/>
      <c r="AK4017" s="383"/>
      <c r="AL4017" s="383"/>
      <c r="AM4017" s="383"/>
      <c r="AN4017" s="383"/>
      <c r="AO4017" s="383"/>
      <c r="AP4017" s="383"/>
      <c r="AQ4017" s="383"/>
      <c r="AR4017" s="383"/>
      <c r="AS4017" s="383"/>
      <c r="AT4017" s="383"/>
      <c r="AU4017" s="383"/>
      <c r="AV4017" s="578"/>
    </row>
    <row r="4018" spans="1:48" ht="15.95" customHeight="1">
      <c r="B4018" s="500" t="s">
        <v>556</v>
      </c>
      <c r="C4018" s="501"/>
      <c r="D4018" s="501"/>
      <c r="E4018" s="501"/>
      <c r="F4018" s="501"/>
      <c r="G4018" s="501"/>
      <c r="H4018" s="501"/>
      <c r="I4018" s="501"/>
      <c r="J4018" s="501"/>
      <c r="K4018" s="501"/>
      <c r="L4018" s="502"/>
      <c r="M4018" s="359">
        <v>1</v>
      </c>
      <c r="N4018" s="338"/>
      <c r="O4018" s="338"/>
      <c r="P4018" s="338"/>
      <c r="Q4018" s="338"/>
      <c r="R4018" s="338"/>
      <c r="S4018" s="338"/>
      <c r="T4018" s="338"/>
      <c r="U4018" s="338"/>
      <c r="V4018" s="338"/>
      <c r="W4018" s="338"/>
      <c r="X4018" s="338"/>
      <c r="Y4018" s="338"/>
      <c r="Z4018" s="338"/>
      <c r="AA4018" s="338"/>
      <c r="AB4018" s="338"/>
      <c r="AC4018" s="338"/>
      <c r="AD4018" s="579"/>
      <c r="AE4018" s="337">
        <v>9</v>
      </c>
      <c r="AF4018" s="338"/>
      <c r="AG4018" s="338"/>
      <c r="AH4018" s="338"/>
      <c r="AI4018" s="338"/>
      <c r="AJ4018" s="338"/>
      <c r="AK4018" s="338"/>
      <c r="AL4018" s="338"/>
      <c r="AM4018" s="338"/>
      <c r="AN4018" s="338"/>
      <c r="AO4018" s="338"/>
      <c r="AP4018" s="338"/>
      <c r="AQ4018" s="338"/>
      <c r="AR4018" s="338"/>
      <c r="AS4018" s="338"/>
      <c r="AT4018" s="338"/>
      <c r="AU4018" s="338"/>
      <c r="AV4018" s="339"/>
    </row>
    <row r="4020" spans="1:48" ht="14.25" customHeight="1">
      <c r="A4020" t="s">
        <v>279</v>
      </c>
    </row>
    <row r="4021" spans="1:48" ht="14.25" customHeight="1">
      <c r="AV4021" s="2" t="s">
        <v>42</v>
      </c>
    </row>
    <row r="4022" spans="1:48" ht="14.25" customHeight="1">
      <c r="B4022" s="347"/>
      <c r="C4022" s="348"/>
      <c r="D4022" s="348"/>
      <c r="E4022" s="348"/>
      <c r="F4022" s="348"/>
      <c r="G4022" s="348"/>
      <c r="H4022" s="348"/>
      <c r="I4022" s="348"/>
      <c r="J4022" s="348"/>
      <c r="K4022" s="348"/>
      <c r="L4022" s="349"/>
      <c r="M4022" s="347" t="s">
        <v>1182</v>
      </c>
      <c r="N4022" s="348" t="s">
        <v>198</v>
      </c>
      <c r="O4022" s="348" t="s">
        <v>198</v>
      </c>
      <c r="P4022" s="348" t="s">
        <v>198</v>
      </c>
      <c r="Q4022" s="348" t="s">
        <v>198</v>
      </c>
      <c r="R4022" s="348" t="s">
        <v>198</v>
      </c>
      <c r="S4022" s="348" t="s">
        <v>198</v>
      </c>
      <c r="T4022" s="348" t="s">
        <v>198</v>
      </c>
      <c r="U4022" s="348" t="s">
        <v>198</v>
      </c>
      <c r="V4022" s="348" t="s">
        <v>198</v>
      </c>
      <c r="W4022" s="348" t="s">
        <v>198</v>
      </c>
      <c r="X4022" s="348" t="s">
        <v>198</v>
      </c>
      <c r="Y4022" s="348" t="s">
        <v>198</v>
      </c>
      <c r="Z4022" s="348" t="s">
        <v>198</v>
      </c>
      <c r="AA4022" s="348" t="s">
        <v>198</v>
      </c>
      <c r="AB4022" s="348" t="s">
        <v>198</v>
      </c>
      <c r="AC4022" s="348" t="s">
        <v>198</v>
      </c>
      <c r="AD4022" s="366" t="s">
        <v>198</v>
      </c>
      <c r="AE4022" s="580" t="s">
        <v>1183</v>
      </c>
      <c r="AF4022" s="348" t="s">
        <v>199</v>
      </c>
      <c r="AG4022" s="348" t="s">
        <v>199</v>
      </c>
      <c r="AH4022" s="348" t="s">
        <v>199</v>
      </c>
      <c r="AI4022" s="348" t="s">
        <v>199</v>
      </c>
      <c r="AJ4022" s="348" t="s">
        <v>199</v>
      </c>
      <c r="AK4022" s="348" t="s">
        <v>199</v>
      </c>
      <c r="AL4022" s="348" t="s">
        <v>199</v>
      </c>
      <c r="AM4022" s="348" t="s">
        <v>199</v>
      </c>
      <c r="AN4022" s="348" t="s">
        <v>199</v>
      </c>
      <c r="AO4022" s="348" t="s">
        <v>199</v>
      </c>
      <c r="AP4022" s="348" t="s">
        <v>199</v>
      </c>
      <c r="AQ4022" s="348" t="s">
        <v>199</v>
      </c>
      <c r="AR4022" s="348" t="s">
        <v>199</v>
      </c>
      <c r="AS4022" s="348" t="s">
        <v>199</v>
      </c>
      <c r="AT4022" s="348" t="s">
        <v>199</v>
      </c>
      <c r="AU4022" s="348" t="s">
        <v>199</v>
      </c>
      <c r="AV4022" s="349" t="s">
        <v>199</v>
      </c>
    </row>
    <row r="4023" spans="1:48" ht="15.95" customHeight="1">
      <c r="B4023" s="505" t="s">
        <v>553</v>
      </c>
      <c r="C4023" s="506"/>
      <c r="D4023" s="506"/>
      <c r="E4023" s="506"/>
      <c r="F4023" s="506"/>
      <c r="G4023" s="506"/>
      <c r="H4023" s="506"/>
      <c r="I4023" s="506"/>
      <c r="J4023" s="506"/>
      <c r="K4023" s="506"/>
      <c r="L4023" s="507"/>
      <c r="M4023" s="344">
        <v>1</v>
      </c>
      <c r="N4023" s="345"/>
      <c r="O4023" s="345"/>
      <c r="P4023" s="345"/>
      <c r="Q4023" s="345"/>
      <c r="R4023" s="345"/>
      <c r="S4023" s="345"/>
      <c r="T4023" s="345"/>
      <c r="U4023" s="345"/>
      <c r="V4023" s="345"/>
      <c r="W4023" s="345"/>
      <c r="X4023" s="345"/>
      <c r="Y4023" s="345"/>
      <c r="Z4023" s="345"/>
      <c r="AA4023" s="345"/>
      <c r="AB4023" s="345"/>
      <c r="AC4023" s="345"/>
      <c r="AD4023" s="386"/>
      <c r="AE4023" s="346">
        <v>0</v>
      </c>
      <c r="AF4023" s="345"/>
      <c r="AG4023" s="345"/>
      <c r="AH4023" s="345"/>
      <c r="AI4023" s="345"/>
      <c r="AJ4023" s="345"/>
      <c r="AK4023" s="345"/>
      <c r="AL4023" s="345"/>
      <c r="AM4023" s="345"/>
      <c r="AN4023" s="345"/>
      <c r="AO4023" s="345"/>
      <c r="AP4023" s="345"/>
      <c r="AQ4023" s="345"/>
      <c r="AR4023" s="345"/>
      <c r="AS4023" s="345"/>
      <c r="AT4023" s="345"/>
      <c r="AU4023" s="345"/>
      <c r="AV4023" s="360"/>
    </row>
    <row r="4024" spans="1:48" ht="15.95" customHeight="1">
      <c r="B4024" s="524" t="s">
        <v>554</v>
      </c>
      <c r="C4024" s="525"/>
      <c r="D4024" s="525"/>
      <c r="E4024" s="525"/>
      <c r="F4024" s="525"/>
      <c r="G4024" s="525"/>
      <c r="H4024" s="525"/>
      <c r="I4024" s="525"/>
      <c r="J4024" s="525"/>
      <c r="K4024" s="525"/>
      <c r="L4024" s="526"/>
      <c r="M4024" s="387">
        <v>10</v>
      </c>
      <c r="N4024" s="383"/>
      <c r="O4024" s="383"/>
      <c r="P4024" s="383"/>
      <c r="Q4024" s="383"/>
      <c r="R4024" s="383"/>
      <c r="S4024" s="383"/>
      <c r="T4024" s="383"/>
      <c r="U4024" s="383"/>
      <c r="V4024" s="383"/>
      <c r="W4024" s="383"/>
      <c r="X4024" s="383"/>
      <c r="Y4024" s="383"/>
      <c r="Z4024" s="383"/>
      <c r="AA4024" s="383"/>
      <c r="AB4024" s="383"/>
      <c r="AC4024" s="383"/>
      <c r="AD4024" s="384"/>
      <c r="AE4024" s="382">
        <v>19</v>
      </c>
      <c r="AF4024" s="383"/>
      <c r="AG4024" s="383"/>
      <c r="AH4024" s="383"/>
      <c r="AI4024" s="383"/>
      <c r="AJ4024" s="383"/>
      <c r="AK4024" s="383"/>
      <c r="AL4024" s="383"/>
      <c r="AM4024" s="383"/>
      <c r="AN4024" s="383"/>
      <c r="AO4024" s="383"/>
      <c r="AP4024" s="383"/>
      <c r="AQ4024" s="383"/>
      <c r="AR4024" s="383"/>
      <c r="AS4024" s="383"/>
      <c r="AT4024" s="383"/>
      <c r="AU4024" s="383"/>
      <c r="AV4024" s="578"/>
    </row>
    <row r="4025" spans="1:48" ht="15.95" customHeight="1">
      <c r="B4025" s="524" t="s">
        <v>350</v>
      </c>
      <c r="C4025" s="525"/>
      <c r="D4025" s="525"/>
      <c r="E4025" s="525"/>
      <c r="F4025" s="525"/>
      <c r="G4025" s="525"/>
      <c r="H4025" s="525"/>
      <c r="I4025" s="525"/>
      <c r="J4025" s="525"/>
      <c r="K4025" s="525"/>
      <c r="L4025" s="526"/>
      <c r="M4025" s="387">
        <v>11</v>
      </c>
      <c r="N4025" s="383"/>
      <c r="O4025" s="383"/>
      <c r="P4025" s="383"/>
      <c r="Q4025" s="383"/>
      <c r="R4025" s="383"/>
      <c r="S4025" s="383"/>
      <c r="T4025" s="383"/>
      <c r="U4025" s="383"/>
      <c r="V4025" s="383"/>
      <c r="W4025" s="383"/>
      <c r="X4025" s="383"/>
      <c r="Y4025" s="383"/>
      <c r="Z4025" s="383"/>
      <c r="AA4025" s="383"/>
      <c r="AB4025" s="383"/>
      <c r="AC4025" s="383"/>
      <c r="AD4025" s="384"/>
      <c r="AE4025" s="382">
        <v>9</v>
      </c>
      <c r="AF4025" s="383"/>
      <c r="AG4025" s="383"/>
      <c r="AH4025" s="383"/>
      <c r="AI4025" s="383"/>
      <c r="AJ4025" s="383"/>
      <c r="AK4025" s="383"/>
      <c r="AL4025" s="383"/>
      <c r="AM4025" s="383"/>
      <c r="AN4025" s="383"/>
      <c r="AO4025" s="383"/>
      <c r="AP4025" s="383"/>
      <c r="AQ4025" s="383"/>
      <c r="AR4025" s="383"/>
      <c r="AS4025" s="383"/>
      <c r="AT4025" s="383"/>
      <c r="AU4025" s="383"/>
      <c r="AV4025" s="578"/>
    </row>
    <row r="4026" spans="1:48" ht="15.95" customHeight="1">
      <c r="B4026" s="524" t="s">
        <v>555</v>
      </c>
      <c r="C4026" s="525"/>
      <c r="D4026" s="525"/>
      <c r="E4026" s="525"/>
      <c r="F4026" s="525"/>
      <c r="G4026" s="525"/>
      <c r="H4026" s="525"/>
      <c r="I4026" s="525"/>
      <c r="J4026" s="525"/>
      <c r="K4026" s="525"/>
      <c r="L4026" s="526"/>
      <c r="M4026" s="387">
        <v>11</v>
      </c>
      <c r="N4026" s="383"/>
      <c r="O4026" s="383"/>
      <c r="P4026" s="383"/>
      <c r="Q4026" s="383"/>
      <c r="R4026" s="383"/>
      <c r="S4026" s="383"/>
      <c r="T4026" s="383"/>
      <c r="U4026" s="383"/>
      <c r="V4026" s="383"/>
      <c r="W4026" s="383"/>
      <c r="X4026" s="383"/>
      <c r="Y4026" s="383"/>
      <c r="Z4026" s="383"/>
      <c r="AA4026" s="383"/>
      <c r="AB4026" s="383"/>
      <c r="AC4026" s="383"/>
      <c r="AD4026" s="384"/>
      <c r="AE4026" s="382">
        <v>9</v>
      </c>
      <c r="AF4026" s="383"/>
      <c r="AG4026" s="383"/>
      <c r="AH4026" s="383"/>
      <c r="AI4026" s="383"/>
      <c r="AJ4026" s="383"/>
      <c r="AK4026" s="383"/>
      <c r="AL4026" s="383"/>
      <c r="AM4026" s="383"/>
      <c r="AN4026" s="383"/>
      <c r="AO4026" s="383"/>
      <c r="AP4026" s="383"/>
      <c r="AQ4026" s="383"/>
      <c r="AR4026" s="383"/>
      <c r="AS4026" s="383"/>
      <c r="AT4026" s="383"/>
      <c r="AU4026" s="383"/>
      <c r="AV4026" s="578"/>
    </row>
    <row r="4027" spans="1:48" ht="15.95" customHeight="1">
      <c r="B4027" s="566" t="s">
        <v>351</v>
      </c>
      <c r="C4027" s="567"/>
      <c r="D4027" s="567"/>
      <c r="E4027" s="567"/>
      <c r="F4027" s="567"/>
      <c r="G4027" s="567"/>
      <c r="H4027" s="567"/>
      <c r="I4027" s="567"/>
      <c r="J4027" s="567"/>
      <c r="K4027" s="567"/>
      <c r="L4027" s="568"/>
      <c r="M4027" s="387">
        <v>5</v>
      </c>
      <c r="N4027" s="383"/>
      <c r="O4027" s="383"/>
      <c r="P4027" s="383"/>
      <c r="Q4027" s="383"/>
      <c r="R4027" s="383"/>
      <c r="S4027" s="383"/>
      <c r="T4027" s="383"/>
      <c r="U4027" s="383"/>
      <c r="V4027" s="383"/>
      <c r="W4027" s="383"/>
      <c r="X4027" s="383"/>
      <c r="Y4027" s="383"/>
      <c r="Z4027" s="383"/>
      <c r="AA4027" s="383"/>
      <c r="AB4027" s="383"/>
      <c r="AC4027" s="383"/>
      <c r="AD4027" s="384"/>
      <c r="AE4027" s="382">
        <v>6</v>
      </c>
      <c r="AF4027" s="383"/>
      <c r="AG4027" s="383"/>
      <c r="AH4027" s="383"/>
      <c r="AI4027" s="383"/>
      <c r="AJ4027" s="383"/>
      <c r="AK4027" s="383"/>
      <c r="AL4027" s="383"/>
      <c r="AM4027" s="383"/>
      <c r="AN4027" s="383"/>
      <c r="AO4027" s="383"/>
      <c r="AP4027" s="383"/>
      <c r="AQ4027" s="383"/>
      <c r="AR4027" s="383"/>
      <c r="AS4027" s="383"/>
      <c r="AT4027" s="383"/>
      <c r="AU4027" s="383"/>
      <c r="AV4027" s="578"/>
    </row>
    <row r="4028" spans="1:48" ht="15.95" customHeight="1">
      <c r="B4028" s="500" t="s">
        <v>556</v>
      </c>
      <c r="C4028" s="501"/>
      <c r="D4028" s="501"/>
      <c r="E4028" s="501"/>
      <c r="F4028" s="501"/>
      <c r="G4028" s="501"/>
      <c r="H4028" s="501"/>
      <c r="I4028" s="501"/>
      <c r="J4028" s="501"/>
      <c r="K4028" s="501"/>
      <c r="L4028" s="502"/>
      <c r="M4028" s="359">
        <v>1</v>
      </c>
      <c r="N4028" s="338"/>
      <c r="O4028" s="338"/>
      <c r="P4028" s="338"/>
      <c r="Q4028" s="338"/>
      <c r="R4028" s="338"/>
      <c r="S4028" s="338"/>
      <c r="T4028" s="338"/>
      <c r="U4028" s="338"/>
      <c r="V4028" s="338"/>
      <c r="W4028" s="338"/>
      <c r="X4028" s="338"/>
      <c r="Y4028" s="338"/>
      <c r="Z4028" s="338"/>
      <c r="AA4028" s="338"/>
      <c r="AB4028" s="338"/>
      <c r="AC4028" s="338"/>
      <c r="AD4028" s="579"/>
      <c r="AE4028" s="337">
        <v>35</v>
      </c>
      <c r="AF4028" s="338"/>
      <c r="AG4028" s="338"/>
      <c r="AH4028" s="338"/>
      <c r="AI4028" s="338"/>
      <c r="AJ4028" s="338"/>
      <c r="AK4028" s="338"/>
      <c r="AL4028" s="338"/>
      <c r="AM4028" s="338"/>
      <c r="AN4028" s="338"/>
      <c r="AO4028" s="338"/>
      <c r="AP4028" s="338"/>
      <c r="AQ4028" s="338"/>
      <c r="AR4028" s="338"/>
      <c r="AS4028" s="338"/>
      <c r="AT4028" s="338"/>
      <c r="AU4028" s="338"/>
      <c r="AV4028" s="339"/>
    </row>
    <row r="4031" spans="1:48" ht="14.25" customHeight="1">
      <c r="A4031" t="s">
        <v>504</v>
      </c>
    </row>
    <row r="4037" spans="1:48" ht="14.25" customHeight="1">
      <c r="A4037" t="s">
        <v>77</v>
      </c>
    </row>
    <row r="4038" spans="1:48" ht="14.25" customHeight="1">
      <c r="AV4038" s="2" t="s">
        <v>42</v>
      </c>
    </row>
    <row r="4039" spans="1:48" ht="14.25" customHeight="1">
      <c r="B4039" s="347"/>
      <c r="C4039" s="348"/>
      <c r="D4039" s="348"/>
      <c r="E4039" s="348"/>
      <c r="F4039" s="348"/>
      <c r="G4039" s="348"/>
      <c r="H4039" s="348"/>
      <c r="I4039" s="348"/>
      <c r="J4039" s="348"/>
      <c r="K4039" s="348"/>
      <c r="L4039" s="349"/>
      <c r="M4039" s="366" t="s">
        <v>1184</v>
      </c>
      <c r="N4039" s="367" t="s">
        <v>124</v>
      </c>
      <c r="O4039" s="367" t="s">
        <v>124</v>
      </c>
      <c r="P4039" s="367" t="s">
        <v>124</v>
      </c>
      <c r="Q4039" s="367" t="s">
        <v>124</v>
      </c>
      <c r="R4039" s="367" t="s">
        <v>124</v>
      </c>
      <c r="S4039" s="367" t="s">
        <v>124</v>
      </c>
      <c r="T4039" s="367" t="s">
        <v>124</v>
      </c>
      <c r="U4039" s="367" t="s">
        <v>124</v>
      </c>
      <c r="V4039" s="367" t="s">
        <v>1185</v>
      </c>
      <c r="W4039" s="367" t="s">
        <v>194</v>
      </c>
      <c r="X4039" s="367" t="s">
        <v>194</v>
      </c>
      <c r="Y4039" s="367" t="s">
        <v>194</v>
      </c>
      <c r="Z4039" s="367" t="s">
        <v>194</v>
      </c>
      <c r="AA4039" s="367" t="s">
        <v>194</v>
      </c>
      <c r="AB4039" s="367" t="s">
        <v>194</v>
      </c>
      <c r="AC4039" s="367" t="s">
        <v>194</v>
      </c>
      <c r="AD4039" s="367" t="s">
        <v>194</v>
      </c>
      <c r="AE4039" s="367" t="s">
        <v>1186</v>
      </c>
      <c r="AF4039" s="367" t="s">
        <v>195</v>
      </c>
      <c r="AG4039" s="367" t="s">
        <v>195</v>
      </c>
      <c r="AH4039" s="367" t="s">
        <v>195</v>
      </c>
      <c r="AI4039" s="367" t="s">
        <v>195</v>
      </c>
      <c r="AJ4039" s="367" t="s">
        <v>195</v>
      </c>
      <c r="AK4039" s="367" t="s">
        <v>195</v>
      </c>
      <c r="AL4039" s="367" t="s">
        <v>195</v>
      </c>
      <c r="AM4039" s="367" t="s">
        <v>195</v>
      </c>
      <c r="AN4039" s="367" t="s">
        <v>961</v>
      </c>
      <c r="AO4039" s="367" t="s">
        <v>41</v>
      </c>
      <c r="AP4039" s="367" t="s">
        <v>41</v>
      </c>
      <c r="AQ4039" s="367" t="s">
        <v>41</v>
      </c>
      <c r="AR4039" s="367" t="s">
        <v>41</v>
      </c>
      <c r="AS4039" s="367" t="s">
        <v>41</v>
      </c>
      <c r="AT4039" s="367" t="s">
        <v>41</v>
      </c>
      <c r="AU4039" s="367" t="s">
        <v>41</v>
      </c>
      <c r="AV4039" s="368" t="s">
        <v>41</v>
      </c>
    </row>
    <row r="4040" spans="1:48" ht="15.95" customHeight="1">
      <c r="B4040" s="505" t="s">
        <v>553</v>
      </c>
      <c r="C4040" s="506"/>
      <c r="D4040" s="506"/>
      <c r="E4040" s="506"/>
      <c r="F4040" s="506"/>
      <c r="G4040" s="506"/>
      <c r="H4040" s="506"/>
      <c r="I4040" s="506"/>
      <c r="J4040" s="506"/>
      <c r="K4040" s="506"/>
      <c r="L4040" s="507"/>
      <c r="M4040" s="663">
        <v>4</v>
      </c>
      <c r="N4040" s="664"/>
      <c r="O4040" s="664"/>
      <c r="P4040" s="664"/>
      <c r="Q4040" s="664"/>
      <c r="R4040" s="664"/>
      <c r="S4040" s="664"/>
      <c r="T4040" s="664"/>
      <c r="U4040" s="664"/>
      <c r="V4040" s="664">
        <v>2</v>
      </c>
      <c r="W4040" s="664"/>
      <c r="X4040" s="664"/>
      <c r="Y4040" s="664"/>
      <c r="Z4040" s="664"/>
      <c r="AA4040" s="664"/>
      <c r="AB4040" s="664"/>
      <c r="AC4040" s="664"/>
      <c r="AD4040" s="664"/>
      <c r="AE4040" s="664">
        <v>2</v>
      </c>
      <c r="AF4040" s="664"/>
      <c r="AG4040" s="664"/>
      <c r="AH4040" s="664"/>
      <c r="AI4040" s="664"/>
      <c r="AJ4040" s="664"/>
      <c r="AK4040" s="664"/>
      <c r="AL4040" s="664"/>
      <c r="AM4040" s="664"/>
      <c r="AN4040" s="664">
        <v>0</v>
      </c>
      <c r="AO4040" s="664"/>
      <c r="AP4040" s="664"/>
      <c r="AQ4040" s="664"/>
      <c r="AR4040" s="664"/>
      <c r="AS4040" s="664"/>
      <c r="AT4040" s="664"/>
      <c r="AU4040" s="664"/>
      <c r="AV4040" s="665"/>
    </row>
    <row r="4041" spans="1:48" ht="15.95" customHeight="1">
      <c r="B4041" s="524" t="s">
        <v>554</v>
      </c>
      <c r="C4041" s="525"/>
      <c r="D4041" s="525"/>
      <c r="E4041" s="525"/>
      <c r="F4041" s="525"/>
      <c r="G4041" s="525"/>
      <c r="H4041" s="525"/>
      <c r="I4041" s="525"/>
      <c r="J4041" s="525"/>
      <c r="K4041" s="525"/>
      <c r="L4041" s="526"/>
      <c r="M4041" s="384">
        <v>33</v>
      </c>
      <c r="N4041" s="522"/>
      <c r="O4041" s="522"/>
      <c r="P4041" s="522"/>
      <c r="Q4041" s="522"/>
      <c r="R4041" s="522"/>
      <c r="S4041" s="522"/>
      <c r="T4041" s="522"/>
      <c r="U4041" s="522"/>
      <c r="V4041" s="522">
        <v>20</v>
      </c>
      <c r="W4041" s="522"/>
      <c r="X4041" s="522"/>
      <c r="Y4041" s="522"/>
      <c r="Z4041" s="522"/>
      <c r="AA4041" s="522"/>
      <c r="AB4041" s="522"/>
      <c r="AC4041" s="522"/>
      <c r="AD4041" s="522"/>
      <c r="AE4041" s="522">
        <v>13</v>
      </c>
      <c r="AF4041" s="522"/>
      <c r="AG4041" s="522"/>
      <c r="AH4041" s="522"/>
      <c r="AI4041" s="522"/>
      <c r="AJ4041" s="522"/>
      <c r="AK4041" s="522"/>
      <c r="AL4041" s="522"/>
      <c r="AM4041" s="522"/>
      <c r="AN4041" s="522">
        <v>0</v>
      </c>
      <c r="AO4041" s="522"/>
      <c r="AP4041" s="522"/>
      <c r="AQ4041" s="522"/>
      <c r="AR4041" s="522"/>
      <c r="AS4041" s="522"/>
      <c r="AT4041" s="522"/>
      <c r="AU4041" s="522"/>
      <c r="AV4041" s="523"/>
    </row>
    <row r="4042" spans="1:48" ht="15.95" customHeight="1">
      <c r="B4042" s="524" t="s">
        <v>350</v>
      </c>
      <c r="C4042" s="525"/>
      <c r="D4042" s="525"/>
      <c r="E4042" s="525"/>
      <c r="F4042" s="525"/>
      <c r="G4042" s="525"/>
      <c r="H4042" s="525"/>
      <c r="I4042" s="525"/>
      <c r="J4042" s="525"/>
      <c r="K4042" s="525"/>
      <c r="L4042" s="526"/>
      <c r="M4042" s="384">
        <v>65</v>
      </c>
      <c r="N4042" s="522"/>
      <c r="O4042" s="522"/>
      <c r="P4042" s="522"/>
      <c r="Q4042" s="522"/>
      <c r="R4042" s="522"/>
      <c r="S4042" s="522"/>
      <c r="T4042" s="522"/>
      <c r="U4042" s="522"/>
      <c r="V4042" s="522">
        <v>39</v>
      </c>
      <c r="W4042" s="522"/>
      <c r="X4042" s="522"/>
      <c r="Y4042" s="522"/>
      <c r="Z4042" s="522"/>
      <c r="AA4042" s="522"/>
      <c r="AB4042" s="522"/>
      <c r="AC4042" s="522"/>
      <c r="AD4042" s="522"/>
      <c r="AE4042" s="522">
        <v>24</v>
      </c>
      <c r="AF4042" s="522"/>
      <c r="AG4042" s="522"/>
      <c r="AH4042" s="522"/>
      <c r="AI4042" s="522"/>
      <c r="AJ4042" s="522"/>
      <c r="AK4042" s="522"/>
      <c r="AL4042" s="522"/>
      <c r="AM4042" s="522"/>
      <c r="AN4042" s="522">
        <v>2</v>
      </c>
      <c r="AO4042" s="522"/>
      <c r="AP4042" s="522"/>
      <c r="AQ4042" s="522"/>
      <c r="AR4042" s="522"/>
      <c r="AS4042" s="522"/>
      <c r="AT4042" s="522"/>
      <c r="AU4042" s="522"/>
      <c r="AV4042" s="523"/>
    </row>
    <row r="4043" spans="1:48" ht="15.95" customHeight="1">
      <c r="B4043" s="524" t="s">
        <v>555</v>
      </c>
      <c r="C4043" s="525"/>
      <c r="D4043" s="525"/>
      <c r="E4043" s="525"/>
      <c r="F4043" s="525"/>
      <c r="G4043" s="525"/>
      <c r="H4043" s="525"/>
      <c r="I4043" s="525"/>
      <c r="J4043" s="525"/>
      <c r="K4043" s="525"/>
      <c r="L4043" s="526"/>
      <c r="M4043" s="384">
        <v>29</v>
      </c>
      <c r="N4043" s="522"/>
      <c r="O4043" s="522"/>
      <c r="P4043" s="522"/>
      <c r="Q4043" s="522"/>
      <c r="R4043" s="522"/>
      <c r="S4043" s="522"/>
      <c r="T4043" s="522"/>
      <c r="U4043" s="522"/>
      <c r="V4043" s="522">
        <v>12</v>
      </c>
      <c r="W4043" s="522"/>
      <c r="X4043" s="522"/>
      <c r="Y4043" s="522"/>
      <c r="Z4043" s="522"/>
      <c r="AA4043" s="522"/>
      <c r="AB4043" s="522"/>
      <c r="AC4043" s="522"/>
      <c r="AD4043" s="522"/>
      <c r="AE4043" s="522">
        <v>17</v>
      </c>
      <c r="AF4043" s="522"/>
      <c r="AG4043" s="522"/>
      <c r="AH4043" s="522"/>
      <c r="AI4043" s="522"/>
      <c r="AJ4043" s="522"/>
      <c r="AK4043" s="522"/>
      <c r="AL4043" s="522"/>
      <c r="AM4043" s="522"/>
      <c r="AN4043" s="522">
        <v>0</v>
      </c>
      <c r="AO4043" s="522"/>
      <c r="AP4043" s="522"/>
      <c r="AQ4043" s="522"/>
      <c r="AR4043" s="522"/>
      <c r="AS4043" s="522"/>
      <c r="AT4043" s="522"/>
      <c r="AU4043" s="522"/>
      <c r="AV4043" s="523"/>
    </row>
    <row r="4044" spans="1:48" ht="15.95" customHeight="1">
      <c r="B4044" s="524" t="s">
        <v>557</v>
      </c>
      <c r="C4044" s="525"/>
      <c r="D4044" s="525"/>
      <c r="E4044" s="525"/>
      <c r="F4044" s="525"/>
      <c r="G4044" s="525"/>
      <c r="H4044" s="525"/>
      <c r="I4044" s="525"/>
      <c r="J4044" s="525"/>
      <c r="K4044" s="525"/>
      <c r="L4044" s="526"/>
      <c r="M4044" s="384">
        <v>7</v>
      </c>
      <c r="N4044" s="522"/>
      <c r="O4044" s="522"/>
      <c r="P4044" s="522"/>
      <c r="Q4044" s="522"/>
      <c r="R4044" s="522"/>
      <c r="S4044" s="522"/>
      <c r="T4044" s="522"/>
      <c r="U4044" s="522"/>
      <c r="V4044" s="522">
        <v>3</v>
      </c>
      <c r="W4044" s="522"/>
      <c r="X4044" s="522"/>
      <c r="Y4044" s="522"/>
      <c r="Z4044" s="522"/>
      <c r="AA4044" s="522"/>
      <c r="AB4044" s="522"/>
      <c r="AC4044" s="522"/>
      <c r="AD4044" s="522"/>
      <c r="AE4044" s="522">
        <v>4</v>
      </c>
      <c r="AF4044" s="522"/>
      <c r="AG4044" s="522"/>
      <c r="AH4044" s="522"/>
      <c r="AI4044" s="522"/>
      <c r="AJ4044" s="522"/>
      <c r="AK4044" s="522"/>
      <c r="AL4044" s="522"/>
      <c r="AM4044" s="522"/>
      <c r="AN4044" s="522">
        <v>0</v>
      </c>
      <c r="AO4044" s="522"/>
      <c r="AP4044" s="522"/>
      <c r="AQ4044" s="522"/>
      <c r="AR4044" s="522"/>
      <c r="AS4044" s="522"/>
      <c r="AT4044" s="522"/>
      <c r="AU4044" s="522"/>
      <c r="AV4044" s="523"/>
    </row>
    <row r="4045" spans="1:48" ht="15.95" customHeight="1">
      <c r="B4045" s="524" t="s">
        <v>558</v>
      </c>
      <c r="C4045" s="525"/>
      <c r="D4045" s="525"/>
      <c r="E4045" s="525"/>
      <c r="F4045" s="525"/>
      <c r="G4045" s="525"/>
      <c r="H4045" s="525"/>
      <c r="I4045" s="525"/>
      <c r="J4045" s="525"/>
      <c r="K4045" s="525"/>
      <c r="L4045" s="526"/>
      <c r="M4045" s="384">
        <v>4</v>
      </c>
      <c r="N4045" s="522"/>
      <c r="O4045" s="522"/>
      <c r="P4045" s="522"/>
      <c r="Q4045" s="522"/>
      <c r="R4045" s="522"/>
      <c r="S4045" s="522"/>
      <c r="T4045" s="522"/>
      <c r="U4045" s="522"/>
      <c r="V4045" s="522">
        <v>2</v>
      </c>
      <c r="W4045" s="522"/>
      <c r="X4045" s="522"/>
      <c r="Y4045" s="522"/>
      <c r="Z4045" s="522"/>
      <c r="AA4045" s="522"/>
      <c r="AB4045" s="522"/>
      <c r="AC4045" s="522"/>
      <c r="AD4045" s="522"/>
      <c r="AE4045" s="522">
        <v>2</v>
      </c>
      <c r="AF4045" s="522"/>
      <c r="AG4045" s="522"/>
      <c r="AH4045" s="522"/>
      <c r="AI4045" s="522"/>
      <c r="AJ4045" s="522"/>
      <c r="AK4045" s="522"/>
      <c r="AL4045" s="522"/>
      <c r="AM4045" s="522"/>
      <c r="AN4045" s="522">
        <v>0</v>
      </c>
      <c r="AO4045" s="522"/>
      <c r="AP4045" s="522"/>
      <c r="AQ4045" s="522"/>
      <c r="AR4045" s="522"/>
      <c r="AS4045" s="522"/>
      <c r="AT4045" s="522"/>
      <c r="AU4045" s="522"/>
      <c r="AV4045" s="523"/>
    </row>
    <row r="4046" spans="1:48" ht="15.95" customHeight="1">
      <c r="B4046" s="524" t="s">
        <v>559</v>
      </c>
      <c r="C4046" s="525"/>
      <c r="D4046" s="525"/>
      <c r="E4046" s="525"/>
      <c r="F4046" s="525"/>
      <c r="G4046" s="525"/>
      <c r="H4046" s="525"/>
      <c r="I4046" s="525"/>
      <c r="J4046" s="525"/>
      <c r="K4046" s="525"/>
      <c r="L4046" s="526"/>
      <c r="M4046" s="384">
        <v>1</v>
      </c>
      <c r="N4046" s="522"/>
      <c r="O4046" s="522"/>
      <c r="P4046" s="522"/>
      <c r="Q4046" s="522"/>
      <c r="R4046" s="522"/>
      <c r="S4046" s="522"/>
      <c r="T4046" s="522"/>
      <c r="U4046" s="522"/>
      <c r="V4046" s="522">
        <v>0</v>
      </c>
      <c r="W4046" s="522"/>
      <c r="X4046" s="522"/>
      <c r="Y4046" s="522"/>
      <c r="Z4046" s="522"/>
      <c r="AA4046" s="522"/>
      <c r="AB4046" s="522"/>
      <c r="AC4046" s="522"/>
      <c r="AD4046" s="522"/>
      <c r="AE4046" s="522">
        <v>1</v>
      </c>
      <c r="AF4046" s="522"/>
      <c r="AG4046" s="522"/>
      <c r="AH4046" s="522"/>
      <c r="AI4046" s="522"/>
      <c r="AJ4046" s="522"/>
      <c r="AK4046" s="522"/>
      <c r="AL4046" s="522"/>
      <c r="AM4046" s="522"/>
      <c r="AN4046" s="522">
        <v>0</v>
      </c>
      <c r="AO4046" s="522"/>
      <c r="AP4046" s="522"/>
      <c r="AQ4046" s="522"/>
      <c r="AR4046" s="522"/>
      <c r="AS4046" s="522"/>
      <c r="AT4046" s="522"/>
      <c r="AU4046" s="522"/>
      <c r="AV4046" s="523"/>
    </row>
    <row r="4047" spans="1:48" ht="15.95" customHeight="1">
      <c r="B4047" s="500" t="s">
        <v>322</v>
      </c>
      <c r="C4047" s="501"/>
      <c r="D4047" s="501"/>
      <c r="E4047" s="501"/>
      <c r="F4047" s="501"/>
      <c r="G4047" s="501"/>
      <c r="H4047" s="501"/>
      <c r="I4047" s="501"/>
      <c r="J4047" s="501"/>
      <c r="K4047" s="501"/>
      <c r="L4047" s="502"/>
      <c r="M4047" s="579">
        <v>12</v>
      </c>
      <c r="N4047" s="661"/>
      <c r="O4047" s="661"/>
      <c r="P4047" s="661"/>
      <c r="Q4047" s="661"/>
      <c r="R4047" s="661"/>
      <c r="S4047" s="661"/>
      <c r="T4047" s="661"/>
      <c r="U4047" s="661"/>
      <c r="V4047" s="661">
        <v>6</v>
      </c>
      <c r="W4047" s="661"/>
      <c r="X4047" s="661"/>
      <c r="Y4047" s="661"/>
      <c r="Z4047" s="661"/>
      <c r="AA4047" s="661"/>
      <c r="AB4047" s="661"/>
      <c r="AC4047" s="661"/>
      <c r="AD4047" s="661"/>
      <c r="AE4047" s="661">
        <v>5</v>
      </c>
      <c r="AF4047" s="661"/>
      <c r="AG4047" s="661"/>
      <c r="AH4047" s="661"/>
      <c r="AI4047" s="661"/>
      <c r="AJ4047" s="661"/>
      <c r="AK4047" s="661"/>
      <c r="AL4047" s="661"/>
      <c r="AM4047" s="661"/>
      <c r="AN4047" s="661">
        <v>1</v>
      </c>
      <c r="AO4047" s="661"/>
      <c r="AP4047" s="661"/>
      <c r="AQ4047" s="661"/>
      <c r="AR4047" s="661"/>
      <c r="AS4047" s="661"/>
      <c r="AT4047" s="661"/>
      <c r="AU4047" s="661"/>
      <c r="AV4047" s="662"/>
    </row>
    <row r="4049" spans="1:48" ht="14.25" customHeight="1">
      <c r="A4049" t="s">
        <v>40</v>
      </c>
    </row>
    <row r="4050" spans="1:48" ht="14.25" customHeight="1">
      <c r="AV4050" s="2" t="s">
        <v>42</v>
      </c>
    </row>
    <row r="4051" spans="1:48" ht="109.5" customHeight="1">
      <c r="B4051" s="347"/>
      <c r="C4051" s="348"/>
      <c r="D4051" s="348"/>
      <c r="E4051" s="348"/>
      <c r="F4051" s="348"/>
      <c r="G4051" s="348"/>
      <c r="H4051" s="348"/>
      <c r="I4051" s="348"/>
      <c r="J4051" s="348"/>
      <c r="K4051" s="348"/>
      <c r="L4051" s="349"/>
      <c r="M4051" s="352" t="s">
        <v>1187</v>
      </c>
      <c r="N4051" s="354" t="s">
        <v>130</v>
      </c>
      <c r="O4051" s="354" t="s">
        <v>130</v>
      </c>
      <c r="P4051" s="354" t="s">
        <v>130</v>
      </c>
      <c r="Q4051" s="352" t="s">
        <v>1092</v>
      </c>
      <c r="R4051" s="354" t="s">
        <v>1</v>
      </c>
      <c r="S4051" s="354" t="s">
        <v>1</v>
      </c>
      <c r="T4051" s="354" t="s">
        <v>1</v>
      </c>
      <c r="U4051" s="354" t="s">
        <v>1176</v>
      </c>
      <c r="V4051" s="354" t="s">
        <v>196</v>
      </c>
      <c r="W4051" s="354" t="s">
        <v>196</v>
      </c>
      <c r="X4051" s="354" t="s">
        <v>196</v>
      </c>
      <c r="Y4051" s="354" t="s">
        <v>1188</v>
      </c>
      <c r="Z4051" s="354" t="s">
        <v>162</v>
      </c>
      <c r="AA4051" s="354" t="s">
        <v>162</v>
      </c>
      <c r="AB4051" s="354" t="s">
        <v>162</v>
      </c>
      <c r="AC4051" s="354" t="s">
        <v>1178</v>
      </c>
      <c r="AD4051" s="354" t="s">
        <v>190</v>
      </c>
      <c r="AE4051" s="354" t="s">
        <v>190</v>
      </c>
      <c r="AF4051" s="354" t="s">
        <v>190</v>
      </c>
      <c r="AG4051" s="354" t="s">
        <v>1189</v>
      </c>
      <c r="AH4051" s="354" t="s">
        <v>125</v>
      </c>
      <c r="AI4051" s="354" t="s">
        <v>125</v>
      </c>
      <c r="AJ4051" s="354" t="s">
        <v>125</v>
      </c>
      <c r="AK4051" s="354" t="s">
        <v>1066</v>
      </c>
      <c r="AL4051" s="354" t="s">
        <v>140</v>
      </c>
      <c r="AM4051" s="354" t="s">
        <v>140</v>
      </c>
      <c r="AN4051" s="354" t="s">
        <v>140</v>
      </c>
      <c r="AO4051" s="354" t="s">
        <v>1190</v>
      </c>
      <c r="AP4051" s="354" t="s">
        <v>197</v>
      </c>
      <c r="AQ4051" s="354" t="s">
        <v>197</v>
      </c>
      <c r="AR4051" s="354" t="s">
        <v>197</v>
      </c>
      <c r="AS4051" s="354" t="s">
        <v>1075</v>
      </c>
      <c r="AT4051" s="354" t="s">
        <v>191</v>
      </c>
      <c r="AU4051" s="354" t="s">
        <v>191</v>
      </c>
      <c r="AV4051" s="391" t="s">
        <v>191</v>
      </c>
    </row>
    <row r="4052" spans="1:48" ht="15.95" customHeight="1">
      <c r="B4052" s="505" t="s">
        <v>553</v>
      </c>
      <c r="C4052" s="506"/>
      <c r="D4052" s="506"/>
      <c r="E4052" s="506"/>
      <c r="F4052" s="506"/>
      <c r="G4052" s="506"/>
      <c r="H4052" s="506"/>
      <c r="I4052" s="506"/>
      <c r="J4052" s="506"/>
      <c r="K4052" s="506"/>
      <c r="L4052" s="507"/>
      <c r="M4052" s="663">
        <v>2</v>
      </c>
      <c r="N4052" s="664"/>
      <c r="O4052" s="664"/>
      <c r="P4052" s="664"/>
      <c r="Q4052" s="663">
        <v>0</v>
      </c>
      <c r="R4052" s="664"/>
      <c r="S4052" s="664"/>
      <c r="T4052" s="664"/>
      <c r="U4052" s="342">
        <v>0</v>
      </c>
      <c r="V4052" s="341"/>
      <c r="W4052" s="341"/>
      <c r="X4052" s="663"/>
      <c r="Y4052" s="664">
        <v>0</v>
      </c>
      <c r="Z4052" s="664"/>
      <c r="AA4052" s="664"/>
      <c r="AB4052" s="664"/>
      <c r="AC4052" s="664">
        <v>1</v>
      </c>
      <c r="AD4052" s="664"/>
      <c r="AE4052" s="664"/>
      <c r="AF4052" s="664"/>
      <c r="AG4052" s="664">
        <v>1</v>
      </c>
      <c r="AH4052" s="664"/>
      <c r="AI4052" s="664"/>
      <c r="AJ4052" s="664"/>
      <c r="AK4052" s="664">
        <v>0</v>
      </c>
      <c r="AL4052" s="664"/>
      <c r="AM4052" s="664"/>
      <c r="AN4052" s="664"/>
      <c r="AO4052" s="664">
        <v>0</v>
      </c>
      <c r="AP4052" s="664"/>
      <c r="AQ4052" s="664"/>
      <c r="AR4052" s="664"/>
      <c r="AS4052" s="664">
        <v>2</v>
      </c>
      <c r="AT4052" s="664"/>
      <c r="AU4052" s="664"/>
      <c r="AV4052" s="665"/>
    </row>
    <row r="4053" spans="1:48" ht="15.95" customHeight="1">
      <c r="B4053" s="524" t="s">
        <v>554</v>
      </c>
      <c r="C4053" s="525"/>
      <c r="D4053" s="525"/>
      <c r="E4053" s="525"/>
      <c r="F4053" s="525"/>
      <c r="G4053" s="525"/>
      <c r="H4053" s="525"/>
      <c r="I4053" s="525"/>
      <c r="J4053" s="525"/>
      <c r="K4053" s="525"/>
      <c r="L4053" s="526"/>
      <c r="M4053" s="384">
        <v>11</v>
      </c>
      <c r="N4053" s="522"/>
      <c r="O4053" s="522"/>
      <c r="P4053" s="522"/>
      <c r="Q4053" s="384">
        <v>1</v>
      </c>
      <c r="R4053" s="522"/>
      <c r="S4053" s="522"/>
      <c r="T4053" s="522"/>
      <c r="U4053" s="382">
        <v>5</v>
      </c>
      <c r="V4053" s="383"/>
      <c r="W4053" s="383"/>
      <c r="X4053" s="384"/>
      <c r="Y4053" s="522">
        <v>7</v>
      </c>
      <c r="Z4053" s="522"/>
      <c r="AA4053" s="522"/>
      <c r="AB4053" s="522"/>
      <c r="AC4053" s="522">
        <v>1</v>
      </c>
      <c r="AD4053" s="522"/>
      <c r="AE4053" s="522"/>
      <c r="AF4053" s="522"/>
      <c r="AG4053" s="522">
        <v>4</v>
      </c>
      <c r="AH4053" s="522"/>
      <c r="AI4053" s="522"/>
      <c r="AJ4053" s="522"/>
      <c r="AK4053" s="522">
        <v>1</v>
      </c>
      <c r="AL4053" s="522"/>
      <c r="AM4053" s="522"/>
      <c r="AN4053" s="522"/>
      <c r="AO4053" s="522">
        <v>3</v>
      </c>
      <c r="AP4053" s="522"/>
      <c r="AQ4053" s="522"/>
      <c r="AR4053" s="522"/>
      <c r="AS4053" s="522">
        <v>11</v>
      </c>
      <c r="AT4053" s="522"/>
      <c r="AU4053" s="522"/>
      <c r="AV4053" s="523"/>
    </row>
    <row r="4054" spans="1:48" ht="15.95" customHeight="1">
      <c r="B4054" s="524" t="s">
        <v>350</v>
      </c>
      <c r="C4054" s="525"/>
      <c r="D4054" s="525"/>
      <c r="E4054" s="525"/>
      <c r="F4054" s="525"/>
      <c r="G4054" s="525"/>
      <c r="H4054" s="525"/>
      <c r="I4054" s="525"/>
      <c r="J4054" s="525"/>
      <c r="K4054" s="525"/>
      <c r="L4054" s="526"/>
      <c r="M4054" s="384">
        <v>25</v>
      </c>
      <c r="N4054" s="522"/>
      <c r="O4054" s="522"/>
      <c r="P4054" s="522"/>
      <c r="Q4054" s="384">
        <v>3</v>
      </c>
      <c r="R4054" s="522"/>
      <c r="S4054" s="522"/>
      <c r="T4054" s="522"/>
      <c r="U4054" s="382">
        <v>4</v>
      </c>
      <c r="V4054" s="383"/>
      <c r="W4054" s="383"/>
      <c r="X4054" s="384"/>
      <c r="Y4054" s="522">
        <v>13</v>
      </c>
      <c r="Z4054" s="522"/>
      <c r="AA4054" s="522"/>
      <c r="AB4054" s="522"/>
      <c r="AC4054" s="522">
        <v>8</v>
      </c>
      <c r="AD4054" s="522"/>
      <c r="AE4054" s="522"/>
      <c r="AF4054" s="522"/>
      <c r="AG4054" s="522">
        <v>5</v>
      </c>
      <c r="AH4054" s="522"/>
      <c r="AI4054" s="522"/>
      <c r="AJ4054" s="522"/>
      <c r="AK4054" s="522">
        <v>2</v>
      </c>
      <c r="AL4054" s="522"/>
      <c r="AM4054" s="522"/>
      <c r="AN4054" s="522"/>
      <c r="AO4054" s="522">
        <v>5</v>
      </c>
      <c r="AP4054" s="522"/>
      <c r="AQ4054" s="522"/>
      <c r="AR4054" s="522"/>
      <c r="AS4054" s="522">
        <v>12</v>
      </c>
      <c r="AT4054" s="522"/>
      <c r="AU4054" s="522"/>
      <c r="AV4054" s="523"/>
    </row>
    <row r="4055" spans="1:48" ht="15.95" customHeight="1">
      <c r="B4055" s="524" t="s">
        <v>555</v>
      </c>
      <c r="C4055" s="525"/>
      <c r="D4055" s="525"/>
      <c r="E4055" s="525"/>
      <c r="F4055" s="525"/>
      <c r="G4055" s="525"/>
      <c r="H4055" s="525"/>
      <c r="I4055" s="525"/>
      <c r="J4055" s="525"/>
      <c r="K4055" s="525"/>
      <c r="L4055" s="526"/>
      <c r="M4055" s="384">
        <v>6</v>
      </c>
      <c r="N4055" s="522"/>
      <c r="O4055" s="522"/>
      <c r="P4055" s="522"/>
      <c r="Q4055" s="384">
        <v>1</v>
      </c>
      <c r="R4055" s="522"/>
      <c r="S4055" s="522"/>
      <c r="T4055" s="522"/>
      <c r="U4055" s="382">
        <v>7</v>
      </c>
      <c r="V4055" s="383"/>
      <c r="W4055" s="383"/>
      <c r="X4055" s="384"/>
      <c r="Y4055" s="522">
        <v>6</v>
      </c>
      <c r="Z4055" s="522"/>
      <c r="AA4055" s="522"/>
      <c r="AB4055" s="522"/>
      <c r="AC4055" s="522">
        <v>5</v>
      </c>
      <c r="AD4055" s="522"/>
      <c r="AE4055" s="522"/>
      <c r="AF4055" s="522"/>
      <c r="AG4055" s="522">
        <v>2</v>
      </c>
      <c r="AH4055" s="522"/>
      <c r="AI4055" s="522"/>
      <c r="AJ4055" s="522"/>
      <c r="AK4055" s="522">
        <v>1</v>
      </c>
      <c r="AL4055" s="522"/>
      <c r="AM4055" s="522"/>
      <c r="AN4055" s="522"/>
      <c r="AO4055" s="522">
        <v>1</v>
      </c>
      <c r="AP4055" s="522"/>
      <c r="AQ4055" s="522"/>
      <c r="AR4055" s="522"/>
      <c r="AS4055" s="522">
        <v>4</v>
      </c>
      <c r="AT4055" s="522"/>
      <c r="AU4055" s="522"/>
      <c r="AV4055" s="523"/>
    </row>
    <row r="4056" spans="1:48" ht="15.95" customHeight="1">
      <c r="B4056" s="524" t="s">
        <v>557</v>
      </c>
      <c r="C4056" s="525"/>
      <c r="D4056" s="525"/>
      <c r="E4056" s="525"/>
      <c r="F4056" s="525"/>
      <c r="G4056" s="525"/>
      <c r="H4056" s="525"/>
      <c r="I4056" s="525"/>
      <c r="J4056" s="525"/>
      <c r="K4056" s="525"/>
      <c r="L4056" s="526"/>
      <c r="M4056" s="384">
        <v>1</v>
      </c>
      <c r="N4056" s="522"/>
      <c r="O4056" s="522"/>
      <c r="P4056" s="522"/>
      <c r="Q4056" s="384">
        <v>1</v>
      </c>
      <c r="R4056" s="522"/>
      <c r="S4056" s="522"/>
      <c r="T4056" s="522"/>
      <c r="U4056" s="382">
        <v>2</v>
      </c>
      <c r="V4056" s="383"/>
      <c r="W4056" s="383"/>
      <c r="X4056" s="384"/>
      <c r="Y4056" s="522">
        <v>1</v>
      </c>
      <c r="Z4056" s="522"/>
      <c r="AA4056" s="522"/>
      <c r="AB4056" s="522"/>
      <c r="AC4056" s="522">
        <v>0</v>
      </c>
      <c r="AD4056" s="522"/>
      <c r="AE4056" s="522"/>
      <c r="AF4056" s="522"/>
      <c r="AG4056" s="522">
        <v>1</v>
      </c>
      <c r="AH4056" s="522"/>
      <c r="AI4056" s="522"/>
      <c r="AJ4056" s="522"/>
      <c r="AK4056" s="522">
        <v>1</v>
      </c>
      <c r="AL4056" s="522"/>
      <c r="AM4056" s="522"/>
      <c r="AN4056" s="522"/>
      <c r="AO4056" s="522">
        <v>0</v>
      </c>
      <c r="AP4056" s="522"/>
      <c r="AQ4056" s="522"/>
      <c r="AR4056" s="522"/>
      <c r="AS4056" s="522">
        <v>2</v>
      </c>
      <c r="AT4056" s="522"/>
      <c r="AU4056" s="522"/>
      <c r="AV4056" s="523"/>
    </row>
    <row r="4057" spans="1:48" ht="15.95" customHeight="1">
      <c r="B4057" s="524" t="s">
        <v>558</v>
      </c>
      <c r="C4057" s="525"/>
      <c r="D4057" s="525"/>
      <c r="E4057" s="525"/>
      <c r="F4057" s="525"/>
      <c r="G4057" s="525"/>
      <c r="H4057" s="525"/>
      <c r="I4057" s="525"/>
      <c r="J4057" s="525"/>
      <c r="K4057" s="525"/>
      <c r="L4057" s="526"/>
      <c r="M4057" s="384">
        <v>0</v>
      </c>
      <c r="N4057" s="522"/>
      <c r="O4057" s="522"/>
      <c r="P4057" s="522"/>
      <c r="Q4057" s="384">
        <v>0</v>
      </c>
      <c r="R4057" s="522"/>
      <c r="S4057" s="522"/>
      <c r="T4057" s="522"/>
      <c r="U4057" s="382">
        <v>0</v>
      </c>
      <c r="V4057" s="383"/>
      <c r="W4057" s="383"/>
      <c r="X4057" s="384"/>
      <c r="Y4057" s="522">
        <v>2</v>
      </c>
      <c r="Z4057" s="522"/>
      <c r="AA4057" s="522"/>
      <c r="AB4057" s="522"/>
      <c r="AC4057" s="522">
        <v>1</v>
      </c>
      <c r="AD4057" s="522"/>
      <c r="AE4057" s="522"/>
      <c r="AF4057" s="522"/>
      <c r="AG4057" s="522">
        <v>1</v>
      </c>
      <c r="AH4057" s="522"/>
      <c r="AI4057" s="522"/>
      <c r="AJ4057" s="522"/>
      <c r="AK4057" s="522">
        <v>0</v>
      </c>
      <c r="AL4057" s="522"/>
      <c r="AM4057" s="522"/>
      <c r="AN4057" s="522"/>
      <c r="AO4057" s="522">
        <v>0</v>
      </c>
      <c r="AP4057" s="522"/>
      <c r="AQ4057" s="522"/>
      <c r="AR4057" s="522"/>
      <c r="AS4057" s="522">
        <v>0</v>
      </c>
      <c r="AT4057" s="522"/>
      <c r="AU4057" s="522"/>
      <c r="AV4057" s="523"/>
    </row>
    <row r="4058" spans="1:48" ht="15.95" customHeight="1">
      <c r="B4058" s="524" t="s">
        <v>559</v>
      </c>
      <c r="C4058" s="525"/>
      <c r="D4058" s="525"/>
      <c r="E4058" s="525"/>
      <c r="F4058" s="525"/>
      <c r="G4058" s="525"/>
      <c r="H4058" s="525"/>
      <c r="I4058" s="525"/>
      <c r="J4058" s="525"/>
      <c r="K4058" s="525"/>
      <c r="L4058" s="526"/>
      <c r="M4058" s="384">
        <v>0</v>
      </c>
      <c r="N4058" s="522"/>
      <c r="O4058" s="522"/>
      <c r="P4058" s="522"/>
      <c r="Q4058" s="384">
        <v>0</v>
      </c>
      <c r="R4058" s="522"/>
      <c r="S4058" s="522"/>
      <c r="T4058" s="522"/>
      <c r="U4058" s="382">
        <v>0</v>
      </c>
      <c r="V4058" s="383"/>
      <c r="W4058" s="383"/>
      <c r="X4058" s="384"/>
      <c r="Y4058" s="522">
        <v>1</v>
      </c>
      <c r="Z4058" s="522"/>
      <c r="AA4058" s="522"/>
      <c r="AB4058" s="522"/>
      <c r="AC4058" s="522">
        <v>0</v>
      </c>
      <c r="AD4058" s="522"/>
      <c r="AE4058" s="522"/>
      <c r="AF4058" s="522"/>
      <c r="AG4058" s="522">
        <v>0</v>
      </c>
      <c r="AH4058" s="522"/>
      <c r="AI4058" s="522"/>
      <c r="AJ4058" s="522"/>
      <c r="AK4058" s="522">
        <v>0</v>
      </c>
      <c r="AL4058" s="522"/>
      <c r="AM4058" s="522"/>
      <c r="AN4058" s="522"/>
      <c r="AO4058" s="522">
        <v>0</v>
      </c>
      <c r="AP4058" s="522"/>
      <c r="AQ4058" s="522"/>
      <c r="AR4058" s="522"/>
      <c r="AS4058" s="522">
        <v>0</v>
      </c>
      <c r="AT4058" s="522"/>
      <c r="AU4058" s="522"/>
      <c r="AV4058" s="523"/>
    </row>
    <row r="4059" spans="1:48" ht="15.95" customHeight="1">
      <c r="B4059" s="500" t="s">
        <v>322</v>
      </c>
      <c r="C4059" s="501"/>
      <c r="D4059" s="501"/>
      <c r="E4059" s="501"/>
      <c r="F4059" s="501"/>
      <c r="G4059" s="501"/>
      <c r="H4059" s="501"/>
      <c r="I4059" s="501"/>
      <c r="J4059" s="501"/>
      <c r="K4059" s="501"/>
      <c r="L4059" s="502"/>
      <c r="M4059" s="579">
        <v>4</v>
      </c>
      <c r="N4059" s="661"/>
      <c r="O4059" s="661"/>
      <c r="P4059" s="661"/>
      <c r="Q4059" s="579">
        <v>0</v>
      </c>
      <c r="R4059" s="661"/>
      <c r="S4059" s="661"/>
      <c r="T4059" s="661"/>
      <c r="U4059" s="337">
        <v>2</v>
      </c>
      <c r="V4059" s="338"/>
      <c r="W4059" s="338"/>
      <c r="X4059" s="579"/>
      <c r="Y4059" s="661">
        <v>2</v>
      </c>
      <c r="Z4059" s="661"/>
      <c r="AA4059" s="661"/>
      <c r="AB4059" s="661"/>
      <c r="AC4059" s="661">
        <v>0</v>
      </c>
      <c r="AD4059" s="661"/>
      <c r="AE4059" s="661"/>
      <c r="AF4059" s="661"/>
      <c r="AG4059" s="661">
        <v>1</v>
      </c>
      <c r="AH4059" s="661"/>
      <c r="AI4059" s="661"/>
      <c r="AJ4059" s="661"/>
      <c r="AK4059" s="661">
        <v>0</v>
      </c>
      <c r="AL4059" s="661"/>
      <c r="AM4059" s="661"/>
      <c r="AN4059" s="661"/>
      <c r="AO4059" s="661">
        <v>3</v>
      </c>
      <c r="AP4059" s="661"/>
      <c r="AQ4059" s="661"/>
      <c r="AR4059" s="661"/>
      <c r="AS4059" s="661">
        <v>3</v>
      </c>
      <c r="AT4059" s="661"/>
      <c r="AU4059" s="661"/>
      <c r="AV4059" s="662"/>
    </row>
    <row r="4061" spans="1:48" ht="14.25" customHeight="1">
      <c r="A4061" t="s">
        <v>72</v>
      </c>
    </row>
    <row r="4062" spans="1:48" ht="14.25" customHeight="1">
      <c r="AV4062" s="2" t="s">
        <v>42</v>
      </c>
    </row>
    <row r="4063" spans="1:48" ht="14.25" customHeight="1">
      <c r="B4063" s="347"/>
      <c r="C4063" s="348"/>
      <c r="D4063" s="348"/>
      <c r="E4063" s="348"/>
      <c r="F4063" s="348"/>
      <c r="G4063" s="348"/>
      <c r="H4063" s="348"/>
      <c r="I4063" s="348"/>
      <c r="J4063" s="348"/>
      <c r="K4063" s="348"/>
      <c r="L4063" s="349"/>
      <c r="M4063" s="347" t="s">
        <v>1180</v>
      </c>
      <c r="N4063" s="348" t="s">
        <v>198</v>
      </c>
      <c r="O4063" s="348" t="s">
        <v>198</v>
      </c>
      <c r="P4063" s="348" t="s">
        <v>198</v>
      </c>
      <c r="Q4063" s="348" t="s">
        <v>198</v>
      </c>
      <c r="R4063" s="348" t="s">
        <v>198</v>
      </c>
      <c r="S4063" s="348" t="s">
        <v>198</v>
      </c>
      <c r="T4063" s="348" t="s">
        <v>198</v>
      </c>
      <c r="U4063" s="348" t="s">
        <v>198</v>
      </c>
      <c r="V4063" s="348" t="s">
        <v>198</v>
      </c>
      <c r="W4063" s="348" t="s">
        <v>198</v>
      </c>
      <c r="X4063" s="348" t="s">
        <v>198</v>
      </c>
      <c r="Y4063" s="348" t="s">
        <v>198</v>
      </c>
      <c r="Z4063" s="348" t="s">
        <v>198</v>
      </c>
      <c r="AA4063" s="348" t="s">
        <v>198</v>
      </c>
      <c r="AB4063" s="348" t="s">
        <v>198</v>
      </c>
      <c r="AC4063" s="348" t="s">
        <v>198</v>
      </c>
      <c r="AD4063" s="366" t="s">
        <v>198</v>
      </c>
      <c r="AE4063" s="580" t="s">
        <v>1181</v>
      </c>
      <c r="AF4063" s="348" t="s">
        <v>199</v>
      </c>
      <c r="AG4063" s="348" t="s">
        <v>199</v>
      </c>
      <c r="AH4063" s="348" t="s">
        <v>199</v>
      </c>
      <c r="AI4063" s="348" t="s">
        <v>199</v>
      </c>
      <c r="AJ4063" s="348" t="s">
        <v>199</v>
      </c>
      <c r="AK4063" s="348" t="s">
        <v>199</v>
      </c>
      <c r="AL4063" s="348" t="s">
        <v>199</v>
      </c>
      <c r="AM4063" s="348" t="s">
        <v>199</v>
      </c>
      <c r="AN4063" s="348" t="s">
        <v>199</v>
      </c>
      <c r="AO4063" s="348" t="s">
        <v>199</v>
      </c>
      <c r="AP4063" s="348" t="s">
        <v>199</v>
      </c>
      <c r="AQ4063" s="348" t="s">
        <v>199</v>
      </c>
      <c r="AR4063" s="348" t="s">
        <v>199</v>
      </c>
      <c r="AS4063" s="348" t="s">
        <v>199</v>
      </c>
      <c r="AT4063" s="348" t="s">
        <v>199</v>
      </c>
      <c r="AU4063" s="348" t="s">
        <v>199</v>
      </c>
      <c r="AV4063" s="349" t="s">
        <v>199</v>
      </c>
    </row>
    <row r="4064" spans="1:48" ht="15.95" customHeight="1">
      <c r="B4064" s="505" t="s">
        <v>553</v>
      </c>
      <c r="C4064" s="506"/>
      <c r="D4064" s="506"/>
      <c r="E4064" s="506"/>
      <c r="F4064" s="506"/>
      <c r="G4064" s="506"/>
      <c r="H4064" s="506"/>
      <c r="I4064" s="506"/>
      <c r="J4064" s="506"/>
      <c r="K4064" s="506"/>
      <c r="L4064" s="507"/>
      <c r="M4064" s="344">
        <v>1</v>
      </c>
      <c r="N4064" s="345"/>
      <c r="O4064" s="345"/>
      <c r="P4064" s="345"/>
      <c r="Q4064" s="345"/>
      <c r="R4064" s="345"/>
      <c r="S4064" s="345"/>
      <c r="T4064" s="345"/>
      <c r="U4064" s="345"/>
      <c r="V4064" s="345"/>
      <c r="W4064" s="345"/>
      <c r="X4064" s="345"/>
      <c r="Y4064" s="345"/>
      <c r="Z4064" s="345"/>
      <c r="AA4064" s="345"/>
      <c r="AB4064" s="345"/>
      <c r="AC4064" s="345"/>
      <c r="AD4064" s="386"/>
      <c r="AE4064" s="346">
        <v>2</v>
      </c>
      <c r="AF4064" s="345"/>
      <c r="AG4064" s="345"/>
      <c r="AH4064" s="345"/>
      <c r="AI4064" s="345"/>
      <c r="AJ4064" s="345"/>
      <c r="AK4064" s="345"/>
      <c r="AL4064" s="345"/>
      <c r="AM4064" s="345"/>
      <c r="AN4064" s="345"/>
      <c r="AO4064" s="345"/>
      <c r="AP4064" s="345"/>
      <c r="AQ4064" s="345"/>
      <c r="AR4064" s="345"/>
      <c r="AS4064" s="345"/>
      <c r="AT4064" s="345"/>
      <c r="AU4064" s="345"/>
      <c r="AV4064" s="360"/>
    </row>
    <row r="4065" spans="1:48" ht="15.95" customHeight="1">
      <c r="B4065" s="524" t="s">
        <v>554</v>
      </c>
      <c r="C4065" s="525"/>
      <c r="D4065" s="525"/>
      <c r="E4065" s="525"/>
      <c r="F4065" s="525"/>
      <c r="G4065" s="525"/>
      <c r="H4065" s="525"/>
      <c r="I4065" s="525"/>
      <c r="J4065" s="525"/>
      <c r="K4065" s="525"/>
      <c r="L4065" s="526"/>
      <c r="M4065" s="387">
        <v>2</v>
      </c>
      <c r="N4065" s="383"/>
      <c r="O4065" s="383"/>
      <c r="P4065" s="383"/>
      <c r="Q4065" s="383"/>
      <c r="R4065" s="383"/>
      <c r="S4065" s="383"/>
      <c r="T4065" s="383"/>
      <c r="U4065" s="383"/>
      <c r="V4065" s="383"/>
      <c r="W4065" s="383"/>
      <c r="X4065" s="383"/>
      <c r="Y4065" s="383"/>
      <c r="Z4065" s="383"/>
      <c r="AA4065" s="383"/>
      <c r="AB4065" s="383"/>
      <c r="AC4065" s="383"/>
      <c r="AD4065" s="384"/>
      <c r="AE4065" s="382">
        <v>5</v>
      </c>
      <c r="AF4065" s="383"/>
      <c r="AG4065" s="383"/>
      <c r="AH4065" s="383"/>
      <c r="AI4065" s="383"/>
      <c r="AJ4065" s="383"/>
      <c r="AK4065" s="383"/>
      <c r="AL4065" s="383"/>
      <c r="AM4065" s="383"/>
      <c r="AN4065" s="383"/>
      <c r="AO4065" s="383"/>
      <c r="AP4065" s="383"/>
      <c r="AQ4065" s="383"/>
      <c r="AR4065" s="383"/>
      <c r="AS4065" s="383"/>
      <c r="AT4065" s="383"/>
      <c r="AU4065" s="383"/>
      <c r="AV4065" s="578"/>
    </row>
    <row r="4066" spans="1:48" ht="15.95" customHeight="1">
      <c r="B4066" s="524" t="s">
        <v>350</v>
      </c>
      <c r="C4066" s="525"/>
      <c r="D4066" s="525"/>
      <c r="E4066" s="525"/>
      <c r="F4066" s="525"/>
      <c r="G4066" s="525"/>
      <c r="H4066" s="525"/>
      <c r="I4066" s="525"/>
      <c r="J4066" s="525"/>
      <c r="K4066" s="525"/>
      <c r="L4066" s="526"/>
      <c r="M4066" s="387">
        <v>4</v>
      </c>
      <c r="N4066" s="383"/>
      <c r="O4066" s="383"/>
      <c r="P4066" s="383"/>
      <c r="Q4066" s="383"/>
      <c r="R4066" s="383"/>
      <c r="S4066" s="383"/>
      <c r="T4066" s="383"/>
      <c r="U4066" s="383"/>
      <c r="V4066" s="383"/>
      <c r="W4066" s="383"/>
      <c r="X4066" s="383"/>
      <c r="Y4066" s="383"/>
      <c r="Z4066" s="383"/>
      <c r="AA4066" s="383"/>
      <c r="AB4066" s="383"/>
      <c r="AC4066" s="383"/>
      <c r="AD4066" s="384"/>
      <c r="AE4066" s="382">
        <v>11</v>
      </c>
      <c r="AF4066" s="383"/>
      <c r="AG4066" s="383"/>
      <c r="AH4066" s="383"/>
      <c r="AI4066" s="383"/>
      <c r="AJ4066" s="383"/>
      <c r="AK4066" s="383"/>
      <c r="AL4066" s="383"/>
      <c r="AM4066" s="383"/>
      <c r="AN4066" s="383"/>
      <c r="AO4066" s="383"/>
      <c r="AP4066" s="383"/>
      <c r="AQ4066" s="383"/>
      <c r="AR4066" s="383"/>
      <c r="AS4066" s="383"/>
      <c r="AT4066" s="383"/>
      <c r="AU4066" s="383"/>
      <c r="AV4066" s="578"/>
    </row>
    <row r="4067" spans="1:48" ht="15.95" customHeight="1">
      <c r="B4067" s="524" t="s">
        <v>555</v>
      </c>
      <c r="C4067" s="525"/>
      <c r="D4067" s="525"/>
      <c r="E4067" s="525"/>
      <c r="F4067" s="525"/>
      <c r="G4067" s="525"/>
      <c r="H4067" s="525"/>
      <c r="I4067" s="525"/>
      <c r="J4067" s="525"/>
      <c r="K4067" s="525"/>
      <c r="L4067" s="526"/>
      <c r="M4067" s="387">
        <v>2</v>
      </c>
      <c r="N4067" s="383"/>
      <c r="O4067" s="383"/>
      <c r="P4067" s="383"/>
      <c r="Q4067" s="383"/>
      <c r="R4067" s="383"/>
      <c r="S4067" s="383"/>
      <c r="T4067" s="383"/>
      <c r="U4067" s="383"/>
      <c r="V4067" s="383"/>
      <c r="W4067" s="383"/>
      <c r="X4067" s="383"/>
      <c r="Y4067" s="383"/>
      <c r="Z4067" s="383"/>
      <c r="AA4067" s="383"/>
      <c r="AB4067" s="383"/>
      <c r="AC4067" s="383"/>
      <c r="AD4067" s="384"/>
      <c r="AE4067" s="382">
        <v>7</v>
      </c>
      <c r="AF4067" s="383"/>
      <c r="AG4067" s="383"/>
      <c r="AH4067" s="383"/>
      <c r="AI4067" s="383"/>
      <c r="AJ4067" s="383"/>
      <c r="AK4067" s="383"/>
      <c r="AL4067" s="383"/>
      <c r="AM4067" s="383"/>
      <c r="AN4067" s="383"/>
      <c r="AO4067" s="383"/>
      <c r="AP4067" s="383"/>
      <c r="AQ4067" s="383"/>
      <c r="AR4067" s="383"/>
      <c r="AS4067" s="383"/>
      <c r="AT4067" s="383"/>
      <c r="AU4067" s="383"/>
      <c r="AV4067" s="578"/>
    </row>
    <row r="4068" spans="1:48" ht="15.95" customHeight="1">
      <c r="B4068" s="524" t="s">
        <v>557</v>
      </c>
      <c r="C4068" s="525"/>
      <c r="D4068" s="525"/>
      <c r="E4068" s="525"/>
      <c r="F4068" s="525"/>
      <c r="G4068" s="525"/>
      <c r="H4068" s="525"/>
      <c r="I4068" s="525"/>
      <c r="J4068" s="525"/>
      <c r="K4068" s="525"/>
      <c r="L4068" s="526"/>
      <c r="M4068" s="387">
        <v>1</v>
      </c>
      <c r="N4068" s="383"/>
      <c r="O4068" s="383"/>
      <c r="P4068" s="383"/>
      <c r="Q4068" s="383"/>
      <c r="R4068" s="383"/>
      <c r="S4068" s="383"/>
      <c r="T4068" s="383"/>
      <c r="U4068" s="383"/>
      <c r="V4068" s="383"/>
      <c r="W4068" s="383"/>
      <c r="X4068" s="383"/>
      <c r="Y4068" s="383"/>
      <c r="Z4068" s="383"/>
      <c r="AA4068" s="383"/>
      <c r="AB4068" s="383"/>
      <c r="AC4068" s="383"/>
      <c r="AD4068" s="384"/>
      <c r="AE4068" s="382">
        <v>0</v>
      </c>
      <c r="AF4068" s="383"/>
      <c r="AG4068" s="383"/>
      <c r="AH4068" s="383"/>
      <c r="AI4068" s="383"/>
      <c r="AJ4068" s="383"/>
      <c r="AK4068" s="383"/>
      <c r="AL4068" s="383"/>
      <c r="AM4068" s="383"/>
      <c r="AN4068" s="383"/>
      <c r="AO4068" s="383"/>
      <c r="AP4068" s="383"/>
      <c r="AQ4068" s="383"/>
      <c r="AR4068" s="383"/>
      <c r="AS4068" s="383"/>
      <c r="AT4068" s="383"/>
      <c r="AU4068" s="383"/>
      <c r="AV4068" s="578"/>
    </row>
    <row r="4069" spans="1:48" ht="15.95" customHeight="1">
      <c r="B4069" s="524" t="s">
        <v>558</v>
      </c>
      <c r="C4069" s="525"/>
      <c r="D4069" s="525"/>
      <c r="E4069" s="525"/>
      <c r="F4069" s="525"/>
      <c r="G4069" s="525"/>
      <c r="H4069" s="525"/>
      <c r="I4069" s="525"/>
      <c r="J4069" s="525"/>
      <c r="K4069" s="525"/>
      <c r="L4069" s="526"/>
      <c r="M4069" s="387">
        <v>0</v>
      </c>
      <c r="N4069" s="383"/>
      <c r="O4069" s="383"/>
      <c r="P4069" s="383"/>
      <c r="Q4069" s="383"/>
      <c r="R4069" s="383"/>
      <c r="S4069" s="383"/>
      <c r="T4069" s="383"/>
      <c r="U4069" s="383"/>
      <c r="V4069" s="383"/>
      <c r="W4069" s="383"/>
      <c r="X4069" s="383"/>
      <c r="Y4069" s="383"/>
      <c r="Z4069" s="383"/>
      <c r="AA4069" s="383"/>
      <c r="AB4069" s="383"/>
      <c r="AC4069" s="383"/>
      <c r="AD4069" s="384"/>
      <c r="AE4069" s="382">
        <v>1</v>
      </c>
      <c r="AF4069" s="383"/>
      <c r="AG4069" s="383"/>
      <c r="AH4069" s="383"/>
      <c r="AI4069" s="383"/>
      <c r="AJ4069" s="383"/>
      <c r="AK4069" s="383"/>
      <c r="AL4069" s="383"/>
      <c r="AM4069" s="383"/>
      <c r="AN4069" s="383"/>
      <c r="AO4069" s="383"/>
      <c r="AP4069" s="383"/>
      <c r="AQ4069" s="383"/>
      <c r="AR4069" s="383"/>
      <c r="AS4069" s="383"/>
      <c r="AT4069" s="383"/>
      <c r="AU4069" s="383"/>
      <c r="AV4069" s="578"/>
    </row>
    <row r="4070" spans="1:48" ht="15.95" customHeight="1">
      <c r="B4070" s="524" t="s">
        <v>559</v>
      </c>
      <c r="C4070" s="525"/>
      <c r="D4070" s="525"/>
      <c r="E4070" s="525"/>
      <c r="F4070" s="525"/>
      <c r="G4070" s="525"/>
      <c r="H4070" s="525"/>
      <c r="I4070" s="525"/>
      <c r="J4070" s="525"/>
      <c r="K4070" s="525"/>
      <c r="L4070" s="526"/>
      <c r="M4070" s="387">
        <v>0</v>
      </c>
      <c r="N4070" s="383"/>
      <c r="O4070" s="383"/>
      <c r="P4070" s="383"/>
      <c r="Q4070" s="383"/>
      <c r="R4070" s="383"/>
      <c r="S4070" s="383"/>
      <c r="T4070" s="383"/>
      <c r="U4070" s="383"/>
      <c r="V4070" s="383"/>
      <c r="W4070" s="383"/>
      <c r="X4070" s="383"/>
      <c r="Y4070" s="383"/>
      <c r="Z4070" s="383"/>
      <c r="AA4070" s="383"/>
      <c r="AB4070" s="383"/>
      <c r="AC4070" s="383"/>
      <c r="AD4070" s="384"/>
      <c r="AE4070" s="382">
        <v>1</v>
      </c>
      <c r="AF4070" s="383"/>
      <c r="AG4070" s="383"/>
      <c r="AH4070" s="383"/>
      <c r="AI4070" s="383"/>
      <c r="AJ4070" s="383"/>
      <c r="AK4070" s="383"/>
      <c r="AL4070" s="383"/>
      <c r="AM4070" s="383"/>
      <c r="AN4070" s="383"/>
      <c r="AO4070" s="383"/>
      <c r="AP4070" s="383"/>
      <c r="AQ4070" s="383"/>
      <c r="AR4070" s="383"/>
      <c r="AS4070" s="383"/>
      <c r="AT4070" s="383"/>
      <c r="AU4070" s="383"/>
      <c r="AV4070" s="578"/>
    </row>
    <row r="4071" spans="1:48" ht="15.95" customHeight="1">
      <c r="B4071" s="500" t="s">
        <v>322</v>
      </c>
      <c r="C4071" s="501"/>
      <c r="D4071" s="501"/>
      <c r="E4071" s="501"/>
      <c r="F4071" s="501"/>
      <c r="G4071" s="501"/>
      <c r="H4071" s="501"/>
      <c r="I4071" s="501"/>
      <c r="J4071" s="501"/>
      <c r="K4071" s="501"/>
      <c r="L4071" s="502"/>
      <c r="M4071" s="359">
        <v>0</v>
      </c>
      <c r="N4071" s="338"/>
      <c r="O4071" s="338"/>
      <c r="P4071" s="338"/>
      <c r="Q4071" s="338"/>
      <c r="R4071" s="338"/>
      <c r="S4071" s="338"/>
      <c r="T4071" s="338"/>
      <c r="U4071" s="338"/>
      <c r="V4071" s="338"/>
      <c r="W4071" s="338"/>
      <c r="X4071" s="338"/>
      <c r="Y4071" s="338"/>
      <c r="Z4071" s="338"/>
      <c r="AA4071" s="338"/>
      <c r="AB4071" s="338"/>
      <c r="AC4071" s="338"/>
      <c r="AD4071" s="579"/>
      <c r="AE4071" s="337">
        <v>3</v>
      </c>
      <c r="AF4071" s="338"/>
      <c r="AG4071" s="338"/>
      <c r="AH4071" s="338"/>
      <c r="AI4071" s="338"/>
      <c r="AJ4071" s="338"/>
      <c r="AK4071" s="338"/>
      <c r="AL4071" s="338"/>
      <c r="AM4071" s="338"/>
      <c r="AN4071" s="338"/>
      <c r="AO4071" s="338"/>
      <c r="AP4071" s="338"/>
      <c r="AQ4071" s="338"/>
      <c r="AR4071" s="338"/>
      <c r="AS4071" s="338"/>
      <c r="AT4071" s="338"/>
      <c r="AU4071" s="338"/>
      <c r="AV4071" s="339"/>
    </row>
    <row r="4073" spans="1:48" ht="14.25" customHeight="1">
      <c r="A4073" t="s">
        <v>279</v>
      </c>
    </row>
    <row r="4074" spans="1:48" ht="14.25" customHeight="1">
      <c r="AV4074" s="2" t="s">
        <v>42</v>
      </c>
    </row>
    <row r="4075" spans="1:48" ht="14.25" customHeight="1">
      <c r="B4075" s="347"/>
      <c r="C4075" s="348"/>
      <c r="D4075" s="348"/>
      <c r="E4075" s="348"/>
      <c r="F4075" s="348"/>
      <c r="G4075" s="348"/>
      <c r="H4075" s="348"/>
      <c r="I4075" s="348"/>
      <c r="J4075" s="348"/>
      <c r="K4075" s="348"/>
      <c r="L4075" s="349"/>
      <c r="M4075" s="347" t="s">
        <v>1182</v>
      </c>
      <c r="N4075" s="348" t="s">
        <v>198</v>
      </c>
      <c r="O4075" s="348" t="s">
        <v>198</v>
      </c>
      <c r="P4075" s="348" t="s">
        <v>198</v>
      </c>
      <c r="Q4075" s="348" t="s">
        <v>198</v>
      </c>
      <c r="R4075" s="348" t="s">
        <v>198</v>
      </c>
      <c r="S4075" s="348" t="s">
        <v>198</v>
      </c>
      <c r="T4075" s="348" t="s">
        <v>198</v>
      </c>
      <c r="U4075" s="348" t="s">
        <v>198</v>
      </c>
      <c r="V4075" s="348" t="s">
        <v>198</v>
      </c>
      <c r="W4075" s="348" t="s">
        <v>198</v>
      </c>
      <c r="X4075" s="348" t="s">
        <v>198</v>
      </c>
      <c r="Y4075" s="348" t="s">
        <v>198</v>
      </c>
      <c r="Z4075" s="348" t="s">
        <v>198</v>
      </c>
      <c r="AA4075" s="348" t="s">
        <v>198</v>
      </c>
      <c r="AB4075" s="348" t="s">
        <v>198</v>
      </c>
      <c r="AC4075" s="348" t="s">
        <v>198</v>
      </c>
      <c r="AD4075" s="366" t="s">
        <v>198</v>
      </c>
      <c r="AE4075" s="580" t="s">
        <v>1191</v>
      </c>
      <c r="AF4075" s="348" t="s">
        <v>199</v>
      </c>
      <c r="AG4075" s="348" t="s">
        <v>199</v>
      </c>
      <c r="AH4075" s="348" t="s">
        <v>199</v>
      </c>
      <c r="AI4075" s="348" t="s">
        <v>199</v>
      </c>
      <c r="AJ4075" s="348" t="s">
        <v>199</v>
      </c>
      <c r="AK4075" s="348" t="s">
        <v>199</v>
      </c>
      <c r="AL4075" s="348" t="s">
        <v>199</v>
      </c>
      <c r="AM4075" s="348" t="s">
        <v>199</v>
      </c>
      <c r="AN4075" s="348" t="s">
        <v>199</v>
      </c>
      <c r="AO4075" s="348" t="s">
        <v>199</v>
      </c>
      <c r="AP4075" s="348" t="s">
        <v>199</v>
      </c>
      <c r="AQ4075" s="348" t="s">
        <v>199</v>
      </c>
      <c r="AR4075" s="348" t="s">
        <v>199</v>
      </c>
      <c r="AS4075" s="348" t="s">
        <v>199</v>
      </c>
      <c r="AT4075" s="348" t="s">
        <v>199</v>
      </c>
      <c r="AU4075" s="348" t="s">
        <v>199</v>
      </c>
      <c r="AV4075" s="349" t="s">
        <v>199</v>
      </c>
    </row>
    <row r="4076" spans="1:48" ht="15.95" customHeight="1">
      <c r="B4076" s="505" t="s">
        <v>553</v>
      </c>
      <c r="C4076" s="506"/>
      <c r="D4076" s="506"/>
      <c r="E4076" s="506"/>
      <c r="F4076" s="506"/>
      <c r="G4076" s="506"/>
      <c r="H4076" s="506"/>
      <c r="I4076" s="506"/>
      <c r="J4076" s="506"/>
      <c r="K4076" s="506"/>
      <c r="L4076" s="507"/>
      <c r="M4076" s="344">
        <v>3</v>
      </c>
      <c r="N4076" s="345"/>
      <c r="O4076" s="345"/>
      <c r="P4076" s="345"/>
      <c r="Q4076" s="345"/>
      <c r="R4076" s="345"/>
      <c r="S4076" s="345"/>
      <c r="T4076" s="345"/>
      <c r="U4076" s="345"/>
      <c r="V4076" s="345"/>
      <c r="W4076" s="345"/>
      <c r="X4076" s="345"/>
      <c r="Y4076" s="345"/>
      <c r="Z4076" s="345"/>
      <c r="AA4076" s="345"/>
      <c r="AB4076" s="345"/>
      <c r="AC4076" s="345"/>
      <c r="AD4076" s="386"/>
      <c r="AE4076" s="346">
        <v>1</v>
      </c>
      <c r="AF4076" s="345"/>
      <c r="AG4076" s="345"/>
      <c r="AH4076" s="345"/>
      <c r="AI4076" s="345"/>
      <c r="AJ4076" s="345"/>
      <c r="AK4076" s="345"/>
      <c r="AL4076" s="345"/>
      <c r="AM4076" s="345"/>
      <c r="AN4076" s="345"/>
      <c r="AO4076" s="345"/>
      <c r="AP4076" s="345"/>
      <c r="AQ4076" s="345"/>
      <c r="AR4076" s="345"/>
      <c r="AS4076" s="345"/>
      <c r="AT4076" s="345"/>
      <c r="AU4076" s="345"/>
      <c r="AV4076" s="360"/>
    </row>
    <row r="4077" spans="1:48" ht="15.95" customHeight="1">
      <c r="B4077" s="524" t="s">
        <v>554</v>
      </c>
      <c r="C4077" s="525"/>
      <c r="D4077" s="525"/>
      <c r="E4077" s="525"/>
      <c r="F4077" s="525"/>
      <c r="G4077" s="525"/>
      <c r="H4077" s="525"/>
      <c r="I4077" s="525"/>
      <c r="J4077" s="525"/>
      <c r="K4077" s="525"/>
      <c r="L4077" s="526"/>
      <c r="M4077" s="387">
        <v>8</v>
      </c>
      <c r="N4077" s="383"/>
      <c r="O4077" s="383"/>
      <c r="P4077" s="383"/>
      <c r="Q4077" s="383"/>
      <c r="R4077" s="383"/>
      <c r="S4077" s="383"/>
      <c r="T4077" s="383"/>
      <c r="U4077" s="383"/>
      <c r="V4077" s="383"/>
      <c r="W4077" s="383"/>
      <c r="X4077" s="383"/>
      <c r="Y4077" s="383"/>
      <c r="Z4077" s="383"/>
      <c r="AA4077" s="383"/>
      <c r="AB4077" s="383"/>
      <c r="AC4077" s="383"/>
      <c r="AD4077" s="384"/>
      <c r="AE4077" s="382">
        <v>14</v>
      </c>
      <c r="AF4077" s="383"/>
      <c r="AG4077" s="383"/>
      <c r="AH4077" s="383"/>
      <c r="AI4077" s="383"/>
      <c r="AJ4077" s="383"/>
      <c r="AK4077" s="383"/>
      <c r="AL4077" s="383"/>
      <c r="AM4077" s="383"/>
      <c r="AN4077" s="383"/>
      <c r="AO4077" s="383"/>
      <c r="AP4077" s="383"/>
      <c r="AQ4077" s="383"/>
      <c r="AR4077" s="383"/>
      <c r="AS4077" s="383"/>
      <c r="AT4077" s="383"/>
      <c r="AU4077" s="383"/>
      <c r="AV4077" s="578"/>
    </row>
    <row r="4078" spans="1:48" ht="15.95" customHeight="1">
      <c r="B4078" s="524" t="s">
        <v>350</v>
      </c>
      <c r="C4078" s="525"/>
      <c r="D4078" s="525"/>
      <c r="E4078" s="525"/>
      <c r="F4078" s="525"/>
      <c r="G4078" s="525"/>
      <c r="H4078" s="525"/>
      <c r="I4078" s="525"/>
      <c r="J4078" s="525"/>
      <c r="K4078" s="525"/>
      <c r="L4078" s="526"/>
      <c r="M4078" s="387">
        <v>19</v>
      </c>
      <c r="N4078" s="383"/>
      <c r="O4078" s="383"/>
      <c r="P4078" s="383"/>
      <c r="Q4078" s="383"/>
      <c r="R4078" s="383"/>
      <c r="S4078" s="383"/>
      <c r="T4078" s="383"/>
      <c r="U4078" s="383"/>
      <c r="V4078" s="383"/>
      <c r="W4078" s="383"/>
      <c r="X4078" s="383"/>
      <c r="Y4078" s="383"/>
      <c r="Z4078" s="383"/>
      <c r="AA4078" s="383"/>
      <c r="AB4078" s="383"/>
      <c r="AC4078" s="383"/>
      <c r="AD4078" s="384"/>
      <c r="AE4078" s="382">
        <v>31</v>
      </c>
      <c r="AF4078" s="383"/>
      <c r="AG4078" s="383"/>
      <c r="AH4078" s="383"/>
      <c r="AI4078" s="383"/>
      <c r="AJ4078" s="383"/>
      <c r="AK4078" s="383"/>
      <c r="AL4078" s="383"/>
      <c r="AM4078" s="383"/>
      <c r="AN4078" s="383"/>
      <c r="AO4078" s="383"/>
      <c r="AP4078" s="383"/>
      <c r="AQ4078" s="383"/>
      <c r="AR4078" s="383"/>
      <c r="AS4078" s="383"/>
      <c r="AT4078" s="383"/>
      <c r="AU4078" s="383"/>
      <c r="AV4078" s="578"/>
    </row>
    <row r="4079" spans="1:48" ht="15.95" customHeight="1">
      <c r="B4079" s="524" t="s">
        <v>555</v>
      </c>
      <c r="C4079" s="525"/>
      <c r="D4079" s="525"/>
      <c r="E4079" s="525"/>
      <c r="F4079" s="525"/>
      <c r="G4079" s="525"/>
      <c r="H4079" s="525"/>
      <c r="I4079" s="525"/>
      <c r="J4079" s="525"/>
      <c r="K4079" s="525"/>
      <c r="L4079" s="526"/>
      <c r="M4079" s="387">
        <v>7</v>
      </c>
      <c r="N4079" s="383"/>
      <c r="O4079" s="383"/>
      <c r="P4079" s="383"/>
      <c r="Q4079" s="383"/>
      <c r="R4079" s="383"/>
      <c r="S4079" s="383"/>
      <c r="T4079" s="383"/>
      <c r="U4079" s="383"/>
      <c r="V4079" s="383"/>
      <c r="W4079" s="383"/>
      <c r="X4079" s="383"/>
      <c r="Y4079" s="383"/>
      <c r="Z4079" s="383"/>
      <c r="AA4079" s="383"/>
      <c r="AB4079" s="383"/>
      <c r="AC4079" s="383"/>
      <c r="AD4079" s="384"/>
      <c r="AE4079" s="382">
        <v>16</v>
      </c>
      <c r="AF4079" s="383"/>
      <c r="AG4079" s="383"/>
      <c r="AH4079" s="383"/>
      <c r="AI4079" s="383"/>
      <c r="AJ4079" s="383"/>
      <c r="AK4079" s="383"/>
      <c r="AL4079" s="383"/>
      <c r="AM4079" s="383"/>
      <c r="AN4079" s="383"/>
      <c r="AO4079" s="383"/>
      <c r="AP4079" s="383"/>
      <c r="AQ4079" s="383"/>
      <c r="AR4079" s="383"/>
      <c r="AS4079" s="383"/>
      <c r="AT4079" s="383"/>
      <c r="AU4079" s="383"/>
      <c r="AV4079" s="578"/>
    </row>
    <row r="4080" spans="1:48" ht="15.95" customHeight="1">
      <c r="B4080" s="524" t="s">
        <v>557</v>
      </c>
      <c r="C4080" s="525"/>
      <c r="D4080" s="525"/>
      <c r="E4080" s="525"/>
      <c r="F4080" s="525"/>
      <c r="G4080" s="525"/>
      <c r="H4080" s="525"/>
      <c r="I4080" s="525"/>
      <c r="J4080" s="525"/>
      <c r="K4080" s="525"/>
      <c r="L4080" s="526"/>
      <c r="M4080" s="387">
        <v>1</v>
      </c>
      <c r="N4080" s="383"/>
      <c r="O4080" s="383"/>
      <c r="P4080" s="383"/>
      <c r="Q4080" s="383"/>
      <c r="R4080" s="383"/>
      <c r="S4080" s="383"/>
      <c r="T4080" s="383"/>
      <c r="U4080" s="383"/>
      <c r="V4080" s="383"/>
      <c r="W4080" s="383"/>
      <c r="X4080" s="383"/>
      <c r="Y4080" s="383"/>
      <c r="Z4080" s="383"/>
      <c r="AA4080" s="383"/>
      <c r="AB4080" s="383"/>
      <c r="AC4080" s="383"/>
      <c r="AD4080" s="384"/>
      <c r="AE4080" s="382">
        <v>2</v>
      </c>
      <c r="AF4080" s="383"/>
      <c r="AG4080" s="383"/>
      <c r="AH4080" s="383"/>
      <c r="AI4080" s="383"/>
      <c r="AJ4080" s="383"/>
      <c r="AK4080" s="383"/>
      <c r="AL4080" s="383"/>
      <c r="AM4080" s="383"/>
      <c r="AN4080" s="383"/>
      <c r="AO4080" s="383"/>
      <c r="AP4080" s="383"/>
      <c r="AQ4080" s="383"/>
      <c r="AR4080" s="383"/>
      <c r="AS4080" s="383"/>
      <c r="AT4080" s="383"/>
      <c r="AU4080" s="383"/>
      <c r="AV4080" s="578"/>
    </row>
    <row r="4081" spans="1:48" ht="15.95" customHeight="1">
      <c r="B4081" s="524" t="s">
        <v>558</v>
      </c>
      <c r="C4081" s="525"/>
      <c r="D4081" s="525"/>
      <c r="E4081" s="525"/>
      <c r="F4081" s="525"/>
      <c r="G4081" s="525"/>
      <c r="H4081" s="525"/>
      <c r="I4081" s="525"/>
      <c r="J4081" s="525"/>
      <c r="K4081" s="525"/>
      <c r="L4081" s="526"/>
      <c r="M4081" s="387">
        <v>0</v>
      </c>
      <c r="N4081" s="383"/>
      <c r="O4081" s="383"/>
      <c r="P4081" s="383"/>
      <c r="Q4081" s="383"/>
      <c r="R4081" s="383"/>
      <c r="S4081" s="383"/>
      <c r="T4081" s="383"/>
      <c r="U4081" s="383"/>
      <c r="V4081" s="383"/>
      <c r="W4081" s="383"/>
      <c r="X4081" s="383"/>
      <c r="Y4081" s="383"/>
      <c r="Z4081" s="383"/>
      <c r="AA4081" s="383"/>
      <c r="AB4081" s="383"/>
      <c r="AC4081" s="383"/>
      <c r="AD4081" s="384"/>
      <c r="AE4081" s="382">
        <v>4</v>
      </c>
      <c r="AF4081" s="383"/>
      <c r="AG4081" s="383"/>
      <c r="AH4081" s="383"/>
      <c r="AI4081" s="383"/>
      <c r="AJ4081" s="383"/>
      <c r="AK4081" s="383"/>
      <c r="AL4081" s="383"/>
      <c r="AM4081" s="383"/>
      <c r="AN4081" s="383"/>
      <c r="AO4081" s="383"/>
      <c r="AP4081" s="383"/>
      <c r="AQ4081" s="383"/>
      <c r="AR4081" s="383"/>
      <c r="AS4081" s="383"/>
      <c r="AT4081" s="383"/>
      <c r="AU4081" s="383"/>
      <c r="AV4081" s="578"/>
    </row>
    <row r="4082" spans="1:48" ht="15.95" customHeight="1">
      <c r="B4082" s="524" t="s">
        <v>559</v>
      </c>
      <c r="C4082" s="525"/>
      <c r="D4082" s="525"/>
      <c r="E4082" s="525"/>
      <c r="F4082" s="525"/>
      <c r="G4082" s="525"/>
      <c r="H4082" s="525"/>
      <c r="I4082" s="525"/>
      <c r="J4082" s="525"/>
      <c r="K4082" s="525"/>
      <c r="L4082" s="526"/>
      <c r="M4082" s="387">
        <v>0</v>
      </c>
      <c r="N4082" s="383"/>
      <c r="O4082" s="383"/>
      <c r="P4082" s="383"/>
      <c r="Q4082" s="383"/>
      <c r="R4082" s="383"/>
      <c r="S4082" s="383"/>
      <c r="T4082" s="383"/>
      <c r="U4082" s="383"/>
      <c r="V4082" s="383"/>
      <c r="W4082" s="383"/>
      <c r="X4082" s="383"/>
      <c r="Y4082" s="383"/>
      <c r="Z4082" s="383"/>
      <c r="AA4082" s="383"/>
      <c r="AB4082" s="383"/>
      <c r="AC4082" s="383"/>
      <c r="AD4082" s="384"/>
      <c r="AE4082" s="382">
        <v>1</v>
      </c>
      <c r="AF4082" s="383"/>
      <c r="AG4082" s="383"/>
      <c r="AH4082" s="383"/>
      <c r="AI4082" s="383"/>
      <c r="AJ4082" s="383"/>
      <c r="AK4082" s="383"/>
      <c r="AL4082" s="383"/>
      <c r="AM4082" s="383"/>
      <c r="AN4082" s="383"/>
      <c r="AO4082" s="383"/>
      <c r="AP4082" s="383"/>
      <c r="AQ4082" s="383"/>
      <c r="AR4082" s="383"/>
      <c r="AS4082" s="383"/>
      <c r="AT4082" s="383"/>
      <c r="AU4082" s="383"/>
      <c r="AV4082" s="578"/>
    </row>
    <row r="4083" spans="1:48" ht="15.95" customHeight="1">
      <c r="B4083" s="500" t="s">
        <v>322</v>
      </c>
      <c r="C4083" s="501"/>
      <c r="D4083" s="501"/>
      <c r="E4083" s="501"/>
      <c r="F4083" s="501"/>
      <c r="G4083" s="501"/>
      <c r="H4083" s="501"/>
      <c r="I4083" s="501"/>
      <c r="J4083" s="501"/>
      <c r="K4083" s="501"/>
      <c r="L4083" s="502"/>
      <c r="M4083" s="359">
        <v>1</v>
      </c>
      <c r="N4083" s="338"/>
      <c r="O4083" s="338"/>
      <c r="P4083" s="338"/>
      <c r="Q4083" s="338"/>
      <c r="R4083" s="338"/>
      <c r="S4083" s="338"/>
      <c r="T4083" s="338"/>
      <c r="U4083" s="338"/>
      <c r="V4083" s="338"/>
      <c r="W4083" s="338"/>
      <c r="X4083" s="338"/>
      <c r="Y4083" s="338"/>
      <c r="Z4083" s="338"/>
      <c r="AA4083" s="338"/>
      <c r="AB4083" s="338"/>
      <c r="AC4083" s="338"/>
      <c r="AD4083" s="579"/>
      <c r="AE4083" s="337">
        <v>8</v>
      </c>
      <c r="AF4083" s="338"/>
      <c r="AG4083" s="338"/>
      <c r="AH4083" s="338"/>
      <c r="AI4083" s="338"/>
      <c r="AJ4083" s="338"/>
      <c r="AK4083" s="338"/>
      <c r="AL4083" s="338"/>
      <c r="AM4083" s="338"/>
      <c r="AN4083" s="338"/>
      <c r="AO4083" s="338"/>
      <c r="AP4083" s="338"/>
      <c r="AQ4083" s="338"/>
      <c r="AR4083" s="338"/>
      <c r="AS4083" s="338"/>
      <c r="AT4083" s="338"/>
      <c r="AU4083" s="338"/>
      <c r="AV4083" s="339"/>
    </row>
    <row r="4085" spans="1:48" ht="14.25" customHeight="1">
      <c r="B4085" t="s">
        <v>1347</v>
      </c>
    </row>
    <row r="4086" spans="1:48" ht="14.25" customHeight="1">
      <c r="B4086" t="s">
        <v>1294</v>
      </c>
      <c r="C4086" t="s">
        <v>1608</v>
      </c>
    </row>
    <row r="4087" spans="1:48" ht="14.25" customHeight="1">
      <c r="B4087" t="s">
        <v>1294</v>
      </c>
      <c r="C4087" t="s">
        <v>1609</v>
      </c>
    </row>
    <row r="4088" spans="1:48" ht="14.25" customHeight="1">
      <c r="B4088" t="s">
        <v>1294</v>
      </c>
      <c r="C4088" t="s">
        <v>1610</v>
      </c>
    </row>
    <row r="4089" spans="1:48" ht="14.25" customHeight="1">
      <c r="B4089" t="s">
        <v>1294</v>
      </c>
      <c r="C4089" t="s">
        <v>1611</v>
      </c>
    </row>
    <row r="4090" spans="1:48" ht="14.25" customHeight="1">
      <c r="B4090" t="s">
        <v>1294</v>
      </c>
      <c r="C4090" t="s">
        <v>1607</v>
      </c>
    </row>
    <row r="4092" spans="1:48" ht="14.25" customHeight="1">
      <c r="A4092" t="s">
        <v>505</v>
      </c>
    </row>
    <row r="4097" spans="1:48" ht="14.25" customHeight="1">
      <c r="A4097" t="s">
        <v>77</v>
      </c>
    </row>
    <row r="4098" spans="1:48" ht="14.25" customHeight="1">
      <c r="AV4098" s="2" t="s">
        <v>42</v>
      </c>
    </row>
    <row r="4099" spans="1:48" ht="14.25" customHeight="1">
      <c r="B4099" s="347"/>
      <c r="C4099" s="348"/>
      <c r="D4099" s="348"/>
      <c r="E4099" s="348"/>
      <c r="F4099" s="348"/>
      <c r="G4099" s="348"/>
      <c r="H4099" s="348"/>
      <c r="I4099" s="348"/>
      <c r="J4099" s="348"/>
      <c r="K4099" s="348"/>
      <c r="L4099" s="349"/>
      <c r="M4099" s="366" t="s">
        <v>1192</v>
      </c>
      <c r="N4099" s="367" t="s">
        <v>124</v>
      </c>
      <c r="O4099" s="367" t="s">
        <v>124</v>
      </c>
      <c r="P4099" s="367" t="s">
        <v>124</v>
      </c>
      <c r="Q4099" s="367" t="s">
        <v>124</v>
      </c>
      <c r="R4099" s="367" t="s">
        <v>124</v>
      </c>
      <c r="S4099" s="367" t="s">
        <v>124</v>
      </c>
      <c r="T4099" s="367" t="s">
        <v>124</v>
      </c>
      <c r="U4099" s="367" t="s">
        <v>124</v>
      </c>
      <c r="V4099" s="367" t="s">
        <v>1193</v>
      </c>
      <c r="W4099" s="367" t="s">
        <v>194</v>
      </c>
      <c r="X4099" s="367" t="s">
        <v>194</v>
      </c>
      <c r="Y4099" s="367" t="s">
        <v>194</v>
      </c>
      <c r="Z4099" s="367" t="s">
        <v>194</v>
      </c>
      <c r="AA4099" s="367" t="s">
        <v>194</v>
      </c>
      <c r="AB4099" s="367" t="s">
        <v>194</v>
      </c>
      <c r="AC4099" s="367" t="s">
        <v>194</v>
      </c>
      <c r="AD4099" s="367" t="s">
        <v>194</v>
      </c>
      <c r="AE4099" s="367" t="s">
        <v>1194</v>
      </c>
      <c r="AF4099" s="367" t="s">
        <v>195</v>
      </c>
      <c r="AG4099" s="367" t="s">
        <v>195</v>
      </c>
      <c r="AH4099" s="367" t="s">
        <v>195</v>
      </c>
      <c r="AI4099" s="367" t="s">
        <v>195</v>
      </c>
      <c r="AJ4099" s="367" t="s">
        <v>195</v>
      </c>
      <c r="AK4099" s="367" t="s">
        <v>195</v>
      </c>
      <c r="AL4099" s="367" t="s">
        <v>195</v>
      </c>
      <c r="AM4099" s="367" t="s">
        <v>195</v>
      </c>
      <c r="AN4099" s="367" t="s">
        <v>1124</v>
      </c>
      <c r="AO4099" s="367" t="s">
        <v>41</v>
      </c>
      <c r="AP4099" s="367" t="s">
        <v>41</v>
      </c>
      <c r="AQ4099" s="367" t="s">
        <v>41</v>
      </c>
      <c r="AR4099" s="367" t="s">
        <v>41</v>
      </c>
      <c r="AS4099" s="367" t="s">
        <v>41</v>
      </c>
      <c r="AT4099" s="367" t="s">
        <v>41</v>
      </c>
      <c r="AU4099" s="367" t="s">
        <v>41</v>
      </c>
      <c r="AV4099" s="368" t="s">
        <v>41</v>
      </c>
    </row>
    <row r="4100" spans="1:48" ht="15.95" customHeight="1">
      <c r="B4100" s="505" t="s">
        <v>560</v>
      </c>
      <c r="C4100" s="506"/>
      <c r="D4100" s="506"/>
      <c r="E4100" s="506"/>
      <c r="F4100" s="506"/>
      <c r="G4100" s="506"/>
      <c r="H4100" s="506"/>
      <c r="I4100" s="506"/>
      <c r="J4100" s="506"/>
      <c r="K4100" s="506"/>
      <c r="L4100" s="507"/>
      <c r="M4100" s="663">
        <v>48</v>
      </c>
      <c r="N4100" s="664"/>
      <c r="O4100" s="664"/>
      <c r="P4100" s="664"/>
      <c r="Q4100" s="664"/>
      <c r="R4100" s="664"/>
      <c r="S4100" s="664"/>
      <c r="T4100" s="664"/>
      <c r="U4100" s="664"/>
      <c r="V4100" s="664">
        <v>28</v>
      </c>
      <c r="W4100" s="664"/>
      <c r="X4100" s="664"/>
      <c r="Y4100" s="664"/>
      <c r="Z4100" s="664"/>
      <c r="AA4100" s="664"/>
      <c r="AB4100" s="664"/>
      <c r="AC4100" s="664"/>
      <c r="AD4100" s="664"/>
      <c r="AE4100" s="664">
        <v>20</v>
      </c>
      <c r="AF4100" s="664"/>
      <c r="AG4100" s="664"/>
      <c r="AH4100" s="664"/>
      <c r="AI4100" s="664"/>
      <c r="AJ4100" s="664"/>
      <c r="AK4100" s="664"/>
      <c r="AL4100" s="664"/>
      <c r="AM4100" s="664"/>
      <c r="AN4100" s="664" t="s">
        <v>956</v>
      </c>
      <c r="AO4100" s="664"/>
      <c r="AP4100" s="664"/>
      <c r="AQ4100" s="664"/>
      <c r="AR4100" s="664"/>
      <c r="AS4100" s="664"/>
      <c r="AT4100" s="664"/>
      <c r="AU4100" s="664"/>
      <c r="AV4100" s="665"/>
    </row>
    <row r="4101" spans="1:48" ht="15.95" customHeight="1">
      <c r="B4101" s="524" t="s">
        <v>561</v>
      </c>
      <c r="C4101" s="525"/>
      <c r="D4101" s="525"/>
      <c r="E4101" s="525"/>
      <c r="F4101" s="525"/>
      <c r="G4101" s="525"/>
      <c r="H4101" s="525"/>
      <c r="I4101" s="525"/>
      <c r="J4101" s="525"/>
      <c r="K4101" s="525"/>
      <c r="L4101" s="526"/>
      <c r="M4101" s="384">
        <v>18</v>
      </c>
      <c r="N4101" s="522"/>
      <c r="O4101" s="522"/>
      <c r="P4101" s="522"/>
      <c r="Q4101" s="522"/>
      <c r="R4101" s="522"/>
      <c r="S4101" s="522"/>
      <c r="T4101" s="522"/>
      <c r="U4101" s="522"/>
      <c r="V4101" s="522">
        <v>12</v>
      </c>
      <c r="W4101" s="522"/>
      <c r="X4101" s="522"/>
      <c r="Y4101" s="522"/>
      <c r="Z4101" s="522"/>
      <c r="AA4101" s="522"/>
      <c r="AB4101" s="522"/>
      <c r="AC4101" s="522"/>
      <c r="AD4101" s="522"/>
      <c r="AE4101" s="522">
        <v>6</v>
      </c>
      <c r="AF4101" s="522"/>
      <c r="AG4101" s="522"/>
      <c r="AH4101" s="522"/>
      <c r="AI4101" s="522"/>
      <c r="AJ4101" s="522"/>
      <c r="AK4101" s="522"/>
      <c r="AL4101" s="522"/>
      <c r="AM4101" s="522"/>
      <c r="AN4101" s="522" t="s">
        <v>956</v>
      </c>
      <c r="AO4101" s="522"/>
      <c r="AP4101" s="522"/>
      <c r="AQ4101" s="522"/>
      <c r="AR4101" s="522"/>
      <c r="AS4101" s="522"/>
      <c r="AT4101" s="522"/>
      <c r="AU4101" s="522"/>
      <c r="AV4101" s="523"/>
    </row>
    <row r="4102" spans="1:48" ht="15.95" customHeight="1">
      <c r="B4102" s="524" t="s">
        <v>562</v>
      </c>
      <c r="C4102" s="525"/>
      <c r="D4102" s="525"/>
      <c r="E4102" s="525"/>
      <c r="F4102" s="525"/>
      <c r="G4102" s="525"/>
      <c r="H4102" s="525"/>
      <c r="I4102" s="525"/>
      <c r="J4102" s="525"/>
      <c r="K4102" s="525"/>
      <c r="L4102" s="526"/>
      <c r="M4102" s="384">
        <v>45</v>
      </c>
      <c r="N4102" s="522"/>
      <c r="O4102" s="522"/>
      <c r="P4102" s="522"/>
      <c r="Q4102" s="522"/>
      <c r="R4102" s="522"/>
      <c r="S4102" s="522"/>
      <c r="T4102" s="522"/>
      <c r="U4102" s="522"/>
      <c r="V4102" s="522">
        <v>24</v>
      </c>
      <c r="W4102" s="522"/>
      <c r="X4102" s="522"/>
      <c r="Y4102" s="522"/>
      <c r="Z4102" s="522"/>
      <c r="AA4102" s="522"/>
      <c r="AB4102" s="522"/>
      <c r="AC4102" s="522"/>
      <c r="AD4102" s="522"/>
      <c r="AE4102" s="522">
        <v>21</v>
      </c>
      <c r="AF4102" s="522"/>
      <c r="AG4102" s="522"/>
      <c r="AH4102" s="522"/>
      <c r="AI4102" s="522"/>
      <c r="AJ4102" s="522"/>
      <c r="AK4102" s="522"/>
      <c r="AL4102" s="522"/>
      <c r="AM4102" s="522"/>
      <c r="AN4102" s="522" t="s">
        <v>956</v>
      </c>
      <c r="AO4102" s="522"/>
      <c r="AP4102" s="522"/>
      <c r="AQ4102" s="522"/>
      <c r="AR4102" s="522"/>
      <c r="AS4102" s="522"/>
      <c r="AT4102" s="522"/>
      <c r="AU4102" s="522"/>
      <c r="AV4102" s="523"/>
    </row>
    <row r="4103" spans="1:48" ht="15.95" customHeight="1">
      <c r="B4103" s="524" t="s">
        <v>563</v>
      </c>
      <c r="C4103" s="525"/>
      <c r="D4103" s="525"/>
      <c r="E4103" s="525"/>
      <c r="F4103" s="525"/>
      <c r="G4103" s="525"/>
      <c r="H4103" s="525"/>
      <c r="I4103" s="525"/>
      <c r="J4103" s="525"/>
      <c r="K4103" s="525"/>
      <c r="L4103" s="526"/>
      <c r="M4103" s="384">
        <v>13</v>
      </c>
      <c r="N4103" s="522"/>
      <c r="O4103" s="522"/>
      <c r="P4103" s="522"/>
      <c r="Q4103" s="522"/>
      <c r="R4103" s="522"/>
      <c r="S4103" s="522"/>
      <c r="T4103" s="522"/>
      <c r="U4103" s="522"/>
      <c r="V4103" s="522">
        <v>7</v>
      </c>
      <c r="W4103" s="522"/>
      <c r="X4103" s="522"/>
      <c r="Y4103" s="522"/>
      <c r="Z4103" s="522"/>
      <c r="AA4103" s="522"/>
      <c r="AB4103" s="522"/>
      <c r="AC4103" s="522"/>
      <c r="AD4103" s="522"/>
      <c r="AE4103" s="522">
        <v>6</v>
      </c>
      <c r="AF4103" s="522"/>
      <c r="AG4103" s="522"/>
      <c r="AH4103" s="522"/>
      <c r="AI4103" s="522"/>
      <c r="AJ4103" s="522"/>
      <c r="AK4103" s="522"/>
      <c r="AL4103" s="522"/>
      <c r="AM4103" s="522"/>
      <c r="AN4103" s="522" t="s">
        <v>956</v>
      </c>
      <c r="AO4103" s="522"/>
      <c r="AP4103" s="522"/>
      <c r="AQ4103" s="522"/>
      <c r="AR4103" s="522"/>
      <c r="AS4103" s="522"/>
      <c r="AT4103" s="522"/>
      <c r="AU4103" s="522"/>
      <c r="AV4103" s="523"/>
    </row>
    <row r="4104" spans="1:48" ht="15.95" customHeight="1">
      <c r="B4104" s="566" t="s">
        <v>564</v>
      </c>
      <c r="C4104" s="567"/>
      <c r="D4104" s="567"/>
      <c r="E4104" s="567"/>
      <c r="F4104" s="567"/>
      <c r="G4104" s="567"/>
      <c r="H4104" s="567"/>
      <c r="I4104" s="567"/>
      <c r="J4104" s="567"/>
      <c r="K4104" s="567"/>
      <c r="L4104" s="568"/>
      <c r="M4104" s="384">
        <v>20</v>
      </c>
      <c r="N4104" s="522"/>
      <c r="O4104" s="522"/>
      <c r="P4104" s="522"/>
      <c r="Q4104" s="522"/>
      <c r="R4104" s="522"/>
      <c r="S4104" s="522"/>
      <c r="T4104" s="522"/>
      <c r="U4104" s="522"/>
      <c r="V4104" s="522">
        <v>11</v>
      </c>
      <c r="W4104" s="522"/>
      <c r="X4104" s="522"/>
      <c r="Y4104" s="522"/>
      <c r="Z4104" s="522"/>
      <c r="AA4104" s="522"/>
      <c r="AB4104" s="522"/>
      <c r="AC4104" s="522"/>
      <c r="AD4104" s="522"/>
      <c r="AE4104" s="522">
        <v>9</v>
      </c>
      <c r="AF4104" s="522"/>
      <c r="AG4104" s="522"/>
      <c r="AH4104" s="522"/>
      <c r="AI4104" s="522"/>
      <c r="AJ4104" s="522"/>
      <c r="AK4104" s="522"/>
      <c r="AL4104" s="522"/>
      <c r="AM4104" s="522"/>
      <c r="AN4104" s="522" t="s">
        <v>956</v>
      </c>
      <c r="AO4104" s="522"/>
      <c r="AP4104" s="522"/>
      <c r="AQ4104" s="522"/>
      <c r="AR4104" s="522"/>
      <c r="AS4104" s="522"/>
      <c r="AT4104" s="522"/>
      <c r="AU4104" s="522"/>
      <c r="AV4104" s="523"/>
    </row>
    <row r="4105" spans="1:48" ht="15.95" customHeight="1">
      <c r="B4105" s="524" t="s">
        <v>565</v>
      </c>
      <c r="C4105" s="525"/>
      <c r="D4105" s="525"/>
      <c r="E4105" s="525"/>
      <c r="F4105" s="525"/>
      <c r="G4105" s="525"/>
      <c r="H4105" s="525"/>
      <c r="I4105" s="525"/>
      <c r="J4105" s="525"/>
      <c r="K4105" s="525"/>
      <c r="L4105" s="526"/>
      <c r="M4105" s="384">
        <v>30</v>
      </c>
      <c r="N4105" s="522"/>
      <c r="O4105" s="522"/>
      <c r="P4105" s="522"/>
      <c r="Q4105" s="522"/>
      <c r="R4105" s="522"/>
      <c r="S4105" s="522"/>
      <c r="T4105" s="522"/>
      <c r="U4105" s="522"/>
      <c r="V4105" s="522">
        <v>18</v>
      </c>
      <c r="W4105" s="522"/>
      <c r="X4105" s="522"/>
      <c r="Y4105" s="522"/>
      <c r="Z4105" s="522"/>
      <c r="AA4105" s="522"/>
      <c r="AB4105" s="522"/>
      <c r="AC4105" s="522"/>
      <c r="AD4105" s="522"/>
      <c r="AE4105" s="522">
        <v>12</v>
      </c>
      <c r="AF4105" s="522"/>
      <c r="AG4105" s="522"/>
      <c r="AH4105" s="522"/>
      <c r="AI4105" s="522"/>
      <c r="AJ4105" s="522"/>
      <c r="AK4105" s="522"/>
      <c r="AL4105" s="522"/>
      <c r="AM4105" s="522"/>
      <c r="AN4105" s="522" t="s">
        <v>956</v>
      </c>
      <c r="AO4105" s="522"/>
      <c r="AP4105" s="522"/>
      <c r="AQ4105" s="522"/>
      <c r="AR4105" s="522"/>
      <c r="AS4105" s="522"/>
      <c r="AT4105" s="522"/>
      <c r="AU4105" s="522"/>
      <c r="AV4105" s="523"/>
    </row>
    <row r="4106" spans="1:48" ht="15.95" customHeight="1">
      <c r="B4106" s="566" t="s">
        <v>566</v>
      </c>
      <c r="C4106" s="567"/>
      <c r="D4106" s="567"/>
      <c r="E4106" s="567"/>
      <c r="F4106" s="567"/>
      <c r="G4106" s="567"/>
      <c r="H4106" s="567"/>
      <c r="I4106" s="567"/>
      <c r="J4106" s="567"/>
      <c r="K4106" s="567"/>
      <c r="L4106" s="568"/>
      <c r="M4106" s="384">
        <v>16</v>
      </c>
      <c r="N4106" s="522"/>
      <c r="O4106" s="522"/>
      <c r="P4106" s="522"/>
      <c r="Q4106" s="522"/>
      <c r="R4106" s="522"/>
      <c r="S4106" s="522"/>
      <c r="T4106" s="522"/>
      <c r="U4106" s="522"/>
      <c r="V4106" s="522">
        <v>10</v>
      </c>
      <c r="W4106" s="522"/>
      <c r="X4106" s="522"/>
      <c r="Y4106" s="522"/>
      <c r="Z4106" s="522"/>
      <c r="AA4106" s="522"/>
      <c r="AB4106" s="522"/>
      <c r="AC4106" s="522"/>
      <c r="AD4106" s="522"/>
      <c r="AE4106" s="522">
        <v>6</v>
      </c>
      <c r="AF4106" s="522"/>
      <c r="AG4106" s="522"/>
      <c r="AH4106" s="522"/>
      <c r="AI4106" s="522"/>
      <c r="AJ4106" s="522"/>
      <c r="AK4106" s="522"/>
      <c r="AL4106" s="522"/>
      <c r="AM4106" s="522"/>
      <c r="AN4106" s="522" t="s">
        <v>956</v>
      </c>
      <c r="AO4106" s="522"/>
      <c r="AP4106" s="522"/>
      <c r="AQ4106" s="522"/>
      <c r="AR4106" s="522"/>
      <c r="AS4106" s="522"/>
      <c r="AT4106" s="522"/>
      <c r="AU4106" s="522"/>
      <c r="AV4106" s="523"/>
    </row>
    <row r="4107" spans="1:48" ht="15.95" customHeight="1">
      <c r="B4107" s="566" t="s">
        <v>567</v>
      </c>
      <c r="C4107" s="567"/>
      <c r="D4107" s="567"/>
      <c r="E4107" s="567"/>
      <c r="F4107" s="567"/>
      <c r="G4107" s="567"/>
      <c r="H4107" s="567"/>
      <c r="I4107" s="567"/>
      <c r="J4107" s="567"/>
      <c r="K4107" s="567"/>
      <c r="L4107" s="568"/>
      <c r="M4107" s="384">
        <v>2</v>
      </c>
      <c r="N4107" s="522"/>
      <c r="O4107" s="522"/>
      <c r="P4107" s="522"/>
      <c r="Q4107" s="522"/>
      <c r="R4107" s="522"/>
      <c r="S4107" s="522"/>
      <c r="T4107" s="522"/>
      <c r="U4107" s="522"/>
      <c r="V4107" s="522">
        <v>0</v>
      </c>
      <c r="W4107" s="522"/>
      <c r="X4107" s="522"/>
      <c r="Y4107" s="522"/>
      <c r="Z4107" s="522"/>
      <c r="AA4107" s="522"/>
      <c r="AB4107" s="522"/>
      <c r="AC4107" s="522"/>
      <c r="AD4107" s="522"/>
      <c r="AE4107" s="522">
        <v>2</v>
      </c>
      <c r="AF4107" s="522"/>
      <c r="AG4107" s="522"/>
      <c r="AH4107" s="522"/>
      <c r="AI4107" s="522"/>
      <c r="AJ4107" s="522"/>
      <c r="AK4107" s="522"/>
      <c r="AL4107" s="522"/>
      <c r="AM4107" s="522"/>
      <c r="AN4107" s="522" t="s">
        <v>956</v>
      </c>
      <c r="AO4107" s="522"/>
      <c r="AP4107" s="522"/>
      <c r="AQ4107" s="522"/>
      <c r="AR4107" s="522"/>
      <c r="AS4107" s="522"/>
      <c r="AT4107" s="522"/>
      <c r="AU4107" s="522"/>
      <c r="AV4107" s="523"/>
    </row>
    <row r="4108" spans="1:48" ht="15.95" customHeight="1">
      <c r="B4108" s="500" t="s">
        <v>322</v>
      </c>
      <c r="C4108" s="501"/>
      <c r="D4108" s="501"/>
      <c r="E4108" s="501"/>
      <c r="F4108" s="501"/>
      <c r="G4108" s="501"/>
      <c r="H4108" s="501"/>
      <c r="I4108" s="501"/>
      <c r="J4108" s="501"/>
      <c r="K4108" s="501"/>
      <c r="L4108" s="502"/>
      <c r="M4108" s="579">
        <v>12</v>
      </c>
      <c r="N4108" s="661"/>
      <c r="O4108" s="661"/>
      <c r="P4108" s="661"/>
      <c r="Q4108" s="661"/>
      <c r="R4108" s="661"/>
      <c r="S4108" s="661"/>
      <c r="T4108" s="661"/>
      <c r="U4108" s="661"/>
      <c r="V4108" s="661">
        <v>5</v>
      </c>
      <c r="W4108" s="661"/>
      <c r="X4108" s="661"/>
      <c r="Y4108" s="661"/>
      <c r="Z4108" s="661"/>
      <c r="AA4108" s="661"/>
      <c r="AB4108" s="661"/>
      <c r="AC4108" s="661"/>
      <c r="AD4108" s="661"/>
      <c r="AE4108" s="661">
        <v>7</v>
      </c>
      <c r="AF4108" s="661"/>
      <c r="AG4108" s="661"/>
      <c r="AH4108" s="661"/>
      <c r="AI4108" s="661"/>
      <c r="AJ4108" s="661"/>
      <c r="AK4108" s="661"/>
      <c r="AL4108" s="661"/>
      <c r="AM4108" s="661"/>
      <c r="AN4108" s="661" t="s">
        <v>956</v>
      </c>
      <c r="AO4108" s="661"/>
      <c r="AP4108" s="661"/>
      <c r="AQ4108" s="661"/>
      <c r="AR4108" s="661"/>
      <c r="AS4108" s="661"/>
      <c r="AT4108" s="661"/>
      <c r="AU4108" s="661"/>
      <c r="AV4108" s="662"/>
    </row>
    <row r="4109" spans="1:48" ht="14.25" customHeight="1">
      <c r="B4109" s="14" t="s">
        <v>81</v>
      </c>
    </row>
    <row r="4111" spans="1:48" ht="14.25" customHeight="1">
      <c r="A4111" t="s">
        <v>40</v>
      </c>
    </row>
    <row r="4112" spans="1:48" ht="14.25" customHeight="1">
      <c r="AV4112" s="2" t="s">
        <v>42</v>
      </c>
    </row>
    <row r="4113" spans="1:48" ht="109.5" customHeight="1">
      <c r="B4113" s="347"/>
      <c r="C4113" s="348"/>
      <c r="D4113" s="348"/>
      <c r="E4113" s="348"/>
      <c r="F4113" s="348"/>
      <c r="G4113" s="348"/>
      <c r="H4113" s="348"/>
      <c r="I4113" s="348"/>
      <c r="J4113" s="348"/>
      <c r="K4113" s="348"/>
      <c r="L4113" s="349"/>
      <c r="M4113" s="352" t="s">
        <v>1195</v>
      </c>
      <c r="N4113" s="354" t="s">
        <v>130</v>
      </c>
      <c r="O4113" s="354" t="s">
        <v>130</v>
      </c>
      <c r="P4113" s="354" t="s">
        <v>130</v>
      </c>
      <c r="Q4113" s="352" t="s">
        <v>1196</v>
      </c>
      <c r="R4113" s="354" t="s">
        <v>1</v>
      </c>
      <c r="S4113" s="354" t="s">
        <v>1</v>
      </c>
      <c r="T4113" s="354" t="s">
        <v>1</v>
      </c>
      <c r="U4113" s="354" t="s">
        <v>1197</v>
      </c>
      <c r="V4113" s="354" t="s">
        <v>196</v>
      </c>
      <c r="W4113" s="354" t="s">
        <v>196</v>
      </c>
      <c r="X4113" s="354" t="s">
        <v>196</v>
      </c>
      <c r="Y4113" s="354" t="s">
        <v>1159</v>
      </c>
      <c r="Z4113" s="354" t="s">
        <v>162</v>
      </c>
      <c r="AA4113" s="354" t="s">
        <v>162</v>
      </c>
      <c r="AB4113" s="354" t="s">
        <v>162</v>
      </c>
      <c r="AC4113" s="354" t="s">
        <v>1198</v>
      </c>
      <c r="AD4113" s="354" t="s">
        <v>190</v>
      </c>
      <c r="AE4113" s="354" t="s">
        <v>190</v>
      </c>
      <c r="AF4113" s="354" t="s">
        <v>190</v>
      </c>
      <c r="AG4113" s="354" t="s">
        <v>1138</v>
      </c>
      <c r="AH4113" s="354" t="s">
        <v>125</v>
      </c>
      <c r="AI4113" s="354" t="s">
        <v>125</v>
      </c>
      <c r="AJ4113" s="354" t="s">
        <v>125</v>
      </c>
      <c r="AK4113" s="354" t="s">
        <v>1199</v>
      </c>
      <c r="AL4113" s="354" t="s">
        <v>140</v>
      </c>
      <c r="AM4113" s="354" t="s">
        <v>140</v>
      </c>
      <c r="AN4113" s="354" t="s">
        <v>140</v>
      </c>
      <c r="AO4113" s="354" t="s">
        <v>1052</v>
      </c>
      <c r="AP4113" s="354" t="s">
        <v>197</v>
      </c>
      <c r="AQ4113" s="354" t="s">
        <v>197</v>
      </c>
      <c r="AR4113" s="354" t="s">
        <v>197</v>
      </c>
      <c r="AS4113" s="354" t="s">
        <v>1200</v>
      </c>
      <c r="AT4113" s="354" t="s">
        <v>191</v>
      </c>
      <c r="AU4113" s="354" t="s">
        <v>191</v>
      </c>
      <c r="AV4113" s="391" t="s">
        <v>191</v>
      </c>
    </row>
    <row r="4114" spans="1:48" ht="15.95" customHeight="1">
      <c r="B4114" s="505" t="s">
        <v>560</v>
      </c>
      <c r="C4114" s="506"/>
      <c r="D4114" s="506"/>
      <c r="E4114" s="506"/>
      <c r="F4114" s="506"/>
      <c r="G4114" s="506"/>
      <c r="H4114" s="506"/>
      <c r="I4114" s="506"/>
      <c r="J4114" s="506"/>
      <c r="K4114" s="506"/>
      <c r="L4114" s="507"/>
      <c r="M4114" s="663">
        <v>16</v>
      </c>
      <c r="N4114" s="664"/>
      <c r="O4114" s="664"/>
      <c r="P4114" s="664"/>
      <c r="Q4114" s="663">
        <v>2</v>
      </c>
      <c r="R4114" s="664"/>
      <c r="S4114" s="664"/>
      <c r="T4114" s="664"/>
      <c r="U4114" s="342">
        <v>7</v>
      </c>
      <c r="V4114" s="341"/>
      <c r="W4114" s="341"/>
      <c r="X4114" s="663"/>
      <c r="Y4114" s="664">
        <v>8</v>
      </c>
      <c r="Z4114" s="664"/>
      <c r="AA4114" s="664"/>
      <c r="AB4114" s="664"/>
      <c r="AC4114" s="664">
        <v>6</v>
      </c>
      <c r="AD4114" s="664"/>
      <c r="AE4114" s="664"/>
      <c r="AF4114" s="664"/>
      <c r="AG4114" s="664">
        <v>5</v>
      </c>
      <c r="AH4114" s="664"/>
      <c r="AI4114" s="664"/>
      <c r="AJ4114" s="664"/>
      <c r="AK4114" s="664">
        <v>1</v>
      </c>
      <c r="AL4114" s="664"/>
      <c r="AM4114" s="664"/>
      <c r="AN4114" s="664"/>
      <c r="AO4114" s="664">
        <v>3</v>
      </c>
      <c r="AP4114" s="664"/>
      <c r="AQ4114" s="664"/>
      <c r="AR4114" s="664"/>
      <c r="AS4114" s="664">
        <v>11</v>
      </c>
      <c r="AT4114" s="664"/>
      <c r="AU4114" s="664"/>
      <c r="AV4114" s="665"/>
    </row>
    <row r="4115" spans="1:48" ht="15.95" customHeight="1">
      <c r="B4115" s="524" t="s">
        <v>561</v>
      </c>
      <c r="C4115" s="525"/>
      <c r="D4115" s="525"/>
      <c r="E4115" s="525"/>
      <c r="F4115" s="525"/>
      <c r="G4115" s="525"/>
      <c r="H4115" s="525"/>
      <c r="I4115" s="525"/>
      <c r="J4115" s="525"/>
      <c r="K4115" s="525"/>
      <c r="L4115" s="526"/>
      <c r="M4115" s="384">
        <v>8</v>
      </c>
      <c r="N4115" s="522"/>
      <c r="O4115" s="522"/>
      <c r="P4115" s="522"/>
      <c r="Q4115" s="384">
        <v>1</v>
      </c>
      <c r="R4115" s="522"/>
      <c r="S4115" s="522"/>
      <c r="T4115" s="522"/>
      <c r="U4115" s="382">
        <v>3</v>
      </c>
      <c r="V4115" s="383"/>
      <c r="W4115" s="383"/>
      <c r="X4115" s="384"/>
      <c r="Y4115" s="522">
        <v>1</v>
      </c>
      <c r="Z4115" s="522"/>
      <c r="AA4115" s="522"/>
      <c r="AB4115" s="522"/>
      <c r="AC4115" s="522">
        <v>2</v>
      </c>
      <c r="AD4115" s="522"/>
      <c r="AE4115" s="522"/>
      <c r="AF4115" s="522"/>
      <c r="AG4115" s="522">
        <v>2</v>
      </c>
      <c r="AH4115" s="522"/>
      <c r="AI4115" s="522"/>
      <c r="AJ4115" s="522"/>
      <c r="AK4115" s="522">
        <v>0</v>
      </c>
      <c r="AL4115" s="522"/>
      <c r="AM4115" s="522"/>
      <c r="AN4115" s="522"/>
      <c r="AO4115" s="522">
        <v>1</v>
      </c>
      <c r="AP4115" s="522"/>
      <c r="AQ4115" s="522"/>
      <c r="AR4115" s="522"/>
      <c r="AS4115" s="522">
        <v>6</v>
      </c>
      <c r="AT4115" s="522"/>
      <c r="AU4115" s="522"/>
      <c r="AV4115" s="523"/>
    </row>
    <row r="4116" spans="1:48" ht="15.95" customHeight="1">
      <c r="B4116" s="524" t="s">
        <v>562</v>
      </c>
      <c r="C4116" s="525"/>
      <c r="D4116" s="525"/>
      <c r="E4116" s="525"/>
      <c r="F4116" s="525"/>
      <c r="G4116" s="525"/>
      <c r="H4116" s="525"/>
      <c r="I4116" s="525"/>
      <c r="J4116" s="525"/>
      <c r="K4116" s="525"/>
      <c r="L4116" s="526"/>
      <c r="M4116" s="384">
        <v>16</v>
      </c>
      <c r="N4116" s="522"/>
      <c r="O4116" s="522"/>
      <c r="P4116" s="522"/>
      <c r="Q4116" s="384">
        <v>3</v>
      </c>
      <c r="R4116" s="522"/>
      <c r="S4116" s="522"/>
      <c r="T4116" s="522"/>
      <c r="U4116" s="382">
        <v>8</v>
      </c>
      <c r="V4116" s="383"/>
      <c r="W4116" s="383"/>
      <c r="X4116" s="384"/>
      <c r="Y4116" s="522">
        <v>5</v>
      </c>
      <c r="Z4116" s="522"/>
      <c r="AA4116" s="522"/>
      <c r="AB4116" s="522"/>
      <c r="AC4116" s="522">
        <v>5</v>
      </c>
      <c r="AD4116" s="522"/>
      <c r="AE4116" s="522"/>
      <c r="AF4116" s="522"/>
      <c r="AG4116" s="522">
        <v>5</v>
      </c>
      <c r="AH4116" s="522"/>
      <c r="AI4116" s="522"/>
      <c r="AJ4116" s="522"/>
      <c r="AK4116" s="522">
        <v>0</v>
      </c>
      <c r="AL4116" s="522"/>
      <c r="AM4116" s="522"/>
      <c r="AN4116" s="522"/>
      <c r="AO4116" s="522">
        <v>3</v>
      </c>
      <c r="AP4116" s="522"/>
      <c r="AQ4116" s="522"/>
      <c r="AR4116" s="522"/>
      <c r="AS4116" s="522">
        <v>10</v>
      </c>
      <c r="AT4116" s="522"/>
      <c r="AU4116" s="522"/>
      <c r="AV4116" s="523"/>
    </row>
    <row r="4117" spans="1:48" ht="15.95" customHeight="1">
      <c r="B4117" s="524" t="s">
        <v>563</v>
      </c>
      <c r="C4117" s="525"/>
      <c r="D4117" s="525"/>
      <c r="E4117" s="525"/>
      <c r="F4117" s="525"/>
      <c r="G4117" s="525"/>
      <c r="H4117" s="525"/>
      <c r="I4117" s="525"/>
      <c r="J4117" s="525"/>
      <c r="K4117" s="525"/>
      <c r="L4117" s="526"/>
      <c r="M4117" s="384">
        <v>5</v>
      </c>
      <c r="N4117" s="522"/>
      <c r="O4117" s="522"/>
      <c r="P4117" s="522"/>
      <c r="Q4117" s="384">
        <v>0</v>
      </c>
      <c r="R4117" s="522"/>
      <c r="S4117" s="522"/>
      <c r="T4117" s="522"/>
      <c r="U4117" s="382">
        <v>5</v>
      </c>
      <c r="V4117" s="383"/>
      <c r="W4117" s="383"/>
      <c r="X4117" s="384"/>
      <c r="Y4117" s="522">
        <v>1</v>
      </c>
      <c r="Z4117" s="522"/>
      <c r="AA4117" s="522"/>
      <c r="AB4117" s="522"/>
      <c r="AC4117" s="522">
        <v>1</v>
      </c>
      <c r="AD4117" s="522"/>
      <c r="AE4117" s="522"/>
      <c r="AF4117" s="522"/>
      <c r="AG4117" s="522">
        <v>0</v>
      </c>
      <c r="AH4117" s="522"/>
      <c r="AI4117" s="522"/>
      <c r="AJ4117" s="522"/>
      <c r="AK4117" s="522">
        <v>0</v>
      </c>
      <c r="AL4117" s="522"/>
      <c r="AM4117" s="522"/>
      <c r="AN4117" s="522"/>
      <c r="AO4117" s="522">
        <v>1</v>
      </c>
      <c r="AP4117" s="522"/>
      <c r="AQ4117" s="522"/>
      <c r="AR4117" s="522"/>
      <c r="AS4117" s="522">
        <v>3</v>
      </c>
      <c r="AT4117" s="522"/>
      <c r="AU4117" s="522"/>
      <c r="AV4117" s="523"/>
    </row>
    <row r="4118" spans="1:48" ht="15.95" customHeight="1">
      <c r="B4118" s="566" t="s">
        <v>564</v>
      </c>
      <c r="C4118" s="567"/>
      <c r="D4118" s="567"/>
      <c r="E4118" s="567"/>
      <c r="F4118" s="567"/>
      <c r="G4118" s="567"/>
      <c r="H4118" s="567"/>
      <c r="I4118" s="567"/>
      <c r="J4118" s="567"/>
      <c r="K4118" s="567"/>
      <c r="L4118" s="568"/>
      <c r="M4118" s="384">
        <v>8</v>
      </c>
      <c r="N4118" s="522"/>
      <c r="O4118" s="522"/>
      <c r="P4118" s="522"/>
      <c r="Q4118" s="384">
        <v>1</v>
      </c>
      <c r="R4118" s="522"/>
      <c r="S4118" s="522"/>
      <c r="T4118" s="522"/>
      <c r="U4118" s="382">
        <v>4</v>
      </c>
      <c r="V4118" s="383"/>
      <c r="W4118" s="383"/>
      <c r="X4118" s="384"/>
      <c r="Y4118" s="522">
        <v>3</v>
      </c>
      <c r="Z4118" s="522"/>
      <c r="AA4118" s="522"/>
      <c r="AB4118" s="522"/>
      <c r="AC4118" s="522">
        <v>2</v>
      </c>
      <c r="AD4118" s="522"/>
      <c r="AE4118" s="522"/>
      <c r="AF4118" s="522"/>
      <c r="AG4118" s="522">
        <v>0</v>
      </c>
      <c r="AH4118" s="522"/>
      <c r="AI4118" s="522"/>
      <c r="AJ4118" s="522"/>
      <c r="AK4118" s="522">
        <v>2</v>
      </c>
      <c r="AL4118" s="522"/>
      <c r="AM4118" s="522"/>
      <c r="AN4118" s="522"/>
      <c r="AO4118" s="522">
        <v>0</v>
      </c>
      <c r="AP4118" s="522"/>
      <c r="AQ4118" s="522"/>
      <c r="AR4118" s="522"/>
      <c r="AS4118" s="522">
        <v>4</v>
      </c>
      <c r="AT4118" s="522"/>
      <c r="AU4118" s="522"/>
      <c r="AV4118" s="523"/>
    </row>
    <row r="4119" spans="1:48" ht="15.95" customHeight="1">
      <c r="B4119" s="524" t="s">
        <v>565</v>
      </c>
      <c r="C4119" s="525"/>
      <c r="D4119" s="525"/>
      <c r="E4119" s="525"/>
      <c r="F4119" s="525"/>
      <c r="G4119" s="525"/>
      <c r="H4119" s="525"/>
      <c r="I4119" s="525"/>
      <c r="J4119" s="525"/>
      <c r="K4119" s="525"/>
      <c r="L4119" s="526"/>
      <c r="M4119" s="384">
        <v>12</v>
      </c>
      <c r="N4119" s="522"/>
      <c r="O4119" s="522"/>
      <c r="P4119" s="522"/>
      <c r="Q4119" s="384">
        <v>2</v>
      </c>
      <c r="R4119" s="522"/>
      <c r="S4119" s="522"/>
      <c r="T4119" s="522"/>
      <c r="U4119" s="382">
        <v>7</v>
      </c>
      <c r="V4119" s="383"/>
      <c r="W4119" s="383"/>
      <c r="X4119" s="384"/>
      <c r="Y4119" s="522">
        <v>3</v>
      </c>
      <c r="Z4119" s="522"/>
      <c r="AA4119" s="522"/>
      <c r="AB4119" s="522"/>
      <c r="AC4119" s="522">
        <v>4</v>
      </c>
      <c r="AD4119" s="522"/>
      <c r="AE4119" s="522"/>
      <c r="AF4119" s="522"/>
      <c r="AG4119" s="522">
        <v>1</v>
      </c>
      <c r="AH4119" s="522"/>
      <c r="AI4119" s="522"/>
      <c r="AJ4119" s="522"/>
      <c r="AK4119" s="522">
        <v>1</v>
      </c>
      <c r="AL4119" s="522"/>
      <c r="AM4119" s="522"/>
      <c r="AN4119" s="522"/>
      <c r="AO4119" s="522">
        <v>0</v>
      </c>
      <c r="AP4119" s="522"/>
      <c r="AQ4119" s="522"/>
      <c r="AR4119" s="522"/>
      <c r="AS4119" s="522">
        <v>8</v>
      </c>
      <c r="AT4119" s="522"/>
      <c r="AU4119" s="522"/>
      <c r="AV4119" s="523"/>
    </row>
    <row r="4120" spans="1:48" ht="15.95" customHeight="1">
      <c r="B4120" s="566" t="s">
        <v>566</v>
      </c>
      <c r="C4120" s="567"/>
      <c r="D4120" s="567"/>
      <c r="E4120" s="567"/>
      <c r="F4120" s="567"/>
      <c r="G4120" s="567"/>
      <c r="H4120" s="567"/>
      <c r="I4120" s="567"/>
      <c r="J4120" s="567"/>
      <c r="K4120" s="567"/>
      <c r="L4120" s="568"/>
      <c r="M4120" s="384">
        <v>8</v>
      </c>
      <c r="N4120" s="522"/>
      <c r="O4120" s="522"/>
      <c r="P4120" s="522"/>
      <c r="Q4120" s="384">
        <v>1</v>
      </c>
      <c r="R4120" s="522"/>
      <c r="S4120" s="522"/>
      <c r="T4120" s="522"/>
      <c r="U4120" s="382">
        <v>4</v>
      </c>
      <c r="V4120" s="383"/>
      <c r="W4120" s="383"/>
      <c r="X4120" s="384"/>
      <c r="Y4120" s="522">
        <v>1</v>
      </c>
      <c r="Z4120" s="522"/>
      <c r="AA4120" s="522"/>
      <c r="AB4120" s="522"/>
      <c r="AC4120" s="522">
        <v>1</v>
      </c>
      <c r="AD4120" s="522"/>
      <c r="AE4120" s="522"/>
      <c r="AF4120" s="522"/>
      <c r="AG4120" s="522">
        <v>1</v>
      </c>
      <c r="AH4120" s="522"/>
      <c r="AI4120" s="522"/>
      <c r="AJ4120" s="522"/>
      <c r="AK4120" s="522">
        <v>0</v>
      </c>
      <c r="AL4120" s="522"/>
      <c r="AM4120" s="522"/>
      <c r="AN4120" s="522"/>
      <c r="AO4120" s="522">
        <v>0</v>
      </c>
      <c r="AP4120" s="522"/>
      <c r="AQ4120" s="522"/>
      <c r="AR4120" s="522"/>
      <c r="AS4120" s="522">
        <v>6</v>
      </c>
      <c r="AT4120" s="522"/>
      <c r="AU4120" s="522"/>
      <c r="AV4120" s="523"/>
    </row>
    <row r="4121" spans="1:48" ht="15.95" customHeight="1">
      <c r="B4121" s="566" t="s">
        <v>567</v>
      </c>
      <c r="C4121" s="567"/>
      <c r="D4121" s="567"/>
      <c r="E4121" s="567"/>
      <c r="F4121" s="567"/>
      <c r="G4121" s="567"/>
      <c r="H4121" s="567"/>
      <c r="I4121" s="567"/>
      <c r="J4121" s="567"/>
      <c r="K4121" s="567"/>
      <c r="L4121" s="568"/>
      <c r="M4121" s="384">
        <v>0</v>
      </c>
      <c r="N4121" s="522"/>
      <c r="O4121" s="522"/>
      <c r="P4121" s="522"/>
      <c r="Q4121" s="384">
        <v>0</v>
      </c>
      <c r="R4121" s="522"/>
      <c r="S4121" s="522"/>
      <c r="T4121" s="522"/>
      <c r="U4121" s="382">
        <v>2</v>
      </c>
      <c r="V4121" s="383"/>
      <c r="W4121" s="383"/>
      <c r="X4121" s="384"/>
      <c r="Y4121" s="522">
        <v>0</v>
      </c>
      <c r="Z4121" s="522"/>
      <c r="AA4121" s="522"/>
      <c r="AB4121" s="522"/>
      <c r="AC4121" s="522">
        <v>0</v>
      </c>
      <c r="AD4121" s="522"/>
      <c r="AE4121" s="522"/>
      <c r="AF4121" s="522"/>
      <c r="AG4121" s="522">
        <v>0</v>
      </c>
      <c r="AH4121" s="522"/>
      <c r="AI4121" s="522"/>
      <c r="AJ4121" s="522"/>
      <c r="AK4121" s="522">
        <v>0</v>
      </c>
      <c r="AL4121" s="522"/>
      <c r="AM4121" s="522"/>
      <c r="AN4121" s="522"/>
      <c r="AO4121" s="522">
        <v>0</v>
      </c>
      <c r="AP4121" s="522"/>
      <c r="AQ4121" s="522"/>
      <c r="AR4121" s="522"/>
      <c r="AS4121" s="522">
        <v>1</v>
      </c>
      <c r="AT4121" s="522"/>
      <c r="AU4121" s="522"/>
      <c r="AV4121" s="523"/>
    </row>
    <row r="4122" spans="1:48" ht="15.95" customHeight="1">
      <c r="B4122" s="500" t="s">
        <v>322</v>
      </c>
      <c r="C4122" s="501"/>
      <c r="D4122" s="501"/>
      <c r="E4122" s="501"/>
      <c r="F4122" s="501"/>
      <c r="G4122" s="501"/>
      <c r="H4122" s="501"/>
      <c r="I4122" s="501"/>
      <c r="J4122" s="501"/>
      <c r="K4122" s="501"/>
      <c r="L4122" s="502"/>
      <c r="M4122" s="579">
        <v>5</v>
      </c>
      <c r="N4122" s="661"/>
      <c r="O4122" s="661"/>
      <c r="P4122" s="661"/>
      <c r="Q4122" s="579">
        <v>0</v>
      </c>
      <c r="R4122" s="661"/>
      <c r="S4122" s="661"/>
      <c r="T4122" s="661"/>
      <c r="U4122" s="337">
        <v>3</v>
      </c>
      <c r="V4122" s="338"/>
      <c r="W4122" s="338"/>
      <c r="X4122" s="579"/>
      <c r="Y4122" s="661">
        <v>2</v>
      </c>
      <c r="Z4122" s="661"/>
      <c r="AA4122" s="661"/>
      <c r="AB4122" s="661"/>
      <c r="AC4122" s="661">
        <v>2</v>
      </c>
      <c r="AD4122" s="661"/>
      <c r="AE4122" s="661"/>
      <c r="AF4122" s="661"/>
      <c r="AG4122" s="661">
        <v>0</v>
      </c>
      <c r="AH4122" s="661"/>
      <c r="AI4122" s="661"/>
      <c r="AJ4122" s="661"/>
      <c r="AK4122" s="661">
        <v>0</v>
      </c>
      <c r="AL4122" s="661"/>
      <c r="AM4122" s="661"/>
      <c r="AN4122" s="661"/>
      <c r="AO4122" s="661">
        <v>0</v>
      </c>
      <c r="AP4122" s="661"/>
      <c r="AQ4122" s="661"/>
      <c r="AR4122" s="661"/>
      <c r="AS4122" s="661">
        <v>5</v>
      </c>
      <c r="AT4122" s="661"/>
      <c r="AU4122" s="661"/>
      <c r="AV4122" s="662"/>
    </row>
    <row r="4124" spans="1:48" ht="14.25" customHeight="1">
      <c r="A4124" t="s">
        <v>72</v>
      </c>
    </row>
    <row r="4125" spans="1:48" ht="14.25" customHeight="1">
      <c r="AV4125" s="2" t="s">
        <v>42</v>
      </c>
    </row>
    <row r="4126" spans="1:48" ht="14.25" customHeight="1">
      <c r="B4126" s="347"/>
      <c r="C4126" s="348"/>
      <c r="D4126" s="348"/>
      <c r="E4126" s="348"/>
      <c r="F4126" s="348"/>
      <c r="G4126" s="348"/>
      <c r="H4126" s="348"/>
      <c r="I4126" s="348"/>
      <c r="J4126" s="348"/>
      <c r="K4126" s="348"/>
      <c r="L4126" s="349"/>
      <c r="M4126" s="347" t="s">
        <v>1201</v>
      </c>
      <c r="N4126" s="348" t="s">
        <v>198</v>
      </c>
      <c r="O4126" s="348" t="s">
        <v>198</v>
      </c>
      <c r="P4126" s="348" t="s">
        <v>198</v>
      </c>
      <c r="Q4126" s="348" t="s">
        <v>198</v>
      </c>
      <c r="R4126" s="348" t="s">
        <v>198</v>
      </c>
      <c r="S4126" s="348" t="s">
        <v>198</v>
      </c>
      <c r="T4126" s="348" t="s">
        <v>198</v>
      </c>
      <c r="U4126" s="348" t="s">
        <v>198</v>
      </c>
      <c r="V4126" s="348" t="s">
        <v>198</v>
      </c>
      <c r="W4126" s="348" t="s">
        <v>198</v>
      </c>
      <c r="X4126" s="348" t="s">
        <v>198</v>
      </c>
      <c r="Y4126" s="348" t="s">
        <v>198</v>
      </c>
      <c r="Z4126" s="348" t="s">
        <v>198</v>
      </c>
      <c r="AA4126" s="348" t="s">
        <v>198</v>
      </c>
      <c r="AB4126" s="348" t="s">
        <v>198</v>
      </c>
      <c r="AC4126" s="348" t="s">
        <v>198</v>
      </c>
      <c r="AD4126" s="366" t="s">
        <v>198</v>
      </c>
      <c r="AE4126" s="580" t="s">
        <v>1202</v>
      </c>
      <c r="AF4126" s="348" t="s">
        <v>199</v>
      </c>
      <c r="AG4126" s="348" t="s">
        <v>199</v>
      </c>
      <c r="AH4126" s="348" t="s">
        <v>199</v>
      </c>
      <c r="AI4126" s="348" t="s">
        <v>199</v>
      </c>
      <c r="AJ4126" s="348" t="s">
        <v>199</v>
      </c>
      <c r="AK4126" s="348" t="s">
        <v>199</v>
      </c>
      <c r="AL4126" s="348" t="s">
        <v>199</v>
      </c>
      <c r="AM4126" s="348" t="s">
        <v>199</v>
      </c>
      <c r="AN4126" s="348" t="s">
        <v>199</v>
      </c>
      <c r="AO4126" s="348" t="s">
        <v>199</v>
      </c>
      <c r="AP4126" s="348" t="s">
        <v>199</v>
      </c>
      <c r="AQ4126" s="348" t="s">
        <v>199</v>
      </c>
      <c r="AR4126" s="348" t="s">
        <v>199</v>
      </c>
      <c r="AS4126" s="348" t="s">
        <v>199</v>
      </c>
      <c r="AT4126" s="348" t="s">
        <v>199</v>
      </c>
      <c r="AU4126" s="348" t="s">
        <v>199</v>
      </c>
      <c r="AV4126" s="349" t="s">
        <v>199</v>
      </c>
    </row>
    <row r="4127" spans="1:48" ht="15.95" customHeight="1">
      <c r="B4127" s="505" t="s">
        <v>560</v>
      </c>
      <c r="C4127" s="506"/>
      <c r="D4127" s="506"/>
      <c r="E4127" s="506"/>
      <c r="F4127" s="506"/>
      <c r="G4127" s="506"/>
      <c r="H4127" s="506"/>
      <c r="I4127" s="506"/>
      <c r="J4127" s="506"/>
      <c r="K4127" s="506"/>
      <c r="L4127" s="507"/>
      <c r="M4127" s="344">
        <v>3</v>
      </c>
      <c r="N4127" s="345"/>
      <c r="O4127" s="345"/>
      <c r="P4127" s="345"/>
      <c r="Q4127" s="345"/>
      <c r="R4127" s="345"/>
      <c r="S4127" s="345"/>
      <c r="T4127" s="345"/>
      <c r="U4127" s="345"/>
      <c r="V4127" s="345"/>
      <c r="W4127" s="345"/>
      <c r="X4127" s="345"/>
      <c r="Y4127" s="345"/>
      <c r="Z4127" s="345"/>
      <c r="AA4127" s="345"/>
      <c r="AB4127" s="345"/>
      <c r="AC4127" s="345"/>
      <c r="AD4127" s="386"/>
      <c r="AE4127" s="346">
        <v>8</v>
      </c>
      <c r="AF4127" s="345"/>
      <c r="AG4127" s="345"/>
      <c r="AH4127" s="345"/>
      <c r="AI4127" s="345"/>
      <c r="AJ4127" s="345"/>
      <c r="AK4127" s="345"/>
      <c r="AL4127" s="345"/>
      <c r="AM4127" s="345"/>
      <c r="AN4127" s="345"/>
      <c r="AO4127" s="345"/>
      <c r="AP4127" s="345"/>
      <c r="AQ4127" s="345"/>
      <c r="AR4127" s="345"/>
      <c r="AS4127" s="345"/>
      <c r="AT4127" s="345"/>
      <c r="AU4127" s="345"/>
      <c r="AV4127" s="360"/>
    </row>
    <row r="4128" spans="1:48" ht="15.95" customHeight="1">
      <c r="B4128" s="524" t="s">
        <v>561</v>
      </c>
      <c r="C4128" s="525"/>
      <c r="D4128" s="525"/>
      <c r="E4128" s="525"/>
      <c r="F4128" s="525"/>
      <c r="G4128" s="525"/>
      <c r="H4128" s="525"/>
      <c r="I4128" s="525"/>
      <c r="J4128" s="525"/>
      <c r="K4128" s="525"/>
      <c r="L4128" s="526"/>
      <c r="M4128" s="387">
        <v>1</v>
      </c>
      <c r="N4128" s="383"/>
      <c r="O4128" s="383"/>
      <c r="P4128" s="383"/>
      <c r="Q4128" s="383"/>
      <c r="R4128" s="383"/>
      <c r="S4128" s="383"/>
      <c r="T4128" s="383"/>
      <c r="U4128" s="383"/>
      <c r="V4128" s="383"/>
      <c r="W4128" s="383"/>
      <c r="X4128" s="383"/>
      <c r="Y4128" s="383"/>
      <c r="Z4128" s="383"/>
      <c r="AA4128" s="383"/>
      <c r="AB4128" s="383"/>
      <c r="AC4128" s="383"/>
      <c r="AD4128" s="384"/>
      <c r="AE4128" s="382">
        <v>2</v>
      </c>
      <c r="AF4128" s="383"/>
      <c r="AG4128" s="383"/>
      <c r="AH4128" s="383"/>
      <c r="AI4128" s="383"/>
      <c r="AJ4128" s="383"/>
      <c r="AK4128" s="383"/>
      <c r="AL4128" s="383"/>
      <c r="AM4128" s="383"/>
      <c r="AN4128" s="383"/>
      <c r="AO4128" s="383"/>
      <c r="AP4128" s="383"/>
      <c r="AQ4128" s="383"/>
      <c r="AR4128" s="383"/>
      <c r="AS4128" s="383"/>
      <c r="AT4128" s="383"/>
      <c r="AU4128" s="383"/>
      <c r="AV4128" s="578"/>
    </row>
    <row r="4129" spans="1:48" ht="15.95" customHeight="1">
      <c r="B4129" s="524" t="s">
        <v>562</v>
      </c>
      <c r="C4129" s="525"/>
      <c r="D4129" s="525"/>
      <c r="E4129" s="525"/>
      <c r="F4129" s="525"/>
      <c r="G4129" s="525"/>
      <c r="H4129" s="525"/>
      <c r="I4129" s="525"/>
      <c r="J4129" s="525"/>
      <c r="K4129" s="525"/>
      <c r="L4129" s="526"/>
      <c r="M4129" s="387">
        <v>3</v>
      </c>
      <c r="N4129" s="383"/>
      <c r="O4129" s="383"/>
      <c r="P4129" s="383"/>
      <c r="Q4129" s="383"/>
      <c r="R4129" s="383"/>
      <c r="S4129" s="383"/>
      <c r="T4129" s="383"/>
      <c r="U4129" s="383"/>
      <c r="V4129" s="383"/>
      <c r="W4129" s="383"/>
      <c r="X4129" s="383"/>
      <c r="Y4129" s="383"/>
      <c r="Z4129" s="383"/>
      <c r="AA4129" s="383"/>
      <c r="AB4129" s="383"/>
      <c r="AC4129" s="383"/>
      <c r="AD4129" s="384"/>
      <c r="AE4129" s="382">
        <v>7</v>
      </c>
      <c r="AF4129" s="383"/>
      <c r="AG4129" s="383"/>
      <c r="AH4129" s="383"/>
      <c r="AI4129" s="383"/>
      <c r="AJ4129" s="383"/>
      <c r="AK4129" s="383"/>
      <c r="AL4129" s="383"/>
      <c r="AM4129" s="383"/>
      <c r="AN4129" s="383"/>
      <c r="AO4129" s="383"/>
      <c r="AP4129" s="383"/>
      <c r="AQ4129" s="383"/>
      <c r="AR4129" s="383"/>
      <c r="AS4129" s="383"/>
      <c r="AT4129" s="383"/>
      <c r="AU4129" s="383"/>
      <c r="AV4129" s="578"/>
    </row>
    <row r="4130" spans="1:48" ht="15.95" customHeight="1">
      <c r="B4130" s="524" t="s">
        <v>563</v>
      </c>
      <c r="C4130" s="525"/>
      <c r="D4130" s="525"/>
      <c r="E4130" s="525"/>
      <c r="F4130" s="525"/>
      <c r="G4130" s="525"/>
      <c r="H4130" s="525"/>
      <c r="I4130" s="525"/>
      <c r="J4130" s="525"/>
      <c r="K4130" s="525"/>
      <c r="L4130" s="526"/>
      <c r="M4130" s="387">
        <v>2</v>
      </c>
      <c r="N4130" s="383"/>
      <c r="O4130" s="383"/>
      <c r="P4130" s="383"/>
      <c r="Q4130" s="383"/>
      <c r="R4130" s="383"/>
      <c r="S4130" s="383"/>
      <c r="T4130" s="383"/>
      <c r="U4130" s="383"/>
      <c r="V4130" s="383"/>
      <c r="W4130" s="383"/>
      <c r="X4130" s="383"/>
      <c r="Y4130" s="383"/>
      <c r="Z4130" s="383"/>
      <c r="AA4130" s="383"/>
      <c r="AB4130" s="383"/>
      <c r="AC4130" s="383"/>
      <c r="AD4130" s="384"/>
      <c r="AE4130" s="382">
        <v>2</v>
      </c>
      <c r="AF4130" s="383"/>
      <c r="AG4130" s="383"/>
      <c r="AH4130" s="383"/>
      <c r="AI4130" s="383"/>
      <c r="AJ4130" s="383"/>
      <c r="AK4130" s="383"/>
      <c r="AL4130" s="383"/>
      <c r="AM4130" s="383"/>
      <c r="AN4130" s="383"/>
      <c r="AO4130" s="383"/>
      <c r="AP4130" s="383"/>
      <c r="AQ4130" s="383"/>
      <c r="AR4130" s="383"/>
      <c r="AS4130" s="383"/>
      <c r="AT4130" s="383"/>
      <c r="AU4130" s="383"/>
      <c r="AV4130" s="578"/>
    </row>
    <row r="4131" spans="1:48" ht="15.95" customHeight="1">
      <c r="B4131" s="566" t="s">
        <v>564</v>
      </c>
      <c r="C4131" s="567"/>
      <c r="D4131" s="567"/>
      <c r="E4131" s="567"/>
      <c r="F4131" s="567"/>
      <c r="G4131" s="567"/>
      <c r="H4131" s="567"/>
      <c r="I4131" s="567"/>
      <c r="J4131" s="567"/>
      <c r="K4131" s="567"/>
      <c r="L4131" s="568"/>
      <c r="M4131" s="387">
        <v>3</v>
      </c>
      <c r="N4131" s="383"/>
      <c r="O4131" s="383"/>
      <c r="P4131" s="383"/>
      <c r="Q4131" s="383"/>
      <c r="R4131" s="383"/>
      <c r="S4131" s="383"/>
      <c r="T4131" s="383"/>
      <c r="U4131" s="383"/>
      <c r="V4131" s="383"/>
      <c r="W4131" s="383"/>
      <c r="X4131" s="383"/>
      <c r="Y4131" s="383"/>
      <c r="Z4131" s="383"/>
      <c r="AA4131" s="383"/>
      <c r="AB4131" s="383"/>
      <c r="AC4131" s="383"/>
      <c r="AD4131" s="384"/>
      <c r="AE4131" s="382">
        <v>2</v>
      </c>
      <c r="AF4131" s="383"/>
      <c r="AG4131" s="383"/>
      <c r="AH4131" s="383"/>
      <c r="AI4131" s="383"/>
      <c r="AJ4131" s="383"/>
      <c r="AK4131" s="383"/>
      <c r="AL4131" s="383"/>
      <c r="AM4131" s="383"/>
      <c r="AN4131" s="383"/>
      <c r="AO4131" s="383"/>
      <c r="AP4131" s="383"/>
      <c r="AQ4131" s="383"/>
      <c r="AR4131" s="383"/>
      <c r="AS4131" s="383"/>
      <c r="AT4131" s="383"/>
      <c r="AU4131" s="383"/>
      <c r="AV4131" s="578"/>
    </row>
    <row r="4132" spans="1:48" ht="15.95" customHeight="1">
      <c r="B4132" s="524" t="s">
        <v>565</v>
      </c>
      <c r="C4132" s="525"/>
      <c r="D4132" s="525"/>
      <c r="E4132" s="525"/>
      <c r="F4132" s="525"/>
      <c r="G4132" s="525"/>
      <c r="H4132" s="525"/>
      <c r="I4132" s="525"/>
      <c r="J4132" s="525"/>
      <c r="K4132" s="525"/>
      <c r="L4132" s="526"/>
      <c r="M4132" s="387">
        <v>4</v>
      </c>
      <c r="N4132" s="383"/>
      <c r="O4132" s="383"/>
      <c r="P4132" s="383"/>
      <c r="Q4132" s="383"/>
      <c r="R4132" s="383"/>
      <c r="S4132" s="383"/>
      <c r="T4132" s="383"/>
      <c r="U4132" s="383"/>
      <c r="V4132" s="383"/>
      <c r="W4132" s="383"/>
      <c r="X4132" s="383"/>
      <c r="Y4132" s="383"/>
      <c r="Z4132" s="383"/>
      <c r="AA4132" s="383"/>
      <c r="AB4132" s="383"/>
      <c r="AC4132" s="383"/>
      <c r="AD4132" s="384"/>
      <c r="AE4132" s="382">
        <v>4</v>
      </c>
      <c r="AF4132" s="383"/>
      <c r="AG4132" s="383"/>
      <c r="AH4132" s="383"/>
      <c r="AI4132" s="383"/>
      <c r="AJ4132" s="383"/>
      <c r="AK4132" s="383"/>
      <c r="AL4132" s="383"/>
      <c r="AM4132" s="383"/>
      <c r="AN4132" s="383"/>
      <c r="AO4132" s="383"/>
      <c r="AP4132" s="383"/>
      <c r="AQ4132" s="383"/>
      <c r="AR4132" s="383"/>
      <c r="AS4132" s="383"/>
      <c r="AT4132" s="383"/>
      <c r="AU4132" s="383"/>
      <c r="AV4132" s="578"/>
    </row>
    <row r="4133" spans="1:48" ht="15.95" customHeight="1">
      <c r="B4133" s="566" t="s">
        <v>566</v>
      </c>
      <c r="C4133" s="567"/>
      <c r="D4133" s="567"/>
      <c r="E4133" s="567"/>
      <c r="F4133" s="567"/>
      <c r="G4133" s="567"/>
      <c r="H4133" s="567"/>
      <c r="I4133" s="567"/>
      <c r="J4133" s="567"/>
      <c r="K4133" s="567"/>
      <c r="L4133" s="568"/>
      <c r="M4133" s="387">
        <v>0</v>
      </c>
      <c r="N4133" s="383"/>
      <c r="O4133" s="383"/>
      <c r="P4133" s="383"/>
      <c r="Q4133" s="383"/>
      <c r="R4133" s="383"/>
      <c r="S4133" s="383"/>
      <c r="T4133" s="383"/>
      <c r="U4133" s="383"/>
      <c r="V4133" s="383"/>
      <c r="W4133" s="383"/>
      <c r="X4133" s="383"/>
      <c r="Y4133" s="383"/>
      <c r="Z4133" s="383"/>
      <c r="AA4133" s="383"/>
      <c r="AB4133" s="383"/>
      <c r="AC4133" s="383"/>
      <c r="AD4133" s="384"/>
      <c r="AE4133" s="382">
        <v>1</v>
      </c>
      <c r="AF4133" s="383"/>
      <c r="AG4133" s="383"/>
      <c r="AH4133" s="383"/>
      <c r="AI4133" s="383"/>
      <c r="AJ4133" s="383"/>
      <c r="AK4133" s="383"/>
      <c r="AL4133" s="383"/>
      <c r="AM4133" s="383"/>
      <c r="AN4133" s="383"/>
      <c r="AO4133" s="383"/>
      <c r="AP4133" s="383"/>
      <c r="AQ4133" s="383"/>
      <c r="AR4133" s="383"/>
      <c r="AS4133" s="383"/>
      <c r="AT4133" s="383"/>
      <c r="AU4133" s="383"/>
      <c r="AV4133" s="578"/>
    </row>
    <row r="4134" spans="1:48" ht="15.95" customHeight="1">
      <c r="B4134" s="566" t="s">
        <v>567</v>
      </c>
      <c r="C4134" s="567"/>
      <c r="D4134" s="567"/>
      <c r="E4134" s="567"/>
      <c r="F4134" s="567"/>
      <c r="G4134" s="567"/>
      <c r="H4134" s="567"/>
      <c r="I4134" s="567"/>
      <c r="J4134" s="567"/>
      <c r="K4134" s="567"/>
      <c r="L4134" s="568"/>
      <c r="M4134" s="387">
        <v>0</v>
      </c>
      <c r="N4134" s="383"/>
      <c r="O4134" s="383"/>
      <c r="P4134" s="383"/>
      <c r="Q4134" s="383"/>
      <c r="R4134" s="383"/>
      <c r="S4134" s="383"/>
      <c r="T4134" s="383"/>
      <c r="U4134" s="383"/>
      <c r="V4134" s="383"/>
      <c r="W4134" s="383"/>
      <c r="X4134" s="383"/>
      <c r="Y4134" s="383"/>
      <c r="Z4134" s="383"/>
      <c r="AA4134" s="383"/>
      <c r="AB4134" s="383"/>
      <c r="AC4134" s="383"/>
      <c r="AD4134" s="384"/>
      <c r="AE4134" s="382">
        <v>0</v>
      </c>
      <c r="AF4134" s="383"/>
      <c r="AG4134" s="383"/>
      <c r="AH4134" s="383"/>
      <c r="AI4134" s="383"/>
      <c r="AJ4134" s="383"/>
      <c r="AK4134" s="383"/>
      <c r="AL4134" s="383"/>
      <c r="AM4134" s="383"/>
      <c r="AN4134" s="383"/>
      <c r="AO4134" s="383"/>
      <c r="AP4134" s="383"/>
      <c r="AQ4134" s="383"/>
      <c r="AR4134" s="383"/>
      <c r="AS4134" s="383"/>
      <c r="AT4134" s="383"/>
      <c r="AU4134" s="383"/>
      <c r="AV4134" s="578"/>
    </row>
    <row r="4135" spans="1:48" ht="15.95" customHeight="1">
      <c r="B4135" s="500" t="s">
        <v>322</v>
      </c>
      <c r="C4135" s="501"/>
      <c r="D4135" s="501"/>
      <c r="E4135" s="501"/>
      <c r="F4135" s="501"/>
      <c r="G4135" s="501"/>
      <c r="H4135" s="501"/>
      <c r="I4135" s="501"/>
      <c r="J4135" s="501"/>
      <c r="K4135" s="501"/>
      <c r="L4135" s="502"/>
      <c r="M4135" s="359">
        <v>3</v>
      </c>
      <c r="N4135" s="338"/>
      <c r="O4135" s="338"/>
      <c r="P4135" s="338"/>
      <c r="Q4135" s="338"/>
      <c r="R4135" s="338"/>
      <c r="S4135" s="338"/>
      <c r="T4135" s="338"/>
      <c r="U4135" s="338"/>
      <c r="V4135" s="338"/>
      <c r="W4135" s="338"/>
      <c r="X4135" s="338"/>
      <c r="Y4135" s="338"/>
      <c r="Z4135" s="338"/>
      <c r="AA4135" s="338"/>
      <c r="AB4135" s="338"/>
      <c r="AC4135" s="338"/>
      <c r="AD4135" s="579"/>
      <c r="AE4135" s="337">
        <v>3</v>
      </c>
      <c r="AF4135" s="338"/>
      <c r="AG4135" s="338"/>
      <c r="AH4135" s="338"/>
      <c r="AI4135" s="338"/>
      <c r="AJ4135" s="338"/>
      <c r="AK4135" s="338"/>
      <c r="AL4135" s="338"/>
      <c r="AM4135" s="338"/>
      <c r="AN4135" s="338"/>
      <c r="AO4135" s="338"/>
      <c r="AP4135" s="338"/>
      <c r="AQ4135" s="338"/>
      <c r="AR4135" s="338"/>
      <c r="AS4135" s="338"/>
      <c r="AT4135" s="338"/>
      <c r="AU4135" s="338"/>
      <c r="AV4135" s="339"/>
    </row>
    <row r="4137" spans="1:48" ht="14.25" customHeight="1">
      <c r="A4137" t="s">
        <v>279</v>
      </c>
    </row>
    <row r="4138" spans="1:48" ht="14.25" customHeight="1">
      <c r="AV4138" s="2" t="s">
        <v>42</v>
      </c>
    </row>
    <row r="4139" spans="1:48" ht="14.25" customHeight="1">
      <c r="B4139" s="347"/>
      <c r="C4139" s="348"/>
      <c r="D4139" s="348"/>
      <c r="E4139" s="348"/>
      <c r="F4139" s="348"/>
      <c r="G4139" s="348"/>
      <c r="H4139" s="348"/>
      <c r="I4139" s="348"/>
      <c r="J4139" s="348"/>
      <c r="K4139" s="348"/>
      <c r="L4139" s="349"/>
      <c r="M4139" s="347" t="s">
        <v>1203</v>
      </c>
      <c r="N4139" s="348" t="s">
        <v>198</v>
      </c>
      <c r="O4139" s="348" t="s">
        <v>198</v>
      </c>
      <c r="P4139" s="348" t="s">
        <v>198</v>
      </c>
      <c r="Q4139" s="348" t="s">
        <v>198</v>
      </c>
      <c r="R4139" s="348" t="s">
        <v>198</v>
      </c>
      <c r="S4139" s="348" t="s">
        <v>198</v>
      </c>
      <c r="T4139" s="348" t="s">
        <v>198</v>
      </c>
      <c r="U4139" s="348" t="s">
        <v>198</v>
      </c>
      <c r="V4139" s="348" t="s">
        <v>198</v>
      </c>
      <c r="W4139" s="348" t="s">
        <v>198</v>
      </c>
      <c r="X4139" s="348" t="s">
        <v>198</v>
      </c>
      <c r="Y4139" s="348" t="s">
        <v>198</v>
      </c>
      <c r="Z4139" s="348" t="s">
        <v>198</v>
      </c>
      <c r="AA4139" s="348" t="s">
        <v>198</v>
      </c>
      <c r="AB4139" s="348" t="s">
        <v>198</v>
      </c>
      <c r="AC4139" s="348" t="s">
        <v>198</v>
      </c>
      <c r="AD4139" s="366" t="s">
        <v>198</v>
      </c>
      <c r="AE4139" s="580" t="s">
        <v>1204</v>
      </c>
      <c r="AF4139" s="348" t="s">
        <v>199</v>
      </c>
      <c r="AG4139" s="348" t="s">
        <v>199</v>
      </c>
      <c r="AH4139" s="348" t="s">
        <v>199</v>
      </c>
      <c r="AI4139" s="348" t="s">
        <v>199</v>
      </c>
      <c r="AJ4139" s="348" t="s">
        <v>199</v>
      </c>
      <c r="AK4139" s="348" t="s">
        <v>199</v>
      </c>
      <c r="AL4139" s="348" t="s">
        <v>199</v>
      </c>
      <c r="AM4139" s="348" t="s">
        <v>199</v>
      </c>
      <c r="AN4139" s="348" t="s">
        <v>199</v>
      </c>
      <c r="AO4139" s="348" t="s">
        <v>199</v>
      </c>
      <c r="AP4139" s="348" t="s">
        <v>199</v>
      </c>
      <c r="AQ4139" s="348" t="s">
        <v>199</v>
      </c>
      <c r="AR4139" s="348" t="s">
        <v>199</v>
      </c>
      <c r="AS4139" s="348" t="s">
        <v>199</v>
      </c>
      <c r="AT4139" s="348" t="s">
        <v>199</v>
      </c>
      <c r="AU4139" s="348" t="s">
        <v>199</v>
      </c>
      <c r="AV4139" s="349" t="s">
        <v>199</v>
      </c>
    </row>
    <row r="4140" spans="1:48" ht="15.95" customHeight="1">
      <c r="B4140" s="505" t="s">
        <v>560</v>
      </c>
      <c r="C4140" s="506"/>
      <c r="D4140" s="506"/>
      <c r="E4140" s="506"/>
      <c r="F4140" s="506"/>
      <c r="G4140" s="506"/>
      <c r="H4140" s="506"/>
      <c r="I4140" s="506"/>
      <c r="J4140" s="506"/>
      <c r="K4140" s="506"/>
      <c r="L4140" s="507"/>
      <c r="M4140" s="344">
        <v>17</v>
      </c>
      <c r="N4140" s="345"/>
      <c r="O4140" s="345"/>
      <c r="P4140" s="345"/>
      <c r="Q4140" s="345"/>
      <c r="R4140" s="345"/>
      <c r="S4140" s="345"/>
      <c r="T4140" s="345"/>
      <c r="U4140" s="345"/>
      <c r="V4140" s="345"/>
      <c r="W4140" s="345"/>
      <c r="X4140" s="345"/>
      <c r="Y4140" s="345"/>
      <c r="Z4140" s="345"/>
      <c r="AA4140" s="345"/>
      <c r="AB4140" s="345"/>
      <c r="AC4140" s="345"/>
      <c r="AD4140" s="386"/>
      <c r="AE4140" s="346">
        <v>31</v>
      </c>
      <c r="AF4140" s="345"/>
      <c r="AG4140" s="345"/>
      <c r="AH4140" s="345"/>
      <c r="AI4140" s="345"/>
      <c r="AJ4140" s="345"/>
      <c r="AK4140" s="345"/>
      <c r="AL4140" s="345"/>
      <c r="AM4140" s="345"/>
      <c r="AN4140" s="345"/>
      <c r="AO4140" s="345"/>
      <c r="AP4140" s="345"/>
      <c r="AQ4140" s="345"/>
      <c r="AR4140" s="345"/>
      <c r="AS4140" s="345"/>
      <c r="AT4140" s="345"/>
      <c r="AU4140" s="345"/>
      <c r="AV4140" s="360"/>
    </row>
    <row r="4141" spans="1:48" ht="15.95" customHeight="1">
      <c r="B4141" s="524" t="s">
        <v>561</v>
      </c>
      <c r="C4141" s="525"/>
      <c r="D4141" s="525"/>
      <c r="E4141" s="525"/>
      <c r="F4141" s="525"/>
      <c r="G4141" s="525"/>
      <c r="H4141" s="525"/>
      <c r="I4141" s="525"/>
      <c r="J4141" s="525"/>
      <c r="K4141" s="525"/>
      <c r="L4141" s="526"/>
      <c r="M4141" s="387">
        <v>5</v>
      </c>
      <c r="N4141" s="383"/>
      <c r="O4141" s="383"/>
      <c r="P4141" s="383"/>
      <c r="Q4141" s="383"/>
      <c r="R4141" s="383"/>
      <c r="S4141" s="383"/>
      <c r="T4141" s="383"/>
      <c r="U4141" s="383"/>
      <c r="V4141" s="383"/>
      <c r="W4141" s="383"/>
      <c r="X4141" s="383"/>
      <c r="Y4141" s="383"/>
      <c r="Z4141" s="383"/>
      <c r="AA4141" s="383"/>
      <c r="AB4141" s="383"/>
      <c r="AC4141" s="383"/>
      <c r="AD4141" s="384"/>
      <c r="AE4141" s="382">
        <v>13</v>
      </c>
      <c r="AF4141" s="383"/>
      <c r="AG4141" s="383"/>
      <c r="AH4141" s="383"/>
      <c r="AI4141" s="383"/>
      <c r="AJ4141" s="383"/>
      <c r="AK4141" s="383"/>
      <c r="AL4141" s="383"/>
      <c r="AM4141" s="383"/>
      <c r="AN4141" s="383"/>
      <c r="AO4141" s="383"/>
      <c r="AP4141" s="383"/>
      <c r="AQ4141" s="383"/>
      <c r="AR4141" s="383"/>
      <c r="AS4141" s="383"/>
      <c r="AT4141" s="383"/>
      <c r="AU4141" s="383"/>
      <c r="AV4141" s="578"/>
    </row>
    <row r="4142" spans="1:48" ht="15.95" customHeight="1">
      <c r="B4142" s="524" t="s">
        <v>562</v>
      </c>
      <c r="C4142" s="525"/>
      <c r="D4142" s="525"/>
      <c r="E4142" s="525"/>
      <c r="F4142" s="525"/>
      <c r="G4142" s="525"/>
      <c r="H4142" s="525"/>
      <c r="I4142" s="525"/>
      <c r="J4142" s="525"/>
      <c r="K4142" s="525"/>
      <c r="L4142" s="526"/>
      <c r="M4142" s="387">
        <v>18</v>
      </c>
      <c r="N4142" s="383"/>
      <c r="O4142" s="383"/>
      <c r="P4142" s="383"/>
      <c r="Q4142" s="383"/>
      <c r="R4142" s="383"/>
      <c r="S4142" s="383"/>
      <c r="T4142" s="383"/>
      <c r="U4142" s="383"/>
      <c r="V4142" s="383"/>
      <c r="W4142" s="383"/>
      <c r="X4142" s="383"/>
      <c r="Y4142" s="383"/>
      <c r="Z4142" s="383"/>
      <c r="AA4142" s="383"/>
      <c r="AB4142" s="383"/>
      <c r="AC4142" s="383"/>
      <c r="AD4142" s="384"/>
      <c r="AE4142" s="382">
        <v>29</v>
      </c>
      <c r="AF4142" s="383"/>
      <c r="AG4142" s="383"/>
      <c r="AH4142" s="383"/>
      <c r="AI4142" s="383"/>
      <c r="AJ4142" s="383"/>
      <c r="AK4142" s="383"/>
      <c r="AL4142" s="383"/>
      <c r="AM4142" s="383"/>
      <c r="AN4142" s="383"/>
      <c r="AO4142" s="383"/>
      <c r="AP4142" s="383"/>
      <c r="AQ4142" s="383"/>
      <c r="AR4142" s="383"/>
      <c r="AS4142" s="383"/>
      <c r="AT4142" s="383"/>
      <c r="AU4142" s="383"/>
      <c r="AV4142" s="578"/>
    </row>
    <row r="4143" spans="1:48" ht="15.95" customHeight="1">
      <c r="B4143" s="524" t="s">
        <v>563</v>
      </c>
      <c r="C4143" s="525"/>
      <c r="D4143" s="525"/>
      <c r="E4143" s="525"/>
      <c r="F4143" s="525"/>
      <c r="G4143" s="525"/>
      <c r="H4143" s="525"/>
      <c r="I4143" s="525"/>
      <c r="J4143" s="525"/>
      <c r="K4143" s="525"/>
      <c r="L4143" s="526"/>
      <c r="M4143" s="387">
        <v>5</v>
      </c>
      <c r="N4143" s="383"/>
      <c r="O4143" s="383"/>
      <c r="P4143" s="383"/>
      <c r="Q4143" s="383"/>
      <c r="R4143" s="383"/>
      <c r="S4143" s="383"/>
      <c r="T4143" s="383"/>
      <c r="U4143" s="383"/>
      <c r="V4143" s="383"/>
      <c r="W4143" s="383"/>
      <c r="X4143" s="383"/>
      <c r="Y4143" s="383"/>
      <c r="Z4143" s="383"/>
      <c r="AA4143" s="383"/>
      <c r="AB4143" s="383"/>
      <c r="AC4143" s="383"/>
      <c r="AD4143" s="384"/>
      <c r="AE4143" s="382">
        <v>9</v>
      </c>
      <c r="AF4143" s="383"/>
      <c r="AG4143" s="383"/>
      <c r="AH4143" s="383"/>
      <c r="AI4143" s="383"/>
      <c r="AJ4143" s="383"/>
      <c r="AK4143" s="383"/>
      <c r="AL4143" s="383"/>
      <c r="AM4143" s="383"/>
      <c r="AN4143" s="383"/>
      <c r="AO4143" s="383"/>
      <c r="AP4143" s="383"/>
      <c r="AQ4143" s="383"/>
      <c r="AR4143" s="383"/>
      <c r="AS4143" s="383"/>
      <c r="AT4143" s="383"/>
      <c r="AU4143" s="383"/>
      <c r="AV4143" s="578"/>
    </row>
    <row r="4144" spans="1:48" ht="15.95" customHeight="1">
      <c r="B4144" s="566" t="s">
        <v>564</v>
      </c>
      <c r="C4144" s="567"/>
      <c r="D4144" s="567"/>
      <c r="E4144" s="567"/>
      <c r="F4144" s="567"/>
      <c r="G4144" s="567"/>
      <c r="H4144" s="567"/>
      <c r="I4144" s="567"/>
      <c r="J4144" s="567"/>
      <c r="K4144" s="567"/>
      <c r="L4144" s="568"/>
      <c r="M4144" s="387">
        <v>8</v>
      </c>
      <c r="N4144" s="383"/>
      <c r="O4144" s="383"/>
      <c r="P4144" s="383"/>
      <c r="Q4144" s="383"/>
      <c r="R4144" s="383"/>
      <c r="S4144" s="383"/>
      <c r="T4144" s="383"/>
      <c r="U4144" s="383"/>
      <c r="V4144" s="383"/>
      <c r="W4144" s="383"/>
      <c r="X4144" s="383"/>
      <c r="Y4144" s="383"/>
      <c r="Z4144" s="383"/>
      <c r="AA4144" s="383"/>
      <c r="AB4144" s="383"/>
      <c r="AC4144" s="383"/>
      <c r="AD4144" s="384"/>
      <c r="AE4144" s="382">
        <v>13</v>
      </c>
      <c r="AF4144" s="383"/>
      <c r="AG4144" s="383"/>
      <c r="AH4144" s="383"/>
      <c r="AI4144" s="383"/>
      <c r="AJ4144" s="383"/>
      <c r="AK4144" s="383"/>
      <c r="AL4144" s="383"/>
      <c r="AM4144" s="383"/>
      <c r="AN4144" s="383"/>
      <c r="AO4144" s="383"/>
      <c r="AP4144" s="383"/>
      <c r="AQ4144" s="383"/>
      <c r="AR4144" s="383"/>
      <c r="AS4144" s="383"/>
      <c r="AT4144" s="383"/>
      <c r="AU4144" s="383"/>
      <c r="AV4144" s="578"/>
    </row>
    <row r="4145" spans="1:48" ht="15.95" customHeight="1">
      <c r="B4145" s="524" t="s">
        <v>565</v>
      </c>
      <c r="C4145" s="525"/>
      <c r="D4145" s="525"/>
      <c r="E4145" s="525"/>
      <c r="F4145" s="525"/>
      <c r="G4145" s="525"/>
      <c r="H4145" s="525"/>
      <c r="I4145" s="525"/>
      <c r="J4145" s="525"/>
      <c r="K4145" s="525"/>
      <c r="L4145" s="526"/>
      <c r="M4145" s="387">
        <v>15</v>
      </c>
      <c r="N4145" s="383"/>
      <c r="O4145" s="383"/>
      <c r="P4145" s="383"/>
      <c r="Q4145" s="383"/>
      <c r="R4145" s="383"/>
      <c r="S4145" s="383"/>
      <c r="T4145" s="383"/>
      <c r="U4145" s="383"/>
      <c r="V4145" s="383"/>
      <c r="W4145" s="383"/>
      <c r="X4145" s="383"/>
      <c r="Y4145" s="383"/>
      <c r="Z4145" s="383"/>
      <c r="AA4145" s="383"/>
      <c r="AB4145" s="383"/>
      <c r="AC4145" s="383"/>
      <c r="AD4145" s="384"/>
      <c r="AE4145" s="382">
        <v>21</v>
      </c>
      <c r="AF4145" s="383"/>
      <c r="AG4145" s="383"/>
      <c r="AH4145" s="383"/>
      <c r="AI4145" s="383"/>
      <c r="AJ4145" s="383"/>
      <c r="AK4145" s="383"/>
      <c r="AL4145" s="383"/>
      <c r="AM4145" s="383"/>
      <c r="AN4145" s="383"/>
      <c r="AO4145" s="383"/>
      <c r="AP4145" s="383"/>
      <c r="AQ4145" s="383"/>
      <c r="AR4145" s="383"/>
      <c r="AS4145" s="383"/>
      <c r="AT4145" s="383"/>
      <c r="AU4145" s="383"/>
      <c r="AV4145" s="578"/>
    </row>
    <row r="4146" spans="1:48" ht="15.95" customHeight="1">
      <c r="B4146" s="566" t="s">
        <v>566</v>
      </c>
      <c r="C4146" s="567"/>
      <c r="D4146" s="567"/>
      <c r="E4146" s="567"/>
      <c r="F4146" s="567"/>
      <c r="G4146" s="567"/>
      <c r="H4146" s="567"/>
      <c r="I4146" s="567"/>
      <c r="J4146" s="567"/>
      <c r="K4146" s="567"/>
      <c r="L4146" s="568"/>
      <c r="M4146" s="387">
        <v>4</v>
      </c>
      <c r="N4146" s="383"/>
      <c r="O4146" s="383"/>
      <c r="P4146" s="383"/>
      <c r="Q4146" s="383"/>
      <c r="R4146" s="383"/>
      <c r="S4146" s="383"/>
      <c r="T4146" s="383"/>
      <c r="U4146" s="383"/>
      <c r="V4146" s="383"/>
      <c r="W4146" s="383"/>
      <c r="X4146" s="383"/>
      <c r="Y4146" s="383"/>
      <c r="Z4146" s="383"/>
      <c r="AA4146" s="383"/>
      <c r="AB4146" s="383"/>
      <c r="AC4146" s="383"/>
      <c r="AD4146" s="384"/>
      <c r="AE4146" s="382">
        <v>19</v>
      </c>
      <c r="AF4146" s="383"/>
      <c r="AG4146" s="383"/>
      <c r="AH4146" s="383"/>
      <c r="AI4146" s="383"/>
      <c r="AJ4146" s="383"/>
      <c r="AK4146" s="383"/>
      <c r="AL4146" s="383"/>
      <c r="AM4146" s="383"/>
      <c r="AN4146" s="383"/>
      <c r="AO4146" s="383"/>
      <c r="AP4146" s="383"/>
      <c r="AQ4146" s="383"/>
      <c r="AR4146" s="383"/>
      <c r="AS4146" s="383"/>
      <c r="AT4146" s="383"/>
      <c r="AU4146" s="383"/>
      <c r="AV4146" s="578"/>
    </row>
    <row r="4147" spans="1:48" ht="15.95" customHeight="1">
      <c r="B4147" s="566" t="s">
        <v>567</v>
      </c>
      <c r="C4147" s="567"/>
      <c r="D4147" s="567"/>
      <c r="E4147" s="567"/>
      <c r="F4147" s="567"/>
      <c r="G4147" s="567"/>
      <c r="H4147" s="567"/>
      <c r="I4147" s="567"/>
      <c r="J4147" s="567"/>
      <c r="K4147" s="567"/>
      <c r="L4147" s="568"/>
      <c r="M4147" s="387">
        <v>2</v>
      </c>
      <c r="N4147" s="383"/>
      <c r="O4147" s="383"/>
      <c r="P4147" s="383"/>
      <c r="Q4147" s="383"/>
      <c r="R4147" s="383"/>
      <c r="S4147" s="383"/>
      <c r="T4147" s="383"/>
      <c r="U4147" s="383"/>
      <c r="V4147" s="383"/>
      <c r="W4147" s="383"/>
      <c r="X4147" s="383"/>
      <c r="Y4147" s="383"/>
      <c r="Z4147" s="383"/>
      <c r="AA4147" s="383"/>
      <c r="AB4147" s="383"/>
      <c r="AC4147" s="383"/>
      <c r="AD4147" s="384"/>
      <c r="AE4147" s="382">
        <v>2</v>
      </c>
      <c r="AF4147" s="383"/>
      <c r="AG4147" s="383"/>
      <c r="AH4147" s="383"/>
      <c r="AI4147" s="383"/>
      <c r="AJ4147" s="383"/>
      <c r="AK4147" s="383"/>
      <c r="AL4147" s="383"/>
      <c r="AM4147" s="383"/>
      <c r="AN4147" s="383"/>
      <c r="AO4147" s="383"/>
      <c r="AP4147" s="383"/>
      <c r="AQ4147" s="383"/>
      <c r="AR4147" s="383"/>
      <c r="AS4147" s="383"/>
      <c r="AT4147" s="383"/>
      <c r="AU4147" s="383"/>
      <c r="AV4147" s="578"/>
    </row>
    <row r="4148" spans="1:48" ht="15.95" customHeight="1">
      <c r="B4148" s="500" t="s">
        <v>322</v>
      </c>
      <c r="C4148" s="501"/>
      <c r="D4148" s="501"/>
      <c r="E4148" s="501"/>
      <c r="F4148" s="501"/>
      <c r="G4148" s="501"/>
      <c r="H4148" s="501"/>
      <c r="I4148" s="501"/>
      <c r="J4148" s="501"/>
      <c r="K4148" s="501"/>
      <c r="L4148" s="502"/>
      <c r="M4148" s="359">
        <v>8</v>
      </c>
      <c r="N4148" s="338"/>
      <c r="O4148" s="338"/>
      <c r="P4148" s="338"/>
      <c r="Q4148" s="338"/>
      <c r="R4148" s="338"/>
      <c r="S4148" s="338"/>
      <c r="T4148" s="338"/>
      <c r="U4148" s="338"/>
      <c r="V4148" s="338"/>
      <c r="W4148" s="338"/>
      <c r="X4148" s="338"/>
      <c r="Y4148" s="338"/>
      <c r="Z4148" s="338"/>
      <c r="AA4148" s="338"/>
      <c r="AB4148" s="338"/>
      <c r="AC4148" s="338"/>
      <c r="AD4148" s="579"/>
      <c r="AE4148" s="337">
        <v>6</v>
      </c>
      <c r="AF4148" s="338"/>
      <c r="AG4148" s="338"/>
      <c r="AH4148" s="338"/>
      <c r="AI4148" s="338"/>
      <c r="AJ4148" s="338"/>
      <c r="AK4148" s="338"/>
      <c r="AL4148" s="338"/>
      <c r="AM4148" s="338"/>
      <c r="AN4148" s="338"/>
      <c r="AO4148" s="338"/>
      <c r="AP4148" s="338"/>
      <c r="AQ4148" s="338"/>
      <c r="AR4148" s="338"/>
      <c r="AS4148" s="338"/>
      <c r="AT4148" s="338"/>
      <c r="AU4148" s="338"/>
      <c r="AV4148" s="339"/>
    </row>
    <row r="4150" spans="1:48" ht="14.25" customHeight="1">
      <c r="B4150" t="s">
        <v>1347</v>
      </c>
    </row>
    <row r="4151" spans="1:48" ht="14.25" customHeight="1">
      <c r="B4151" t="s">
        <v>1294</v>
      </c>
      <c r="C4151" t="s">
        <v>1612</v>
      </c>
    </row>
    <row r="4152" spans="1:48" ht="14.25" customHeight="1">
      <c r="B4152" t="s">
        <v>1294</v>
      </c>
      <c r="C4152" t="s">
        <v>1613</v>
      </c>
    </row>
    <row r="4153" spans="1:48" ht="14.25" customHeight="1">
      <c r="B4153" t="s">
        <v>1294</v>
      </c>
      <c r="C4153" t="s">
        <v>1614</v>
      </c>
    </row>
    <row r="4154" spans="1:48" ht="14.25" customHeight="1">
      <c r="B4154" t="s">
        <v>1294</v>
      </c>
      <c r="C4154" t="s">
        <v>1615</v>
      </c>
    </row>
    <row r="4155" spans="1:48" ht="14.25" customHeight="1">
      <c r="B4155" t="s">
        <v>1294</v>
      </c>
      <c r="C4155" t="s">
        <v>1616</v>
      </c>
    </row>
    <row r="4157" spans="1:48" ht="14.25" customHeight="1">
      <c r="A4157" t="s">
        <v>506</v>
      </c>
    </row>
    <row r="4163" spans="1:48" ht="14.25" customHeight="1">
      <c r="A4163" t="s">
        <v>77</v>
      </c>
    </row>
    <row r="4164" spans="1:48" ht="14.25" customHeight="1">
      <c r="AV4164" s="2" t="s">
        <v>45</v>
      </c>
    </row>
    <row r="4165" spans="1:48" ht="14.25" customHeight="1">
      <c r="B4165" s="347"/>
      <c r="C4165" s="348"/>
      <c r="D4165" s="348"/>
      <c r="E4165" s="348"/>
      <c r="F4165" s="348"/>
      <c r="G4165" s="348"/>
      <c r="H4165" s="348"/>
      <c r="I4165" s="348"/>
      <c r="J4165" s="348"/>
      <c r="K4165" s="348"/>
      <c r="L4165" s="349"/>
      <c r="M4165" s="366" t="s">
        <v>1205</v>
      </c>
      <c r="N4165" s="367" t="s">
        <v>124</v>
      </c>
      <c r="O4165" s="367" t="s">
        <v>124</v>
      </c>
      <c r="P4165" s="367" t="s">
        <v>124</v>
      </c>
      <c r="Q4165" s="367" t="s">
        <v>124</v>
      </c>
      <c r="R4165" s="367" t="s">
        <v>124</v>
      </c>
      <c r="S4165" s="367" t="s">
        <v>124</v>
      </c>
      <c r="T4165" s="367" t="s">
        <v>124</v>
      </c>
      <c r="U4165" s="367" t="s">
        <v>124</v>
      </c>
      <c r="V4165" s="367" t="s">
        <v>1206</v>
      </c>
      <c r="W4165" s="367" t="s">
        <v>194</v>
      </c>
      <c r="X4165" s="367" t="s">
        <v>194</v>
      </c>
      <c r="Y4165" s="367" t="s">
        <v>194</v>
      </c>
      <c r="Z4165" s="367" t="s">
        <v>194</v>
      </c>
      <c r="AA4165" s="367" t="s">
        <v>194</v>
      </c>
      <c r="AB4165" s="367" t="s">
        <v>194</v>
      </c>
      <c r="AC4165" s="367" t="s">
        <v>194</v>
      </c>
      <c r="AD4165" s="367" t="s">
        <v>194</v>
      </c>
      <c r="AE4165" s="367" t="s">
        <v>1207</v>
      </c>
      <c r="AF4165" s="367" t="s">
        <v>195</v>
      </c>
      <c r="AG4165" s="367" t="s">
        <v>195</v>
      </c>
      <c r="AH4165" s="367" t="s">
        <v>195</v>
      </c>
      <c r="AI4165" s="367" t="s">
        <v>195</v>
      </c>
      <c r="AJ4165" s="367" t="s">
        <v>195</v>
      </c>
      <c r="AK4165" s="367" t="s">
        <v>195</v>
      </c>
      <c r="AL4165" s="367" t="s">
        <v>195</v>
      </c>
      <c r="AM4165" s="367" t="s">
        <v>195</v>
      </c>
      <c r="AN4165" s="367" t="s">
        <v>1124</v>
      </c>
      <c r="AO4165" s="367" t="s">
        <v>41</v>
      </c>
      <c r="AP4165" s="367" t="s">
        <v>41</v>
      </c>
      <c r="AQ4165" s="367" t="s">
        <v>41</v>
      </c>
      <c r="AR4165" s="367" t="s">
        <v>41</v>
      </c>
      <c r="AS4165" s="367" t="s">
        <v>41</v>
      </c>
      <c r="AT4165" s="367" t="s">
        <v>41</v>
      </c>
      <c r="AU4165" s="367" t="s">
        <v>41</v>
      </c>
      <c r="AV4165" s="368" t="s">
        <v>41</v>
      </c>
    </row>
    <row r="4166" spans="1:48" ht="15.95" customHeight="1">
      <c r="B4166" s="310" t="s">
        <v>560</v>
      </c>
      <c r="C4166" s="311"/>
      <c r="D4166" s="311"/>
      <c r="E4166" s="311"/>
      <c r="F4166" s="575"/>
      <c r="G4166" s="490" t="s">
        <v>334</v>
      </c>
      <c r="H4166" s="491"/>
      <c r="I4166" s="491"/>
      <c r="J4166" s="491"/>
      <c r="K4166" s="491"/>
      <c r="L4166" s="492"/>
      <c r="M4166" s="372">
        <v>30</v>
      </c>
      <c r="N4166" s="508"/>
      <c r="O4166" s="508"/>
      <c r="P4166" s="508"/>
      <c r="Q4166" s="508"/>
      <c r="R4166" s="508"/>
      <c r="S4166" s="508"/>
      <c r="T4166" s="508"/>
      <c r="U4166" s="508"/>
      <c r="V4166" s="508">
        <v>17.899999999999999</v>
      </c>
      <c r="W4166" s="508"/>
      <c r="X4166" s="508"/>
      <c r="Y4166" s="508"/>
      <c r="Z4166" s="508"/>
      <c r="AA4166" s="508"/>
      <c r="AB4166" s="508"/>
      <c r="AC4166" s="508"/>
      <c r="AD4166" s="508"/>
      <c r="AE4166" s="508">
        <v>45.2</v>
      </c>
      <c r="AF4166" s="508"/>
      <c r="AG4166" s="508"/>
      <c r="AH4166" s="508"/>
      <c r="AI4166" s="508"/>
      <c r="AJ4166" s="508"/>
      <c r="AK4166" s="508"/>
      <c r="AL4166" s="508"/>
      <c r="AM4166" s="508"/>
      <c r="AN4166" s="664" t="s">
        <v>956</v>
      </c>
      <c r="AO4166" s="664"/>
      <c r="AP4166" s="664"/>
      <c r="AQ4166" s="664"/>
      <c r="AR4166" s="664"/>
      <c r="AS4166" s="664"/>
      <c r="AT4166" s="664"/>
      <c r="AU4166" s="664"/>
      <c r="AV4166" s="665"/>
    </row>
    <row r="4167" spans="1:48" ht="15.95" customHeight="1">
      <c r="B4167" s="313"/>
      <c r="C4167" s="314"/>
      <c r="D4167" s="314"/>
      <c r="E4167" s="314"/>
      <c r="F4167" s="576"/>
      <c r="G4167" s="581" t="s">
        <v>350</v>
      </c>
      <c r="H4167" s="374"/>
      <c r="I4167" s="374"/>
      <c r="J4167" s="374"/>
      <c r="K4167" s="374"/>
      <c r="L4167" s="375"/>
      <c r="M4167" s="356">
        <v>48.6</v>
      </c>
      <c r="N4167" s="521"/>
      <c r="O4167" s="521"/>
      <c r="P4167" s="521"/>
      <c r="Q4167" s="521"/>
      <c r="R4167" s="521"/>
      <c r="S4167" s="521"/>
      <c r="T4167" s="521"/>
      <c r="U4167" s="521"/>
      <c r="V4167" s="521">
        <v>56.4</v>
      </c>
      <c r="W4167" s="521"/>
      <c r="X4167" s="521"/>
      <c r="Y4167" s="521"/>
      <c r="Z4167" s="521"/>
      <c r="AA4167" s="521"/>
      <c r="AB4167" s="521"/>
      <c r="AC4167" s="521"/>
      <c r="AD4167" s="521"/>
      <c r="AE4167" s="521">
        <v>38.700000000000003</v>
      </c>
      <c r="AF4167" s="521"/>
      <c r="AG4167" s="521"/>
      <c r="AH4167" s="521"/>
      <c r="AI4167" s="521"/>
      <c r="AJ4167" s="521"/>
      <c r="AK4167" s="521"/>
      <c r="AL4167" s="521"/>
      <c r="AM4167" s="521"/>
      <c r="AN4167" s="522" t="s">
        <v>956</v>
      </c>
      <c r="AO4167" s="522"/>
      <c r="AP4167" s="522"/>
      <c r="AQ4167" s="522"/>
      <c r="AR4167" s="522"/>
      <c r="AS4167" s="522"/>
      <c r="AT4167" s="522"/>
      <c r="AU4167" s="522"/>
      <c r="AV4167" s="523"/>
    </row>
    <row r="4168" spans="1:48" ht="15.95" customHeight="1">
      <c r="B4168" s="313"/>
      <c r="C4168" s="314"/>
      <c r="D4168" s="314"/>
      <c r="E4168" s="314"/>
      <c r="F4168" s="576"/>
      <c r="G4168" s="581" t="s">
        <v>335</v>
      </c>
      <c r="H4168" s="374"/>
      <c r="I4168" s="374"/>
      <c r="J4168" s="374"/>
      <c r="K4168" s="374"/>
      <c r="L4168" s="375"/>
      <c r="M4168" s="356">
        <v>17.100000000000001</v>
      </c>
      <c r="N4168" s="521"/>
      <c r="O4168" s="521"/>
      <c r="P4168" s="521"/>
      <c r="Q4168" s="521"/>
      <c r="R4168" s="521"/>
      <c r="S4168" s="521"/>
      <c r="T4168" s="521"/>
      <c r="U4168" s="521"/>
      <c r="V4168" s="521">
        <v>20.5</v>
      </c>
      <c r="W4168" s="521"/>
      <c r="X4168" s="521"/>
      <c r="Y4168" s="521"/>
      <c r="Z4168" s="521"/>
      <c r="AA4168" s="521"/>
      <c r="AB4168" s="521"/>
      <c r="AC4168" s="521"/>
      <c r="AD4168" s="521"/>
      <c r="AE4168" s="521">
        <v>12.9</v>
      </c>
      <c r="AF4168" s="521"/>
      <c r="AG4168" s="521"/>
      <c r="AH4168" s="521"/>
      <c r="AI4168" s="521"/>
      <c r="AJ4168" s="521"/>
      <c r="AK4168" s="521"/>
      <c r="AL4168" s="521"/>
      <c r="AM4168" s="521"/>
      <c r="AN4168" s="522" t="s">
        <v>956</v>
      </c>
      <c r="AO4168" s="522"/>
      <c r="AP4168" s="522"/>
      <c r="AQ4168" s="522"/>
      <c r="AR4168" s="522"/>
      <c r="AS4168" s="522"/>
      <c r="AT4168" s="522"/>
      <c r="AU4168" s="522"/>
      <c r="AV4168" s="523"/>
    </row>
    <row r="4169" spans="1:48" ht="15.95" customHeight="1">
      <c r="B4169" s="316"/>
      <c r="C4169" s="317"/>
      <c r="D4169" s="317"/>
      <c r="E4169" s="317"/>
      <c r="F4169" s="577"/>
      <c r="G4169" s="493" t="s">
        <v>568</v>
      </c>
      <c r="H4169" s="377"/>
      <c r="I4169" s="377"/>
      <c r="J4169" s="377"/>
      <c r="K4169" s="377"/>
      <c r="L4169" s="378"/>
      <c r="M4169" s="358">
        <v>0</v>
      </c>
      <c r="N4169" s="666"/>
      <c r="O4169" s="666"/>
      <c r="P4169" s="666"/>
      <c r="Q4169" s="666"/>
      <c r="R4169" s="666"/>
      <c r="S4169" s="666"/>
      <c r="T4169" s="666"/>
      <c r="U4169" s="666"/>
      <c r="V4169" s="666">
        <v>0</v>
      </c>
      <c r="W4169" s="666"/>
      <c r="X4169" s="666"/>
      <c r="Y4169" s="666"/>
      <c r="Z4169" s="666"/>
      <c r="AA4169" s="666"/>
      <c r="AB4169" s="666"/>
      <c r="AC4169" s="666"/>
      <c r="AD4169" s="666"/>
      <c r="AE4169" s="666">
        <v>0</v>
      </c>
      <c r="AF4169" s="666"/>
      <c r="AG4169" s="666"/>
      <c r="AH4169" s="666"/>
      <c r="AI4169" s="666"/>
      <c r="AJ4169" s="666"/>
      <c r="AK4169" s="666"/>
      <c r="AL4169" s="666"/>
      <c r="AM4169" s="666"/>
      <c r="AN4169" s="518" t="s">
        <v>956</v>
      </c>
      <c r="AO4169" s="518"/>
      <c r="AP4169" s="518"/>
      <c r="AQ4169" s="518"/>
      <c r="AR4169" s="518"/>
      <c r="AS4169" s="518"/>
      <c r="AT4169" s="518"/>
      <c r="AU4169" s="518"/>
      <c r="AV4169" s="520"/>
    </row>
    <row r="4170" spans="1:48" ht="15.95" customHeight="1">
      <c r="B4170" s="313" t="s">
        <v>561</v>
      </c>
      <c r="C4170" s="314"/>
      <c r="D4170" s="314"/>
      <c r="E4170" s="314"/>
      <c r="F4170" s="576"/>
      <c r="G4170" s="582" t="s">
        <v>334</v>
      </c>
      <c r="H4170" s="583"/>
      <c r="I4170" s="583"/>
      <c r="J4170" s="583"/>
      <c r="K4170" s="583"/>
      <c r="L4170" s="584"/>
      <c r="M4170" s="372">
        <v>17.100000000000001</v>
      </c>
      <c r="N4170" s="508"/>
      <c r="O4170" s="508"/>
      <c r="P4170" s="508"/>
      <c r="Q4170" s="508"/>
      <c r="R4170" s="508"/>
      <c r="S4170" s="508"/>
      <c r="T4170" s="508"/>
      <c r="U4170" s="508"/>
      <c r="V4170" s="508">
        <v>20.5</v>
      </c>
      <c r="W4170" s="508"/>
      <c r="X4170" s="508"/>
      <c r="Y4170" s="508"/>
      <c r="Z4170" s="508"/>
      <c r="AA4170" s="508"/>
      <c r="AB4170" s="508"/>
      <c r="AC4170" s="508"/>
      <c r="AD4170" s="508"/>
      <c r="AE4170" s="508">
        <v>12.9</v>
      </c>
      <c r="AF4170" s="508"/>
      <c r="AG4170" s="508"/>
      <c r="AH4170" s="508"/>
      <c r="AI4170" s="508"/>
      <c r="AJ4170" s="508"/>
      <c r="AK4170" s="508"/>
      <c r="AL4170" s="508"/>
      <c r="AM4170" s="508"/>
      <c r="AN4170" s="664" t="s">
        <v>956</v>
      </c>
      <c r="AO4170" s="664"/>
      <c r="AP4170" s="664"/>
      <c r="AQ4170" s="664"/>
      <c r="AR4170" s="664"/>
      <c r="AS4170" s="664"/>
      <c r="AT4170" s="664"/>
      <c r="AU4170" s="664"/>
      <c r="AV4170" s="665"/>
    </row>
    <row r="4171" spans="1:48" ht="15.95" customHeight="1">
      <c r="B4171" s="313"/>
      <c r="C4171" s="314"/>
      <c r="D4171" s="314"/>
      <c r="E4171" s="314"/>
      <c r="F4171" s="576"/>
      <c r="G4171" s="581" t="s">
        <v>350</v>
      </c>
      <c r="H4171" s="374"/>
      <c r="I4171" s="374"/>
      <c r="J4171" s="374"/>
      <c r="K4171" s="374"/>
      <c r="L4171" s="375"/>
      <c r="M4171" s="356">
        <v>51.4</v>
      </c>
      <c r="N4171" s="521"/>
      <c r="O4171" s="521"/>
      <c r="P4171" s="521"/>
      <c r="Q4171" s="521"/>
      <c r="R4171" s="521"/>
      <c r="S4171" s="521"/>
      <c r="T4171" s="521"/>
      <c r="U4171" s="521"/>
      <c r="V4171" s="521">
        <v>48.7</v>
      </c>
      <c r="W4171" s="521"/>
      <c r="X4171" s="521"/>
      <c r="Y4171" s="521"/>
      <c r="Z4171" s="521"/>
      <c r="AA4171" s="521"/>
      <c r="AB4171" s="521"/>
      <c r="AC4171" s="521"/>
      <c r="AD4171" s="521"/>
      <c r="AE4171" s="521">
        <v>54.8</v>
      </c>
      <c r="AF4171" s="521"/>
      <c r="AG4171" s="521"/>
      <c r="AH4171" s="521"/>
      <c r="AI4171" s="521"/>
      <c r="AJ4171" s="521"/>
      <c r="AK4171" s="521"/>
      <c r="AL4171" s="521"/>
      <c r="AM4171" s="521"/>
      <c r="AN4171" s="522" t="s">
        <v>956</v>
      </c>
      <c r="AO4171" s="522"/>
      <c r="AP4171" s="522"/>
      <c r="AQ4171" s="522"/>
      <c r="AR4171" s="522"/>
      <c r="AS4171" s="522"/>
      <c r="AT4171" s="522"/>
      <c r="AU4171" s="522"/>
      <c r="AV4171" s="523"/>
    </row>
    <row r="4172" spans="1:48" ht="15.95" customHeight="1">
      <c r="B4172" s="313"/>
      <c r="C4172" s="314"/>
      <c r="D4172" s="314"/>
      <c r="E4172" s="314"/>
      <c r="F4172" s="576"/>
      <c r="G4172" s="581" t="s">
        <v>335</v>
      </c>
      <c r="H4172" s="374"/>
      <c r="I4172" s="374"/>
      <c r="J4172" s="374"/>
      <c r="K4172" s="374"/>
      <c r="L4172" s="375"/>
      <c r="M4172" s="356">
        <v>4.3</v>
      </c>
      <c r="N4172" s="521"/>
      <c r="O4172" s="521"/>
      <c r="P4172" s="521"/>
      <c r="Q4172" s="521"/>
      <c r="R4172" s="521"/>
      <c r="S4172" s="521"/>
      <c r="T4172" s="521"/>
      <c r="U4172" s="521"/>
      <c r="V4172" s="521">
        <v>2.6</v>
      </c>
      <c r="W4172" s="521"/>
      <c r="X4172" s="521"/>
      <c r="Y4172" s="521"/>
      <c r="Z4172" s="521"/>
      <c r="AA4172" s="521"/>
      <c r="AB4172" s="521"/>
      <c r="AC4172" s="521"/>
      <c r="AD4172" s="521"/>
      <c r="AE4172" s="521">
        <v>6.5</v>
      </c>
      <c r="AF4172" s="521"/>
      <c r="AG4172" s="521"/>
      <c r="AH4172" s="521"/>
      <c r="AI4172" s="521"/>
      <c r="AJ4172" s="521"/>
      <c r="AK4172" s="521"/>
      <c r="AL4172" s="521"/>
      <c r="AM4172" s="521"/>
      <c r="AN4172" s="522" t="s">
        <v>956</v>
      </c>
      <c r="AO4172" s="522"/>
      <c r="AP4172" s="522"/>
      <c r="AQ4172" s="522"/>
      <c r="AR4172" s="522"/>
      <c r="AS4172" s="522"/>
      <c r="AT4172" s="522"/>
      <c r="AU4172" s="522"/>
      <c r="AV4172" s="523"/>
    </row>
    <row r="4173" spans="1:48" ht="15.95" customHeight="1">
      <c r="B4173" s="316"/>
      <c r="C4173" s="317"/>
      <c r="D4173" s="317"/>
      <c r="E4173" s="317"/>
      <c r="F4173" s="577"/>
      <c r="G4173" s="493" t="s">
        <v>568</v>
      </c>
      <c r="H4173" s="377"/>
      <c r="I4173" s="377"/>
      <c r="J4173" s="377"/>
      <c r="K4173" s="377"/>
      <c r="L4173" s="378"/>
      <c r="M4173" s="358">
        <v>0</v>
      </c>
      <c r="N4173" s="666"/>
      <c r="O4173" s="666"/>
      <c r="P4173" s="666"/>
      <c r="Q4173" s="666"/>
      <c r="R4173" s="666"/>
      <c r="S4173" s="666"/>
      <c r="T4173" s="666"/>
      <c r="U4173" s="666"/>
      <c r="V4173" s="666">
        <v>0</v>
      </c>
      <c r="W4173" s="666"/>
      <c r="X4173" s="666"/>
      <c r="Y4173" s="666"/>
      <c r="Z4173" s="666"/>
      <c r="AA4173" s="666"/>
      <c r="AB4173" s="666"/>
      <c r="AC4173" s="666"/>
      <c r="AD4173" s="666"/>
      <c r="AE4173" s="666">
        <v>0</v>
      </c>
      <c r="AF4173" s="666"/>
      <c r="AG4173" s="666"/>
      <c r="AH4173" s="666"/>
      <c r="AI4173" s="666"/>
      <c r="AJ4173" s="666"/>
      <c r="AK4173" s="666"/>
      <c r="AL4173" s="666"/>
      <c r="AM4173" s="666"/>
      <c r="AN4173" s="518" t="s">
        <v>956</v>
      </c>
      <c r="AO4173" s="518"/>
      <c r="AP4173" s="518"/>
      <c r="AQ4173" s="518"/>
      <c r="AR4173" s="518"/>
      <c r="AS4173" s="518"/>
      <c r="AT4173" s="518"/>
      <c r="AU4173" s="518"/>
      <c r="AV4173" s="520"/>
    </row>
    <row r="4174" spans="1:48" ht="15.95" customHeight="1">
      <c r="B4174" s="313" t="s">
        <v>569</v>
      </c>
      <c r="C4174" s="314"/>
      <c r="D4174" s="314"/>
      <c r="E4174" s="314"/>
      <c r="F4174" s="576"/>
      <c r="G4174" s="582" t="s">
        <v>334</v>
      </c>
      <c r="H4174" s="583"/>
      <c r="I4174" s="583"/>
      <c r="J4174" s="583"/>
      <c r="K4174" s="583"/>
      <c r="L4174" s="584"/>
      <c r="M4174" s="372">
        <v>31.4</v>
      </c>
      <c r="N4174" s="508"/>
      <c r="O4174" s="508"/>
      <c r="P4174" s="508"/>
      <c r="Q4174" s="508"/>
      <c r="R4174" s="508"/>
      <c r="S4174" s="508"/>
      <c r="T4174" s="508"/>
      <c r="U4174" s="508"/>
      <c r="V4174" s="508">
        <v>30.8</v>
      </c>
      <c r="W4174" s="508"/>
      <c r="X4174" s="508"/>
      <c r="Y4174" s="508"/>
      <c r="Z4174" s="508"/>
      <c r="AA4174" s="508"/>
      <c r="AB4174" s="508"/>
      <c r="AC4174" s="508"/>
      <c r="AD4174" s="508"/>
      <c r="AE4174" s="508">
        <v>32.299999999999997</v>
      </c>
      <c r="AF4174" s="508"/>
      <c r="AG4174" s="508"/>
      <c r="AH4174" s="508"/>
      <c r="AI4174" s="508"/>
      <c r="AJ4174" s="508"/>
      <c r="AK4174" s="508"/>
      <c r="AL4174" s="508"/>
      <c r="AM4174" s="508"/>
      <c r="AN4174" s="664" t="s">
        <v>956</v>
      </c>
      <c r="AO4174" s="664"/>
      <c r="AP4174" s="664"/>
      <c r="AQ4174" s="664"/>
      <c r="AR4174" s="664"/>
      <c r="AS4174" s="664"/>
      <c r="AT4174" s="664"/>
      <c r="AU4174" s="664"/>
      <c r="AV4174" s="665"/>
    </row>
    <row r="4175" spans="1:48" ht="15.95" customHeight="1">
      <c r="B4175" s="313"/>
      <c r="C4175" s="314"/>
      <c r="D4175" s="314"/>
      <c r="E4175" s="314"/>
      <c r="F4175" s="576"/>
      <c r="G4175" s="581" t="s">
        <v>350</v>
      </c>
      <c r="H4175" s="374"/>
      <c r="I4175" s="374"/>
      <c r="J4175" s="374"/>
      <c r="K4175" s="374"/>
      <c r="L4175" s="375"/>
      <c r="M4175" s="356">
        <v>48.6</v>
      </c>
      <c r="N4175" s="521"/>
      <c r="O4175" s="521"/>
      <c r="P4175" s="521"/>
      <c r="Q4175" s="521"/>
      <c r="R4175" s="521"/>
      <c r="S4175" s="521"/>
      <c r="T4175" s="521"/>
      <c r="U4175" s="521"/>
      <c r="V4175" s="521">
        <v>46.2</v>
      </c>
      <c r="W4175" s="521"/>
      <c r="X4175" s="521"/>
      <c r="Y4175" s="521"/>
      <c r="Z4175" s="521"/>
      <c r="AA4175" s="521"/>
      <c r="AB4175" s="521"/>
      <c r="AC4175" s="521"/>
      <c r="AD4175" s="521"/>
      <c r="AE4175" s="521">
        <v>51.6</v>
      </c>
      <c r="AF4175" s="521"/>
      <c r="AG4175" s="521"/>
      <c r="AH4175" s="521"/>
      <c r="AI4175" s="521"/>
      <c r="AJ4175" s="521"/>
      <c r="AK4175" s="521"/>
      <c r="AL4175" s="521"/>
      <c r="AM4175" s="521"/>
      <c r="AN4175" s="522" t="s">
        <v>956</v>
      </c>
      <c r="AO4175" s="522"/>
      <c r="AP4175" s="522"/>
      <c r="AQ4175" s="522"/>
      <c r="AR4175" s="522"/>
      <c r="AS4175" s="522"/>
      <c r="AT4175" s="522"/>
      <c r="AU4175" s="522"/>
      <c r="AV4175" s="523"/>
    </row>
    <row r="4176" spans="1:48" ht="15.95" customHeight="1">
      <c r="B4176" s="313"/>
      <c r="C4176" s="314"/>
      <c r="D4176" s="314"/>
      <c r="E4176" s="314"/>
      <c r="F4176" s="576"/>
      <c r="G4176" s="581" t="s">
        <v>335</v>
      </c>
      <c r="H4176" s="374"/>
      <c r="I4176" s="374"/>
      <c r="J4176" s="374"/>
      <c r="K4176" s="374"/>
      <c r="L4176" s="375"/>
      <c r="M4176" s="356">
        <v>14.3</v>
      </c>
      <c r="N4176" s="521"/>
      <c r="O4176" s="521"/>
      <c r="P4176" s="521"/>
      <c r="Q4176" s="521"/>
      <c r="R4176" s="521"/>
      <c r="S4176" s="521"/>
      <c r="T4176" s="521"/>
      <c r="U4176" s="521"/>
      <c r="V4176" s="521">
        <v>10.3</v>
      </c>
      <c r="W4176" s="521"/>
      <c r="X4176" s="521"/>
      <c r="Y4176" s="521"/>
      <c r="Z4176" s="521"/>
      <c r="AA4176" s="521"/>
      <c r="AB4176" s="521"/>
      <c r="AC4176" s="521"/>
      <c r="AD4176" s="521"/>
      <c r="AE4176" s="521">
        <v>19.399999999999999</v>
      </c>
      <c r="AF4176" s="521"/>
      <c r="AG4176" s="521"/>
      <c r="AH4176" s="521"/>
      <c r="AI4176" s="521"/>
      <c r="AJ4176" s="521"/>
      <c r="AK4176" s="521"/>
      <c r="AL4176" s="521"/>
      <c r="AM4176" s="521"/>
      <c r="AN4176" s="522" t="s">
        <v>956</v>
      </c>
      <c r="AO4176" s="522"/>
      <c r="AP4176" s="522"/>
      <c r="AQ4176" s="522"/>
      <c r="AR4176" s="522"/>
      <c r="AS4176" s="522"/>
      <c r="AT4176" s="522"/>
      <c r="AU4176" s="522"/>
      <c r="AV4176" s="523"/>
    </row>
    <row r="4177" spans="2:48" ht="15.95" customHeight="1">
      <c r="B4177" s="316"/>
      <c r="C4177" s="317"/>
      <c r="D4177" s="317"/>
      <c r="E4177" s="317"/>
      <c r="F4177" s="577"/>
      <c r="G4177" s="493" t="s">
        <v>568</v>
      </c>
      <c r="H4177" s="377"/>
      <c r="I4177" s="377"/>
      <c r="J4177" s="377"/>
      <c r="K4177" s="377"/>
      <c r="L4177" s="378"/>
      <c r="M4177" s="358">
        <v>0</v>
      </c>
      <c r="N4177" s="666"/>
      <c r="O4177" s="666"/>
      <c r="P4177" s="666"/>
      <c r="Q4177" s="666"/>
      <c r="R4177" s="666"/>
      <c r="S4177" s="666"/>
      <c r="T4177" s="666"/>
      <c r="U4177" s="666"/>
      <c r="V4177" s="666">
        <v>0</v>
      </c>
      <c r="W4177" s="666"/>
      <c r="X4177" s="666"/>
      <c r="Y4177" s="666"/>
      <c r="Z4177" s="666"/>
      <c r="AA4177" s="666"/>
      <c r="AB4177" s="666"/>
      <c r="AC4177" s="666"/>
      <c r="AD4177" s="666"/>
      <c r="AE4177" s="666">
        <v>0</v>
      </c>
      <c r="AF4177" s="666"/>
      <c r="AG4177" s="666"/>
      <c r="AH4177" s="666"/>
      <c r="AI4177" s="666"/>
      <c r="AJ4177" s="666"/>
      <c r="AK4177" s="666"/>
      <c r="AL4177" s="666"/>
      <c r="AM4177" s="666"/>
      <c r="AN4177" s="518" t="s">
        <v>956</v>
      </c>
      <c r="AO4177" s="518"/>
      <c r="AP4177" s="518"/>
      <c r="AQ4177" s="518"/>
      <c r="AR4177" s="518"/>
      <c r="AS4177" s="518"/>
      <c r="AT4177" s="518"/>
      <c r="AU4177" s="518"/>
      <c r="AV4177" s="520"/>
    </row>
    <row r="4178" spans="2:48" ht="15.95" customHeight="1">
      <c r="B4178" s="313" t="s">
        <v>563</v>
      </c>
      <c r="C4178" s="314"/>
      <c r="D4178" s="314"/>
      <c r="E4178" s="314"/>
      <c r="F4178" s="576"/>
      <c r="G4178" s="582" t="s">
        <v>334</v>
      </c>
      <c r="H4178" s="583"/>
      <c r="I4178" s="583"/>
      <c r="J4178" s="583"/>
      <c r="K4178" s="583"/>
      <c r="L4178" s="584"/>
      <c r="M4178" s="372">
        <v>15.7</v>
      </c>
      <c r="N4178" s="508"/>
      <c r="O4178" s="508"/>
      <c r="P4178" s="508"/>
      <c r="Q4178" s="508"/>
      <c r="R4178" s="508"/>
      <c r="S4178" s="508"/>
      <c r="T4178" s="508"/>
      <c r="U4178" s="508"/>
      <c r="V4178" s="508">
        <v>15.4</v>
      </c>
      <c r="W4178" s="508"/>
      <c r="X4178" s="508"/>
      <c r="Y4178" s="508"/>
      <c r="Z4178" s="508"/>
      <c r="AA4178" s="508"/>
      <c r="AB4178" s="508"/>
      <c r="AC4178" s="508"/>
      <c r="AD4178" s="508"/>
      <c r="AE4178" s="508">
        <v>16.100000000000001</v>
      </c>
      <c r="AF4178" s="508"/>
      <c r="AG4178" s="508"/>
      <c r="AH4178" s="508"/>
      <c r="AI4178" s="508"/>
      <c r="AJ4178" s="508"/>
      <c r="AK4178" s="508"/>
      <c r="AL4178" s="508"/>
      <c r="AM4178" s="508"/>
      <c r="AN4178" s="664" t="s">
        <v>956</v>
      </c>
      <c r="AO4178" s="664"/>
      <c r="AP4178" s="664"/>
      <c r="AQ4178" s="664"/>
      <c r="AR4178" s="664"/>
      <c r="AS4178" s="664"/>
      <c r="AT4178" s="664"/>
      <c r="AU4178" s="664"/>
      <c r="AV4178" s="665"/>
    </row>
    <row r="4179" spans="2:48" ht="15.95" customHeight="1">
      <c r="B4179" s="313"/>
      <c r="C4179" s="314"/>
      <c r="D4179" s="314"/>
      <c r="E4179" s="314"/>
      <c r="F4179" s="576"/>
      <c r="G4179" s="581" t="s">
        <v>350</v>
      </c>
      <c r="H4179" s="374"/>
      <c r="I4179" s="374"/>
      <c r="J4179" s="374"/>
      <c r="K4179" s="374"/>
      <c r="L4179" s="375"/>
      <c r="M4179" s="356">
        <v>42.9</v>
      </c>
      <c r="N4179" s="521"/>
      <c r="O4179" s="521"/>
      <c r="P4179" s="521"/>
      <c r="Q4179" s="521"/>
      <c r="R4179" s="521"/>
      <c r="S4179" s="521"/>
      <c r="T4179" s="521"/>
      <c r="U4179" s="521"/>
      <c r="V4179" s="521">
        <v>41</v>
      </c>
      <c r="W4179" s="521"/>
      <c r="X4179" s="521"/>
      <c r="Y4179" s="521"/>
      <c r="Z4179" s="521"/>
      <c r="AA4179" s="521"/>
      <c r="AB4179" s="521"/>
      <c r="AC4179" s="521"/>
      <c r="AD4179" s="521"/>
      <c r="AE4179" s="521">
        <v>45.2</v>
      </c>
      <c r="AF4179" s="521"/>
      <c r="AG4179" s="521"/>
      <c r="AH4179" s="521"/>
      <c r="AI4179" s="521"/>
      <c r="AJ4179" s="521"/>
      <c r="AK4179" s="521"/>
      <c r="AL4179" s="521"/>
      <c r="AM4179" s="521"/>
      <c r="AN4179" s="522" t="s">
        <v>956</v>
      </c>
      <c r="AO4179" s="522"/>
      <c r="AP4179" s="522"/>
      <c r="AQ4179" s="522"/>
      <c r="AR4179" s="522"/>
      <c r="AS4179" s="522"/>
      <c r="AT4179" s="522"/>
      <c r="AU4179" s="522"/>
      <c r="AV4179" s="523"/>
    </row>
    <row r="4180" spans="2:48" ht="15.95" customHeight="1">
      <c r="B4180" s="313"/>
      <c r="C4180" s="314"/>
      <c r="D4180" s="314"/>
      <c r="E4180" s="314"/>
      <c r="F4180" s="576"/>
      <c r="G4180" s="581" t="s">
        <v>335</v>
      </c>
      <c r="H4180" s="374"/>
      <c r="I4180" s="374"/>
      <c r="J4180" s="374"/>
      <c r="K4180" s="374"/>
      <c r="L4180" s="375"/>
      <c r="M4180" s="356">
        <v>4.3</v>
      </c>
      <c r="N4180" s="521"/>
      <c r="O4180" s="521"/>
      <c r="P4180" s="521"/>
      <c r="Q4180" s="521"/>
      <c r="R4180" s="521"/>
      <c r="S4180" s="521"/>
      <c r="T4180" s="521"/>
      <c r="U4180" s="521"/>
      <c r="V4180" s="521">
        <v>5.0999999999999996</v>
      </c>
      <c r="W4180" s="521"/>
      <c r="X4180" s="521"/>
      <c r="Y4180" s="521"/>
      <c r="Z4180" s="521"/>
      <c r="AA4180" s="521"/>
      <c r="AB4180" s="521"/>
      <c r="AC4180" s="521"/>
      <c r="AD4180" s="521"/>
      <c r="AE4180" s="521">
        <v>3.2</v>
      </c>
      <c r="AF4180" s="521"/>
      <c r="AG4180" s="521"/>
      <c r="AH4180" s="521"/>
      <c r="AI4180" s="521"/>
      <c r="AJ4180" s="521"/>
      <c r="AK4180" s="521"/>
      <c r="AL4180" s="521"/>
      <c r="AM4180" s="521"/>
      <c r="AN4180" s="522" t="s">
        <v>956</v>
      </c>
      <c r="AO4180" s="522"/>
      <c r="AP4180" s="522"/>
      <c r="AQ4180" s="522"/>
      <c r="AR4180" s="522"/>
      <c r="AS4180" s="522"/>
      <c r="AT4180" s="522"/>
      <c r="AU4180" s="522"/>
      <c r="AV4180" s="523"/>
    </row>
    <row r="4181" spans="2:48" ht="15.95" customHeight="1">
      <c r="B4181" s="316"/>
      <c r="C4181" s="317"/>
      <c r="D4181" s="317"/>
      <c r="E4181" s="317"/>
      <c r="F4181" s="577"/>
      <c r="G4181" s="493" t="s">
        <v>568</v>
      </c>
      <c r="H4181" s="377"/>
      <c r="I4181" s="377"/>
      <c r="J4181" s="377"/>
      <c r="K4181" s="377"/>
      <c r="L4181" s="378"/>
      <c r="M4181" s="358">
        <v>0</v>
      </c>
      <c r="N4181" s="666"/>
      <c r="O4181" s="666"/>
      <c r="P4181" s="666"/>
      <c r="Q4181" s="666"/>
      <c r="R4181" s="666"/>
      <c r="S4181" s="666"/>
      <c r="T4181" s="666"/>
      <c r="U4181" s="666"/>
      <c r="V4181" s="666">
        <v>0</v>
      </c>
      <c r="W4181" s="666"/>
      <c r="X4181" s="666"/>
      <c r="Y4181" s="666"/>
      <c r="Z4181" s="666"/>
      <c r="AA4181" s="666"/>
      <c r="AB4181" s="666"/>
      <c r="AC4181" s="666"/>
      <c r="AD4181" s="666"/>
      <c r="AE4181" s="666">
        <v>0</v>
      </c>
      <c r="AF4181" s="666"/>
      <c r="AG4181" s="666"/>
      <c r="AH4181" s="666"/>
      <c r="AI4181" s="666"/>
      <c r="AJ4181" s="666"/>
      <c r="AK4181" s="666"/>
      <c r="AL4181" s="666"/>
      <c r="AM4181" s="666"/>
      <c r="AN4181" s="518" t="s">
        <v>956</v>
      </c>
      <c r="AO4181" s="518"/>
      <c r="AP4181" s="518"/>
      <c r="AQ4181" s="518"/>
      <c r="AR4181" s="518"/>
      <c r="AS4181" s="518"/>
      <c r="AT4181" s="518"/>
      <c r="AU4181" s="518"/>
      <c r="AV4181" s="520"/>
    </row>
    <row r="4182" spans="2:48" ht="15.95" customHeight="1">
      <c r="B4182" s="313" t="s">
        <v>564</v>
      </c>
      <c r="C4182" s="314"/>
      <c r="D4182" s="314"/>
      <c r="E4182" s="314"/>
      <c r="F4182" s="576"/>
      <c r="G4182" s="582" t="s">
        <v>334</v>
      </c>
      <c r="H4182" s="583"/>
      <c r="I4182" s="583"/>
      <c r="J4182" s="583"/>
      <c r="K4182" s="583"/>
      <c r="L4182" s="584"/>
      <c r="M4182" s="372">
        <v>17.100000000000001</v>
      </c>
      <c r="N4182" s="508"/>
      <c r="O4182" s="508"/>
      <c r="P4182" s="508"/>
      <c r="Q4182" s="508"/>
      <c r="R4182" s="508"/>
      <c r="S4182" s="508"/>
      <c r="T4182" s="508"/>
      <c r="U4182" s="508"/>
      <c r="V4182" s="508">
        <v>17.899999999999999</v>
      </c>
      <c r="W4182" s="508"/>
      <c r="X4182" s="508"/>
      <c r="Y4182" s="508"/>
      <c r="Z4182" s="508"/>
      <c r="AA4182" s="508"/>
      <c r="AB4182" s="508"/>
      <c r="AC4182" s="508"/>
      <c r="AD4182" s="508"/>
      <c r="AE4182" s="508">
        <v>16.100000000000001</v>
      </c>
      <c r="AF4182" s="508"/>
      <c r="AG4182" s="508"/>
      <c r="AH4182" s="508"/>
      <c r="AI4182" s="508"/>
      <c r="AJ4182" s="508"/>
      <c r="AK4182" s="508"/>
      <c r="AL4182" s="508"/>
      <c r="AM4182" s="508"/>
      <c r="AN4182" s="664" t="s">
        <v>956</v>
      </c>
      <c r="AO4182" s="664"/>
      <c r="AP4182" s="664"/>
      <c r="AQ4182" s="664"/>
      <c r="AR4182" s="664"/>
      <c r="AS4182" s="664"/>
      <c r="AT4182" s="664"/>
      <c r="AU4182" s="664"/>
      <c r="AV4182" s="665"/>
    </row>
    <row r="4183" spans="2:48" ht="15.95" customHeight="1">
      <c r="B4183" s="313"/>
      <c r="C4183" s="314"/>
      <c r="D4183" s="314"/>
      <c r="E4183" s="314"/>
      <c r="F4183" s="576"/>
      <c r="G4183" s="581" t="s">
        <v>350</v>
      </c>
      <c r="H4183" s="374"/>
      <c r="I4183" s="374"/>
      <c r="J4183" s="374"/>
      <c r="K4183" s="374"/>
      <c r="L4183" s="375"/>
      <c r="M4183" s="356">
        <v>40</v>
      </c>
      <c r="N4183" s="521"/>
      <c r="O4183" s="521"/>
      <c r="P4183" s="521"/>
      <c r="Q4183" s="521"/>
      <c r="R4183" s="521"/>
      <c r="S4183" s="521"/>
      <c r="T4183" s="521"/>
      <c r="U4183" s="521"/>
      <c r="V4183" s="521">
        <v>46.2</v>
      </c>
      <c r="W4183" s="521"/>
      <c r="X4183" s="521"/>
      <c r="Y4183" s="521"/>
      <c r="Z4183" s="521"/>
      <c r="AA4183" s="521"/>
      <c r="AB4183" s="521"/>
      <c r="AC4183" s="521"/>
      <c r="AD4183" s="521"/>
      <c r="AE4183" s="521">
        <v>32.299999999999997</v>
      </c>
      <c r="AF4183" s="521"/>
      <c r="AG4183" s="521"/>
      <c r="AH4183" s="521"/>
      <c r="AI4183" s="521"/>
      <c r="AJ4183" s="521"/>
      <c r="AK4183" s="521"/>
      <c r="AL4183" s="521"/>
      <c r="AM4183" s="521"/>
      <c r="AN4183" s="522" t="s">
        <v>956</v>
      </c>
      <c r="AO4183" s="522"/>
      <c r="AP4183" s="522"/>
      <c r="AQ4183" s="522"/>
      <c r="AR4183" s="522"/>
      <c r="AS4183" s="522"/>
      <c r="AT4183" s="522"/>
      <c r="AU4183" s="522"/>
      <c r="AV4183" s="523"/>
    </row>
    <row r="4184" spans="2:48" ht="15.95" customHeight="1">
      <c r="B4184" s="313"/>
      <c r="C4184" s="314"/>
      <c r="D4184" s="314"/>
      <c r="E4184" s="314"/>
      <c r="F4184" s="576"/>
      <c r="G4184" s="581" t="s">
        <v>335</v>
      </c>
      <c r="H4184" s="374"/>
      <c r="I4184" s="374"/>
      <c r="J4184" s="374"/>
      <c r="K4184" s="374"/>
      <c r="L4184" s="375"/>
      <c r="M4184" s="356">
        <v>8.6</v>
      </c>
      <c r="N4184" s="521"/>
      <c r="O4184" s="521"/>
      <c r="P4184" s="521"/>
      <c r="Q4184" s="521"/>
      <c r="R4184" s="521"/>
      <c r="S4184" s="521"/>
      <c r="T4184" s="521"/>
      <c r="U4184" s="521"/>
      <c r="V4184" s="521">
        <v>2.6</v>
      </c>
      <c r="W4184" s="521"/>
      <c r="X4184" s="521"/>
      <c r="Y4184" s="521"/>
      <c r="Z4184" s="521"/>
      <c r="AA4184" s="521"/>
      <c r="AB4184" s="521"/>
      <c r="AC4184" s="521"/>
      <c r="AD4184" s="521"/>
      <c r="AE4184" s="521">
        <v>16.100000000000001</v>
      </c>
      <c r="AF4184" s="521"/>
      <c r="AG4184" s="521"/>
      <c r="AH4184" s="521"/>
      <c r="AI4184" s="521"/>
      <c r="AJ4184" s="521"/>
      <c r="AK4184" s="521"/>
      <c r="AL4184" s="521"/>
      <c r="AM4184" s="521"/>
      <c r="AN4184" s="522" t="s">
        <v>956</v>
      </c>
      <c r="AO4184" s="522"/>
      <c r="AP4184" s="522"/>
      <c r="AQ4184" s="522"/>
      <c r="AR4184" s="522"/>
      <c r="AS4184" s="522"/>
      <c r="AT4184" s="522"/>
      <c r="AU4184" s="522"/>
      <c r="AV4184" s="523"/>
    </row>
    <row r="4185" spans="2:48" ht="15.95" customHeight="1">
      <c r="B4185" s="316"/>
      <c r="C4185" s="317"/>
      <c r="D4185" s="317"/>
      <c r="E4185" s="317"/>
      <c r="F4185" s="577"/>
      <c r="G4185" s="493" t="s">
        <v>568</v>
      </c>
      <c r="H4185" s="377"/>
      <c r="I4185" s="377"/>
      <c r="J4185" s="377"/>
      <c r="K4185" s="377"/>
      <c r="L4185" s="378"/>
      <c r="M4185" s="358">
        <v>0</v>
      </c>
      <c r="N4185" s="666"/>
      <c r="O4185" s="666"/>
      <c r="P4185" s="666"/>
      <c r="Q4185" s="666"/>
      <c r="R4185" s="666"/>
      <c r="S4185" s="666"/>
      <c r="T4185" s="666"/>
      <c r="U4185" s="666"/>
      <c r="V4185" s="666">
        <v>0</v>
      </c>
      <c r="W4185" s="666"/>
      <c r="X4185" s="666"/>
      <c r="Y4185" s="666"/>
      <c r="Z4185" s="666"/>
      <c r="AA4185" s="666"/>
      <c r="AB4185" s="666"/>
      <c r="AC4185" s="666"/>
      <c r="AD4185" s="666"/>
      <c r="AE4185" s="666">
        <v>0</v>
      </c>
      <c r="AF4185" s="666"/>
      <c r="AG4185" s="666"/>
      <c r="AH4185" s="666"/>
      <c r="AI4185" s="666"/>
      <c r="AJ4185" s="666"/>
      <c r="AK4185" s="666"/>
      <c r="AL4185" s="666"/>
      <c r="AM4185" s="666"/>
      <c r="AN4185" s="518" t="s">
        <v>956</v>
      </c>
      <c r="AO4185" s="518"/>
      <c r="AP4185" s="518"/>
      <c r="AQ4185" s="518"/>
      <c r="AR4185" s="518"/>
      <c r="AS4185" s="518"/>
      <c r="AT4185" s="518"/>
      <c r="AU4185" s="518"/>
      <c r="AV4185" s="520"/>
    </row>
    <row r="4186" spans="2:48" ht="15.95" customHeight="1">
      <c r="B4186" s="313" t="s">
        <v>565</v>
      </c>
      <c r="C4186" s="314"/>
      <c r="D4186" s="314"/>
      <c r="E4186" s="314"/>
      <c r="F4186" s="576"/>
      <c r="G4186" s="582" t="s">
        <v>334</v>
      </c>
      <c r="H4186" s="583"/>
      <c r="I4186" s="583"/>
      <c r="J4186" s="583"/>
      <c r="K4186" s="583"/>
      <c r="L4186" s="584"/>
      <c r="M4186" s="372">
        <v>24.3</v>
      </c>
      <c r="N4186" s="508"/>
      <c r="O4186" s="508"/>
      <c r="P4186" s="508"/>
      <c r="Q4186" s="508"/>
      <c r="R4186" s="508"/>
      <c r="S4186" s="508"/>
      <c r="T4186" s="508"/>
      <c r="U4186" s="508"/>
      <c r="V4186" s="508">
        <v>20.5</v>
      </c>
      <c r="W4186" s="508"/>
      <c r="X4186" s="508"/>
      <c r="Y4186" s="508"/>
      <c r="Z4186" s="508"/>
      <c r="AA4186" s="508"/>
      <c r="AB4186" s="508"/>
      <c r="AC4186" s="508"/>
      <c r="AD4186" s="508"/>
      <c r="AE4186" s="508">
        <v>29</v>
      </c>
      <c r="AF4186" s="508"/>
      <c r="AG4186" s="508"/>
      <c r="AH4186" s="508"/>
      <c r="AI4186" s="508"/>
      <c r="AJ4186" s="508"/>
      <c r="AK4186" s="508"/>
      <c r="AL4186" s="508"/>
      <c r="AM4186" s="508"/>
      <c r="AN4186" s="664" t="s">
        <v>956</v>
      </c>
      <c r="AO4186" s="664"/>
      <c r="AP4186" s="664"/>
      <c r="AQ4186" s="664"/>
      <c r="AR4186" s="664"/>
      <c r="AS4186" s="664"/>
      <c r="AT4186" s="664"/>
      <c r="AU4186" s="664"/>
      <c r="AV4186" s="665"/>
    </row>
    <row r="4187" spans="2:48" ht="15.95" customHeight="1">
      <c r="B4187" s="313"/>
      <c r="C4187" s="314"/>
      <c r="D4187" s="314"/>
      <c r="E4187" s="314"/>
      <c r="F4187" s="576"/>
      <c r="G4187" s="581" t="s">
        <v>350</v>
      </c>
      <c r="H4187" s="374"/>
      <c r="I4187" s="374"/>
      <c r="J4187" s="374"/>
      <c r="K4187" s="374"/>
      <c r="L4187" s="375"/>
      <c r="M4187" s="356">
        <v>51.4</v>
      </c>
      <c r="N4187" s="521"/>
      <c r="O4187" s="521"/>
      <c r="P4187" s="521"/>
      <c r="Q4187" s="521"/>
      <c r="R4187" s="521"/>
      <c r="S4187" s="521"/>
      <c r="T4187" s="521"/>
      <c r="U4187" s="521"/>
      <c r="V4187" s="521">
        <v>61.5</v>
      </c>
      <c r="W4187" s="521"/>
      <c r="X4187" s="521"/>
      <c r="Y4187" s="521"/>
      <c r="Z4187" s="521"/>
      <c r="AA4187" s="521"/>
      <c r="AB4187" s="521"/>
      <c r="AC4187" s="521"/>
      <c r="AD4187" s="521"/>
      <c r="AE4187" s="521">
        <v>38.700000000000003</v>
      </c>
      <c r="AF4187" s="521"/>
      <c r="AG4187" s="521"/>
      <c r="AH4187" s="521"/>
      <c r="AI4187" s="521"/>
      <c r="AJ4187" s="521"/>
      <c r="AK4187" s="521"/>
      <c r="AL4187" s="521"/>
      <c r="AM4187" s="521"/>
      <c r="AN4187" s="522" t="s">
        <v>956</v>
      </c>
      <c r="AO4187" s="522"/>
      <c r="AP4187" s="522"/>
      <c r="AQ4187" s="522"/>
      <c r="AR4187" s="522"/>
      <c r="AS4187" s="522"/>
      <c r="AT4187" s="522"/>
      <c r="AU4187" s="522"/>
      <c r="AV4187" s="523"/>
    </row>
    <row r="4188" spans="2:48" ht="15.95" customHeight="1">
      <c r="B4188" s="313"/>
      <c r="C4188" s="314"/>
      <c r="D4188" s="314"/>
      <c r="E4188" s="314"/>
      <c r="F4188" s="576"/>
      <c r="G4188" s="581" t="s">
        <v>335</v>
      </c>
      <c r="H4188" s="374"/>
      <c r="I4188" s="374"/>
      <c r="J4188" s="374"/>
      <c r="K4188" s="374"/>
      <c r="L4188" s="375"/>
      <c r="M4188" s="356">
        <v>10</v>
      </c>
      <c r="N4188" s="521"/>
      <c r="O4188" s="521"/>
      <c r="P4188" s="521"/>
      <c r="Q4188" s="521"/>
      <c r="R4188" s="521"/>
      <c r="S4188" s="521"/>
      <c r="T4188" s="521"/>
      <c r="U4188" s="521"/>
      <c r="V4188" s="521">
        <v>5.0999999999999996</v>
      </c>
      <c r="W4188" s="521"/>
      <c r="X4188" s="521"/>
      <c r="Y4188" s="521"/>
      <c r="Z4188" s="521"/>
      <c r="AA4188" s="521"/>
      <c r="AB4188" s="521"/>
      <c r="AC4188" s="521"/>
      <c r="AD4188" s="521"/>
      <c r="AE4188" s="521">
        <v>16.100000000000001</v>
      </c>
      <c r="AF4188" s="521"/>
      <c r="AG4188" s="521"/>
      <c r="AH4188" s="521"/>
      <c r="AI4188" s="521"/>
      <c r="AJ4188" s="521"/>
      <c r="AK4188" s="521"/>
      <c r="AL4188" s="521"/>
      <c r="AM4188" s="521"/>
      <c r="AN4188" s="522" t="s">
        <v>956</v>
      </c>
      <c r="AO4188" s="522"/>
      <c r="AP4188" s="522"/>
      <c r="AQ4188" s="522"/>
      <c r="AR4188" s="522"/>
      <c r="AS4188" s="522"/>
      <c r="AT4188" s="522"/>
      <c r="AU4188" s="522"/>
      <c r="AV4188" s="523"/>
    </row>
    <row r="4189" spans="2:48" ht="15.95" customHeight="1">
      <c r="B4189" s="316"/>
      <c r="C4189" s="317"/>
      <c r="D4189" s="317"/>
      <c r="E4189" s="317"/>
      <c r="F4189" s="577"/>
      <c r="G4189" s="493" t="s">
        <v>568</v>
      </c>
      <c r="H4189" s="377"/>
      <c r="I4189" s="377"/>
      <c r="J4189" s="377"/>
      <c r="K4189" s="377"/>
      <c r="L4189" s="378"/>
      <c r="M4189" s="358">
        <v>0</v>
      </c>
      <c r="N4189" s="666"/>
      <c r="O4189" s="666"/>
      <c r="P4189" s="666"/>
      <c r="Q4189" s="666"/>
      <c r="R4189" s="666"/>
      <c r="S4189" s="666"/>
      <c r="T4189" s="666"/>
      <c r="U4189" s="666"/>
      <c r="V4189" s="666">
        <v>0</v>
      </c>
      <c r="W4189" s="666"/>
      <c r="X4189" s="666"/>
      <c r="Y4189" s="666"/>
      <c r="Z4189" s="666"/>
      <c r="AA4189" s="666"/>
      <c r="AB4189" s="666"/>
      <c r="AC4189" s="666"/>
      <c r="AD4189" s="666"/>
      <c r="AE4189" s="666">
        <v>0</v>
      </c>
      <c r="AF4189" s="666"/>
      <c r="AG4189" s="666"/>
      <c r="AH4189" s="666"/>
      <c r="AI4189" s="666"/>
      <c r="AJ4189" s="666"/>
      <c r="AK4189" s="666"/>
      <c r="AL4189" s="666"/>
      <c r="AM4189" s="666"/>
      <c r="AN4189" s="518" t="s">
        <v>956</v>
      </c>
      <c r="AO4189" s="518"/>
      <c r="AP4189" s="518"/>
      <c r="AQ4189" s="518"/>
      <c r="AR4189" s="518"/>
      <c r="AS4189" s="518"/>
      <c r="AT4189" s="518"/>
      <c r="AU4189" s="518"/>
      <c r="AV4189" s="520"/>
    </row>
    <row r="4190" spans="2:48" ht="15.95" customHeight="1">
      <c r="B4190" s="313" t="s">
        <v>566</v>
      </c>
      <c r="C4190" s="314"/>
      <c r="D4190" s="314"/>
      <c r="E4190" s="314"/>
      <c r="F4190" s="576"/>
      <c r="G4190" s="582" t="s">
        <v>334</v>
      </c>
      <c r="H4190" s="583"/>
      <c r="I4190" s="583"/>
      <c r="J4190" s="583"/>
      <c r="K4190" s="583"/>
      <c r="L4190" s="584"/>
      <c r="M4190" s="372">
        <v>4.3</v>
      </c>
      <c r="N4190" s="508"/>
      <c r="O4190" s="508"/>
      <c r="P4190" s="508"/>
      <c r="Q4190" s="508"/>
      <c r="R4190" s="508"/>
      <c r="S4190" s="508"/>
      <c r="T4190" s="508"/>
      <c r="U4190" s="508"/>
      <c r="V4190" s="508">
        <v>5.0999999999999996</v>
      </c>
      <c r="W4190" s="508"/>
      <c r="X4190" s="508"/>
      <c r="Y4190" s="508"/>
      <c r="Z4190" s="508"/>
      <c r="AA4190" s="508"/>
      <c r="AB4190" s="508"/>
      <c r="AC4190" s="508"/>
      <c r="AD4190" s="508"/>
      <c r="AE4190" s="508">
        <v>3.2</v>
      </c>
      <c r="AF4190" s="508"/>
      <c r="AG4190" s="508"/>
      <c r="AH4190" s="508"/>
      <c r="AI4190" s="508"/>
      <c r="AJ4190" s="508"/>
      <c r="AK4190" s="508"/>
      <c r="AL4190" s="508"/>
      <c r="AM4190" s="508"/>
      <c r="AN4190" s="664" t="s">
        <v>956</v>
      </c>
      <c r="AO4190" s="664"/>
      <c r="AP4190" s="664"/>
      <c r="AQ4190" s="664"/>
      <c r="AR4190" s="664"/>
      <c r="AS4190" s="664"/>
      <c r="AT4190" s="664"/>
      <c r="AU4190" s="664"/>
      <c r="AV4190" s="665"/>
    </row>
    <row r="4191" spans="2:48" ht="15.95" customHeight="1">
      <c r="B4191" s="313"/>
      <c r="C4191" s="314"/>
      <c r="D4191" s="314"/>
      <c r="E4191" s="314"/>
      <c r="F4191" s="576"/>
      <c r="G4191" s="581" t="s">
        <v>350</v>
      </c>
      <c r="H4191" s="374"/>
      <c r="I4191" s="374"/>
      <c r="J4191" s="374"/>
      <c r="K4191" s="374"/>
      <c r="L4191" s="375"/>
      <c r="M4191" s="356">
        <v>51.4</v>
      </c>
      <c r="N4191" s="521"/>
      <c r="O4191" s="521"/>
      <c r="P4191" s="521"/>
      <c r="Q4191" s="521"/>
      <c r="R4191" s="521"/>
      <c r="S4191" s="521"/>
      <c r="T4191" s="521"/>
      <c r="U4191" s="521"/>
      <c r="V4191" s="521">
        <v>53.8</v>
      </c>
      <c r="W4191" s="521"/>
      <c r="X4191" s="521"/>
      <c r="Y4191" s="521"/>
      <c r="Z4191" s="521"/>
      <c r="AA4191" s="521"/>
      <c r="AB4191" s="521"/>
      <c r="AC4191" s="521"/>
      <c r="AD4191" s="521"/>
      <c r="AE4191" s="521">
        <v>48.4</v>
      </c>
      <c r="AF4191" s="521"/>
      <c r="AG4191" s="521"/>
      <c r="AH4191" s="521"/>
      <c r="AI4191" s="521"/>
      <c r="AJ4191" s="521"/>
      <c r="AK4191" s="521"/>
      <c r="AL4191" s="521"/>
      <c r="AM4191" s="521"/>
      <c r="AN4191" s="522" t="s">
        <v>956</v>
      </c>
      <c r="AO4191" s="522"/>
      <c r="AP4191" s="522"/>
      <c r="AQ4191" s="522"/>
      <c r="AR4191" s="522"/>
      <c r="AS4191" s="522"/>
      <c r="AT4191" s="522"/>
      <c r="AU4191" s="522"/>
      <c r="AV4191" s="523"/>
    </row>
    <row r="4192" spans="2:48" ht="15.95" customHeight="1">
      <c r="B4192" s="313"/>
      <c r="C4192" s="314"/>
      <c r="D4192" s="314"/>
      <c r="E4192" s="314"/>
      <c r="F4192" s="576"/>
      <c r="G4192" s="581" t="s">
        <v>335</v>
      </c>
      <c r="H4192" s="374"/>
      <c r="I4192" s="374"/>
      <c r="J4192" s="374"/>
      <c r="K4192" s="374"/>
      <c r="L4192" s="375"/>
      <c r="M4192" s="356">
        <v>7.1</v>
      </c>
      <c r="N4192" s="521"/>
      <c r="O4192" s="521"/>
      <c r="P4192" s="521"/>
      <c r="Q4192" s="521"/>
      <c r="R4192" s="521"/>
      <c r="S4192" s="521"/>
      <c r="T4192" s="521"/>
      <c r="U4192" s="521"/>
      <c r="V4192" s="521">
        <v>2.6</v>
      </c>
      <c r="W4192" s="521"/>
      <c r="X4192" s="521"/>
      <c r="Y4192" s="521"/>
      <c r="Z4192" s="521"/>
      <c r="AA4192" s="521"/>
      <c r="AB4192" s="521"/>
      <c r="AC4192" s="521"/>
      <c r="AD4192" s="521"/>
      <c r="AE4192" s="521">
        <v>12.9</v>
      </c>
      <c r="AF4192" s="521"/>
      <c r="AG4192" s="521"/>
      <c r="AH4192" s="521"/>
      <c r="AI4192" s="521"/>
      <c r="AJ4192" s="521"/>
      <c r="AK4192" s="521"/>
      <c r="AL4192" s="521"/>
      <c r="AM4192" s="521"/>
      <c r="AN4192" s="522" t="s">
        <v>956</v>
      </c>
      <c r="AO4192" s="522"/>
      <c r="AP4192" s="522"/>
      <c r="AQ4192" s="522"/>
      <c r="AR4192" s="522"/>
      <c r="AS4192" s="522"/>
      <c r="AT4192" s="522"/>
      <c r="AU4192" s="522"/>
      <c r="AV4192" s="523"/>
    </row>
    <row r="4193" spans="1:48" ht="15.95" customHeight="1">
      <c r="B4193" s="316"/>
      <c r="C4193" s="317"/>
      <c r="D4193" s="317"/>
      <c r="E4193" s="317"/>
      <c r="F4193" s="577"/>
      <c r="G4193" s="493" t="s">
        <v>568</v>
      </c>
      <c r="H4193" s="377"/>
      <c r="I4193" s="377"/>
      <c r="J4193" s="377"/>
      <c r="K4193" s="377"/>
      <c r="L4193" s="378"/>
      <c r="M4193" s="358">
        <v>0</v>
      </c>
      <c r="N4193" s="666"/>
      <c r="O4193" s="666"/>
      <c r="P4193" s="666"/>
      <c r="Q4193" s="666"/>
      <c r="R4193" s="666"/>
      <c r="S4193" s="666"/>
      <c r="T4193" s="666"/>
      <c r="U4193" s="666"/>
      <c r="V4193" s="666">
        <v>0</v>
      </c>
      <c r="W4193" s="666"/>
      <c r="X4193" s="666"/>
      <c r="Y4193" s="666"/>
      <c r="Z4193" s="666"/>
      <c r="AA4193" s="666"/>
      <c r="AB4193" s="666"/>
      <c r="AC4193" s="666"/>
      <c r="AD4193" s="666"/>
      <c r="AE4193" s="666">
        <v>0</v>
      </c>
      <c r="AF4193" s="666"/>
      <c r="AG4193" s="666"/>
      <c r="AH4193" s="666"/>
      <c r="AI4193" s="666"/>
      <c r="AJ4193" s="666"/>
      <c r="AK4193" s="666"/>
      <c r="AL4193" s="666"/>
      <c r="AM4193" s="666"/>
      <c r="AN4193" s="518" t="s">
        <v>956</v>
      </c>
      <c r="AO4193" s="518"/>
      <c r="AP4193" s="518"/>
      <c r="AQ4193" s="518"/>
      <c r="AR4193" s="518"/>
      <c r="AS4193" s="518"/>
      <c r="AT4193" s="518"/>
      <c r="AU4193" s="518"/>
      <c r="AV4193" s="520"/>
    </row>
    <row r="4194" spans="1:48" ht="15.95" customHeight="1">
      <c r="B4194" s="313" t="s">
        <v>567</v>
      </c>
      <c r="C4194" s="314"/>
      <c r="D4194" s="314"/>
      <c r="E4194" s="314"/>
      <c r="F4194" s="576"/>
      <c r="G4194" s="582" t="s">
        <v>334</v>
      </c>
      <c r="H4194" s="583"/>
      <c r="I4194" s="583"/>
      <c r="J4194" s="583"/>
      <c r="K4194" s="583"/>
      <c r="L4194" s="584"/>
      <c r="M4194" s="372">
        <v>1.4</v>
      </c>
      <c r="N4194" s="508"/>
      <c r="O4194" s="508"/>
      <c r="P4194" s="508"/>
      <c r="Q4194" s="508"/>
      <c r="R4194" s="508"/>
      <c r="S4194" s="508"/>
      <c r="T4194" s="508"/>
      <c r="U4194" s="508"/>
      <c r="V4194" s="508">
        <v>0</v>
      </c>
      <c r="W4194" s="508"/>
      <c r="X4194" s="508"/>
      <c r="Y4194" s="508"/>
      <c r="Z4194" s="508"/>
      <c r="AA4194" s="508"/>
      <c r="AB4194" s="508"/>
      <c r="AC4194" s="508"/>
      <c r="AD4194" s="508"/>
      <c r="AE4194" s="508">
        <v>3.2</v>
      </c>
      <c r="AF4194" s="508"/>
      <c r="AG4194" s="508"/>
      <c r="AH4194" s="508"/>
      <c r="AI4194" s="508"/>
      <c r="AJ4194" s="508"/>
      <c r="AK4194" s="508"/>
      <c r="AL4194" s="508"/>
      <c r="AM4194" s="508"/>
      <c r="AN4194" s="664" t="s">
        <v>956</v>
      </c>
      <c r="AO4194" s="664"/>
      <c r="AP4194" s="664"/>
      <c r="AQ4194" s="664"/>
      <c r="AR4194" s="664"/>
      <c r="AS4194" s="664"/>
      <c r="AT4194" s="664"/>
      <c r="AU4194" s="664"/>
      <c r="AV4194" s="665"/>
    </row>
    <row r="4195" spans="1:48" ht="15.95" customHeight="1">
      <c r="B4195" s="313"/>
      <c r="C4195" s="314"/>
      <c r="D4195" s="314"/>
      <c r="E4195" s="314"/>
      <c r="F4195" s="576"/>
      <c r="G4195" s="581" t="s">
        <v>350</v>
      </c>
      <c r="H4195" s="374"/>
      <c r="I4195" s="374"/>
      <c r="J4195" s="374"/>
      <c r="K4195" s="374"/>
      <c r="L4195" s="375"/>
      <c r="M4195" s="356">
        <v>37.1</v>
      </c>
      <c r="N4195" s="521"/>
      <c r="O4195" s="521"/>
      <c r="P4195" s="521"/>
      <c r="Q4195" s="521"/>
      <c r="R4195" s="521"/>
      <c r="S4195" s="521"/>
      <c r="T4195" s="521"/>
      <c r="U4195" s="521"/>
      <c r="V4195" s="521">
        <v>35.9</v>
      </c>
      <c r="W4195" s="521"/>
      <c r="X4195" s="521"/>
      <c r="Y4195" s="521"/>
      <c r="Z4195" s="521"/>
      <c r="AA4195" s="521"/>
      <c r="AB4195" s="521"/>
      <c r="AC4195" s="521"/>
      <c r="AD4195" s="521"/>
      <c r="AE4195" s="521">
        <v>38.700000000000003</v>
      </c>
      <c r="AF4195" s="521"/>
      <c r="AG4195" s="521"/>
      <c r="AH4195" s="521"/>
      <c r="AI4195" s="521"/>
      <c r="AJ4195" s="521"/>
      <c r="AK4195" s="521"/>
      <c r="AL4195" s="521"/>
      <c r="AM4195" s="521"/>
      <c r="AN4195" s="522" t="s">
        <v>956</v>
      </c>
      <c r="AO4195" s="522"/>
      <c r="AP4195" s="522"/>
      <c r="AQ4195" s="522"/>
      <c r="AR4195" s="522"/>
      <c r="AS4195" s="522"/>
      <c r="AT4195" s="522"/>
      <c r="AU4195" s="522"/>
      <c r="AV4195" s="523"/>
    </row>
    <row r="4196" spans="1:48" ht="15.95" customHeight="1">
      <c r="B4196" s="313"/>
      <c r="C4196" s="314"/>
      <c r="D4196" s="314"/>
      <c r="E4196" s="314"/>
      <c r="F4196" s="576"/>
      <c r="G4196" s="581" t="s">
        <v>335</v>
      </c>
      <c r="H4196" s="374"/>
      <c r="I4196" s="374"/>
      <c r="J4196" s="374"/>
      <c r="K4196" s="374"/>
      <c r="L4196" s="375"/>
      <c r="M4196" s="356">
        <v>4.3</v>
      </c>
      <c r="N4196" s="521"/>
      <c r="O4196" s="521"/>
      <c r="P4196" s="521"/>
      <c r="Q4196" s="521"/>
      <c r="R4196" s="521"/>
      <c r="S4196" s="521"/>
      <c r="T4196" s="521"/>
      <c r="U4196" s="521"/>
      <c r="V4196" s="521">
        <v>0</v>
      </c>
      <c r="W4196" s="521"/>
      <c r="X4196" s="521"/>
      <c r="Y4196" s="521"/>
      <c r="Z4196" s="521"/>
      <c r="AA4196" s="521"/>
      <c r="AB4196" s="521"/>
      <c r="AC4196" s="521"/>
      <c r="AD4196" s="521"/>
      <c r="AE4196" s="521">
        <v>9.6999999999999993</v>
      </c>
      <c r="AF4196" s="521"/>
      <c r="AG4196" s="521"/>
      <c r="AH4196" s="521"/>
      <c r="AI4196" s="521"/>
      <c r="AJ4196" s="521"/>
      <c r="AK4196" s="521"/>
      <c r="AL4196" s="521"/>
      <c r="AM4196" s="521"/>
      <c r="AN4196" s="522" t="s">
        <v>956</v>
      </c>
      <c r="AO4196" s="522"/>
      <c r="AP4196" s="522"/>
      <c r="AQ4196" s="522"/>
      <c r="AR4196" s="522"/>
      <c r="AS4196" s="522"/>
      <c r="AT4196" s="522"/>
      <c r="AU4196" s="522"/>
      <c r="AV4196" s="523"/>
    </row>
    <row r="4197" spans="1:48" ht="15.95" customHeight="1">
      <c r="B4197" s="316"/>
      <c r="C4197" s="317"/>
      <c r="D4197" s="317"/>
      <c r="E4197" s="317"/>
      <c r="F4197" s="577"/>
      <c r="G4197" s="493" t="s">
        <v>568</v>
      </c>
      <c r="H4197" s="377"/>
      <c r="I4197" s="377"/>
      <c r="J4197" s="377"/>
      <c r="K4197" s="377"/>
      <c r="L4197" s="378"/>
      <c r="M4197" s="358">
        <v>0</v>
      </c>
      <c r="N4197" s="666"/>
      <c r="O4197" s="666"/>
      <c r="P4197" s="666"/>
      <c r="Q4197" s="666"/>
      <c r="R4197" s="666"/>
      <c r="S4197" s="666"/>
      <c r="T4197" s="666"/>
      <c r="U4197" s="666"/>
      <c r="V4197" s="666">
        <v>0</v>
      </c>
      <c r="W4197" s="666"/>
      <c r="X4197" s="666"/>
      <c r="Y4197" s="666"/>
      <c r="Z4197" s="666"/>
      <c r="AA4197" s="666"/>
      <c r="AB4197" s="666"/>
      <c r="AC4197" s="666"/>
      <c r="AD4197" s="666"/>
      <c r="AE4197" s="666">
        <v>0</v>
      </c>
      <c r="AF4197" s="666"/>
      <c r="AG4197" s="666"/>
      <c r="AH4197" s="666"/>
      <c r="AI4197" s="666"/>
      <c r="AJ4197" s="666"/>
      <c r="AK4197" s="666"/>
      <c r="AL4197" s="666"/>
      <c r="AM4197" s="666"/>
      <c r="AN4197" s="518" t="s">
        <v>956</v>
      </c>
      <c r="AO4197" s="518"/>
      <c r="AP4197" s="518"/>
      <c r="AQ4197" s="518"/>
      <c r="AR4197" s="518"/>
      <c r="AS4197" s="518"/>
      <c r="AT4197" s="518"/>
      <c r="AU4197" s="518"/>
      <c r="AV4197" s="520"/>
    </row>
    <row r="4198" spans="1:48" ht="15.95" customHeight="1">
      <c r="B4198" s="313" t="s">
        <v>322</v>
      </c>
      <c r="C4198" s="314"/>
      <c r="D4198" s="314"/>
      <c r="E4198" s="314"/>
      <c r="F4198" s="576"/>
      <c r="G4198" s="582" t="s">
        <v>334</v>
      </c>
      <c r="H4198" s="583"/>
      <c r="I4198" s="583"/>
      <c r="J4198" s="583"/>
      <c r="K4198" s="583"/>
      <c r="L4198" s="584"/>
      <c r="M4198" s="372">
        <v>0</v>
      </c>
      <c r="N4198" s="508"/>
      <c r="O4198" s="508"/>
      <c r="P4198" s="508"/>
      <c r="Q4198" s="508"/>
      <c r="R4198" s="508"/>
      <c r="S4198" s="508"/>
      <c r="T4198" s="508"/>
      <c r="U4198" s="508"/>
      <c r="V4198" s="508">
        <v>0</v>
      </c>
      <c r="W4198" s="508"/>
      <c r="X4198" s="508"/>
      <c r="Y4198" s="508"/>
      <c r="Z4198" s="508"/>
      <c r="AA4198" s="508"/>
      <c r="AB4198" s="508"/>
      <c r="AC4198" s="508"/>
      <c r="AD4198" s="508"/>
      <c r="AE4198" s="508">
        <v>0</v>
      </c>
      <c r="AF4198" s="508"/>
      <c r="AG4198" s="508"/>
      <c r="AH4198" s="508"/>
      <c r="AI4198" s="508"/>
      <c r="AJ4198" s="508"/>
      <c r="AK4198" s="508"/>
      <c r="AL4198" s="508"/>
      <c r="AM4198" s="508"/>
      <c r="AN4198" s="664" t="s">
        <v>956</v>
      </c>
      <c r="AO4198" s="664"/>
      <c r="AP4198" s="664"/>
      <c r="AQ4198" s="664"/>
      <c r="AR4198" s="664"/>
      <c r="AS4198" s="664"/>
      <c r="AT4198" s="664"/>
      <c r="AU4198" s="664"/>
      <c r="AV4198" s="665"/>
    </row>
    <row r="4199" spans="1:48" ht="15.95" customHeight="1">
      <c r="B4199" s="313"/>
      <c r="C4199" s="314"/>
      <c r="D4199" s="314"/>
      <c r="E4199" s="314"/>
      <c r="F4199" s="576"/>
      <c r="G4199" s="581" t="s">
        <v>350</v>
      </c>
      <c r="H4199" s="374"/>
      <c r="I4199" s="374"/>
      <c r="J4199" s="374"/>
      <c r="K4199" s="374"/>
      <c r="L4199" s="375"/>
      <c r="M4199" s="356">
        <v>28.6</v>
      </c>
      <c r="N4199" s="521"/>
      <c r="O4199" s="521"/>
      <c r="P4199" s="521"/>
      <c r="Q4199" s="521"/>
      <c r="R4199" s="521"/>
      <c r="S4199" s="521"/>
      <c r="T4199" s="521"/>
      <c r="U4199" s="521"/>
      <c r="V4199" s="521">
        <v>25.6</v>
      </c>
      <c r="W4199" s="521"/>
      <c r="X4199" s="521"/>
      <c r="Y4199" s="521"/>
      <c r="Z4199" s="521"/>
      <c r="AA4199" s="521"/>
      <c r="AB4199" s="521"/>
      <c r="AC4199" s="521"/>
      <c r="AD4199" s="521"/>
      <c r="AE4199" s="521">
        <v>32.299999999999997</v>
      </c>
      <c r="AF4199" s="521"/>
      <c r="AG4199" s="521"/>
      <c r="AH4199" s="521"/>
      <c r="AI4199" s="521"/>
      <c r="AJ4199" s="521"/>
      <c r="AK4199" s="521"/>
      <c r="AL4199" s="521"/>
      <c r="AM4199" s="521"/>
      <c r="AN4199" s="522" t="s">
        <v>956</v>
      </c>
      <c r="AO4199" s="522"/>
      <c r="AP4199" s="522"/>
      <c r="AQ4199" s="522"/>
      <c r="AR4199" s="522"/>
      <c r="AS4199" s="522"/>
      <c r="AT4199" s="522"/>
      <c r="AU4199" s="522"/>
      <c r="AV4199" s="523"/>
    </row>
    <row r="4200" spans="1:48" ht="15.95" customHeight="1">
      <c r="B4200" s="313"/>
      <c r="C4200" s="314"/>
      <c r="D4200" s="314"/>
      <c r="E4200" s="314"/>
      <c r="F4200" s="576"/>
      <c r="G4200" s="581" t="s">
        <v>335</v>
      </c>
      <c r="H4200" s="374"/>
      <c r="I4200" s="374"/>
      <c r="J4200" s="374"/>
      <c r="K4200" s="374"/>
      <c r="L4200" s="375"/>
      <c r="M4200" s="356">
        <v>1.4</v>
      </c>
      <c r="N4200" s="521"/>
      <c r="O4200" s="521"/>
      <c r="P4200" s="521"/>
      <c r="Q4200" s="521"/>
      <c r="R4200" s="521"/>
      <c r="S4200" s="521"/>
      <c r="T4200" s="521"/>
      <c r="U4200" s="521"/>
      <c r="V4200" s="521">
        <v>0</v>
      </c>
      <c r="W4200" s="521"/>
      <c r="X4200" s="521"/>
      <c r="Y4200" s="521"/>
      <c r="Z4200" s="521"/>
      <c r="AA4200" s="521"/>
      <c r="AB4200" s="521"/>
      <c r="AC4200" s="521"/>
      <c r="AD4200" s="521"/>
      <c r="AE4200" s="521">
        <v>3.2</v>
      </c>
      <c r="AF4200" s="521"/>
      <c r="AG4200" s="521"/>
      <c r="AH4200" s="521"/>
      <c r="AI4200" s="521"/>
      <c r="AJ4200" s="521"/>
      <c r="AK4200" s="521"/>
      <c r="AL4200" s="521"/>
      <c r="AM4200" s="521"/>
      <c r="AN4200" s="522" t="s">
        <v>956</v>
      </c>
      <c r="AO4200" s="522"/>
      <c r="AP4200" s="522"/>
      <c r="AQ4200" s="522"/>
      <c r="AR4200" s="522"/>
      <c r="AS4200" s="522"/>
      <c r="AT4200" s="522"/>
      <c r="AU4200" s="522"/>
      <c r="AV4200" s="523"/>
    </row>
    <row r="4201" spans="1:48" ht="15.95" customHeight="1">
      <c r="B4201" s="316"/>
      <c r="C4201" s="317"/>
      <c r="D4201" s="317"/>
      <c r="E4201" s="317"/>
      <c r="F4201" s="577"/>
      <c r="G4201" s="493" t="s">
        <v>568</v>
      </c>
      <c r="H4201" s="377"/>
      <c r="I4201" s="377"/>
      <c r="J4201" s="377"/>
      <c r="K4201" s="377"/>
      <c r="L4201" s="378"/>
      <c r="M4201" s="503">
        <v>0</v>
      </c>
      <c r="N4201" s="504"/>
      <c r="O4201" s="504"/>
      <c r="P4201" s="504"/>
      <c r="Q4201" s="504"/>
      <c r="R4201" s="504"/>
      <c r="S4201" s="504"/>
      <c r="T4201" s="504"/>
      <c r="U4201" s="504"/>
      <c r="V4201" s="504">
        <v>0</v>
      </c>
      <c r="W4201" s="504"/>
      <c r="X4201" s="504"/>
      <c r="Y4201" s="504"/>
      <c r="Z4201" s="504"/>
      <c r="AA4201" s="504"/>
      <c r="AB4201" s="504"/>
      <c r="AC4201" s="504"/>
      <c r="AD4201" s="504"/>
      <c r="AE4201" s="504">
        <v>0</v>
      </c>
      <c r="AF4201" s="504"/>
      <c r="AG4201" s="504"/>
      <c r="AH4201" s="504"/>
      <c r="AI4201" s="504"/>
      <c r="AJ4201" s="504"/>
      <c r="AK4201" s="504"/>
      <c r="AL4201" s="504"/>
      <c r="AM4201" s="504"/>
      <c r="AN4201" s="661" t="s">
        <v>956</v>
      </c>
      <c r="AO4201" s="661"/>
      <c r="AP4201" s="661"/>
      <c r="AQ4201" s="661"/>
      <c r="AR4201" s="661"/>
      <c r="AS4201" s="661"/>
      <c r="AT4201" s="661"/>
      <c r="AU4201" s="661"/>
      <c r="AV4201" s="662"/>
    </row>
    <row r="4202" spans="1:48" ht="14.25" customHeight="1">
      <c r="B4202" s="14" t="s">
        <v>81</v>
      </c>
    </row>
    <row r="4204" spans="1:48" ht="14.25" customHeight="1">
      <c r="A4204" t="s">
        <v>40</v>
      </c>
    </row>
    <row r="4205" spans="1:48" ht="14.25" customHeight="1">
      <c r="AV4205" s="2" t="s">
        <v>45</v>
      </c>
    </row>
    <row r="4206" spans="1:48" ht="109.5" customHeight="1">
      <c r="B4206" s="347"/>
      <c r="C4206" s="348"/>
      <c r="D4206" s="348"/>
      <c r="E4206" s="348"/>
      <c r="F4206" s="348"/>
      <c r="G4206" s="348"/>
      <c r="H4206" s="348"/>
      <c r="I4206" s="348"/>
      <c r="J4206" s="348"/>
      <c r="K4206" s="348"/>
      <c r="L4206" s="349"/>
      <c r="M4206" s="352" t="s">
        <v>1020</v>
      </c>
      <c r="N4206" s="354" t="s">
        <v>130</v>
      </c>
      <c r="O4206" s="354" t="s">
        <v>130</v>
      </c>
      <c r="P4206" s="354" t="s">
        <v>130</v>
      </c>
      <c r="Q4206" s="352" t="s">
        <v>1033</v>
      </c>
      <c r="R4206" s="354" t="s">
        <v>1</v>
      </c>
      <c r="S4206" s="354" t="s">
        <v>1</v>
      </c>
      <c r="T4206" s="354" t="s">
        <v>1</v>
      </c>
      <c r="U4206" s="354" t="s">
        <v>1208</v>
      </c>
      <c r="V4206" s="354" t="s">
        <v>196</v>
      </c>
      <c r="W4206" s="354" t="s">
        <v>196</v>
      </c>
      <c r="X4206" s="354" t="s">
        <v>196</v>
      </c>
      <c r="Y4206" s="354" t="s">
        <v>1209</v>
      </c>
      <c r="Z4206" s="354" t="s">
        <v>162</v>
      </c>
      <c r="AA4206" s="354" t="s">
        <v>162</v>
      </c>
      <c r="AB4206" s="354" t="s">
        <v>162</v>
      </c>
      <c r="AC4206" s="354" t="s">
        <v>996</v>
      </c>
      <c r="AD4206" s="354" t="s">
        <v>190</v>
      </c>
      <c r="AE4206" s="354" t="s">
        <v>190</v>
      </c>
      <c r="AF4206" s="354" t="s">
        <v>190</v>
      </c>
      <c r="AG4206" s="354" t="s">
        <v>1023</v>
      </c>
      <c r="AH4206" s="354" t="s">
        <v>125</v>
      </c>
      <c r="AI4206" s="354" t="s">
        <v>125</v>
      </c>
      <c r="AJ4206" s="354" t="s">
        <v>125</v>
      </c>
      <c r="AK4206" s="354" t="s">
        <v>1002</v>
      </c>
      <c r="AL4206" s="354" t="s">
        <v>140</v>
      </c>
      <c r="AM4206" s="354" t="s">
        <v>140</v>
      </c>
      <c r="AN4206" s="354" t="s">
        <v>140</v>
      </c>
      <c r="AO4206" s="354" t="s">
        <v>961</v>
      </c>
      <c r="AP4206" s="354" t="s">
        <v>197</v>
      </c>
      <c r="AQ4206" s="354" t="s">
        <v>197</v>
      </c>
      <c r="AR4206" s="354" t="s">
        <v>197</v>
      </c>
      <c r="AS4206" s="354" t="s">
        <v>1000</v>
      </c>
      <c r="AT4206" s="354" t="s">
        <v>191</v>
      </c>
      <c r="AU4206" s="354" t="s">
        <v>191</v>
      </c>
      <c r="AV4206" s="391" t="s">
        <v>191</v>
      </c>
    </row>
    <row r="4207" spans="1:48" ht="15.95" customHeight="1">
      <c r="B4207" s="310" t="s">
        <v>560</v>
      </c>
      <c r="C4207" s="311"/>
      <c r="D4207" s="311"/>
      <c r="E4207" s="311"/>
      <c r="F4207" s="575"/>
      <c r="G4207" s="490" t="s">
        <v>334</v>
      </c>
      <c r="H4207" s="491"/>
      <c r="I4207" s="491"/>
      <c r="J4207" s="491"/>
      <c r="K4207" s="491"/>
      <c r="L4207" s="492"/>
      <c r="M4207" s="372">
        <v>10.7</v>
      </c>
      <c r="N4207" s="508"/>
      <c r="O4207" s="508"/>
      <c r="P4207" s="508"/>
      <c r="Q4207" s="663" t="s">
        <v>956</v>
      </c>
      <c r="R4207" s="664"/>
      <c r="S4207" s="664"/>
      <c r="T4207" s="664"/>
      <c r="U4207" s="153">
        <v>30</v>
      </c>
      <c r="V4207" s="154"/>
      <c r="W4207" s="154"/>
      <c r="X4207" s="372"/>
      <c r="Y4207" s="508">
        <v>54.5</v>
      </c>
      <c r="Z4207" s="508"/>
      <c r="AA4207" s="508"/>
      <c r="AB4207" s="508"/>
      <c r="AC4207" s="508">
        <v>44.4</v>
      </c>
      <c r="AD4207" s="508"/>
      <c r="AE4207" s="508"/>
      <c r="AF4207" s="508"/>
      <c r="AG4207" s="508">
        <v>40</v>
      </c>
      <c r="AH4207" s="508"/>
      <c r="AI4207" s="508"/>
      <c r="AJ4207" s="508"/>
      <c r="AK4207" s="663" t="s">
        <v>956</v>
      </c>
      <c r="AL4207" s="664"/>
      <c r="AM4207" s="664"/>
      <c r="AN4207" s="664"/>
      <c r="AO4207" s="508">
        <v>66.7</v>
      </c>
      <c r="AP4207" s="508"/>
      <c r="AQ4207" s="508"/>
      <c r="AR4207" s="508"/>
      <c r="AS4207" s="508">
        <v>5.6</v>
      </c>
      <c r="AT4207" s="508"/>
      <c r="AU4207" s="508"/>
      <c r="AV4207" s="509"/>
    </row>
    <row r="4208" spans="1:48" ht="15.95" customHeight="1">
      <c r="B4208" s="313"/>
      <c r="C4208" s="314"/>
      <c r="D4208" s="314"/>
      <c r="E4208" s="314"/>
      <c r="F4208" s="576"/>
      <c r="G4208" s="581" t="s">
        <v>350</v>
      </c>
      <c r="H4208" s="374"/>
      <c r="I4208" s="374"/>
      <c r="J4208" s="374"/>
      <c r="K4208" s="374"/>
      <c r="L4208" s="375"/>
      <c r="M4208" s="356">
        <v>60.7</v>
      </c>
      <c r="N4208" s="521"/>
      <c r="O4208" s="521"/>
      <c r="P4208" s="521"/>
      <c r="Q4208" s="384" t="s">
        <v>956</v>
      </c>
      <c r="R4208" s="522"/>
      <c r="S4208" s="522"/>
      <c r="T4208" s="522"/>
      <c r="U4208" s="54">
        <v>40</v>
      </c>
      <c r="V4208" s="55"/>
      <c r="W4208" s="55"/>
      <c r="X4208" s="356"/>
      <c r="Y4208" s="521">
        <v>27.3</v>
      </c>
      <c r="Z4208" s="521"/>
      <c r="AA4208" s="521"/>
      <c r="AB4208" s="521"/>
      <c r="AC4208" s="521">
        <v>44.4</v>
      </c>
      <c r="AD4208" s="521"/>
      <c r="AE4208" s="521"/>
      <c r="AF4208" s="521"/>
      <c r="AG4208" s="521">
        <v>40</v>
      </c>
      <c r="AH4208" s="521"/>
      <c r="AI4208" s="521"/>
      <c r="AJ4208" s="521"/>
      <c r="AK4208" s="384" t="s">
        <v>956</v>
      </c>
      <c r="AL4208" s="522"/>
      <c r="AM4208" s="522"/>
      <c r="AN4208" s="522"/>
      <c r="AO4208" s="521">
        <v>66.7</v>
      </c>
      <c r="AP4208" s="521"/>
      <c r="AQ4208" s="521"/>
      <c r="AR4208" s="521"/>
      <c r="AS4208" s="521">
        <v>72.2</v>
      </c>
      <c r="AT4208" s="521"/>
      <c r="AU4208" s="521"/>
      <c r="AV4208" s="668"/>
    </row>
    <row r="4209" spans="2:48" ht="15.95" customHeight="1">
      <c r="B4209" s="313"/>
      <c r="C4209" s="314"/>
      <c r="D4209" s="314"/>
      <c r="E4209" s="314"/>
      <c r="F4209" s="576"/>
      <c r="G4209" s="581" t="s">
        <v>335</v>
      </c>
      <c r="H4209" s="374"/>
      <c r="I4209" s="374"/>
      <c r="J4209" s="374"/>
      <c r="K4209" s="374"/>
      <c r="L4209" s="375"/>
      <c r="M4209" s="356">
        <v>21.4</v>
      </c>
      <c r="N4209" s="521"/>
      <c r="O4209" s="521"/>
      <c r="P4209" s="521"/>
      <c r="Q4209" s="384" t="s">
        <v>956</v>
      </c>
      <c r="R4209" s="522"/>
      <c r="S4209" s="522"/>
      <c r="T4209" s="522"/>
      <c r="U4209" s="54">
        <v>30</v>
      </c>
      <c r="V4209" s="55"/>
      <c r="W4209" s="55"/>
      <c r="X4209" s="356"/>
      <c r="Y4209" s="521">
        <v>9.1</v>
      </c>
      <c r="Z4209" s="521"/>
      <c r="AA4209" s="521"/>
      <c r="AB4209" s="521"/>
      <c r="AC4209" s="521">
        <v>11.1</v>
      </c>
      <c r="AD4209" s="521"/>
      <c r="AE4209" s="521"/>
      <c r="AF4209" s="521"/>
      <c r="AG4209" s="521">
        <v>20</v>
      </c>
      <c r="AH4209" s="521"/>
      <c r="AI4209" s="521"/>
      <c r="AJ4209" s="521"/>
      <c r="AK4209" s="384" t="s">
        <v>956</v>
      </c>
      <c r="AL4209" s="522"/>
      <c r="AM4209" s="522"/>
      <c r="AN4209" s="522"/>
      <c r="AO4209" s="521">
        <v>0</v>
      </c>
      <c r="AP4209" s="521"/>
      <c r="AQ4209" s="521"/>
      <c r="AR4209" s="521"/>
      <c r="AS4209" s="521">
        <v>16.7</v>
      </c>
      <c r="AT4209" s="521"/>
      <c r="AU4209" s="521"/>
      <c r="AV4209" s="668"/>
    </row>
    <row r="4210" spans="2:48" ht="15.95" customHeight="1">
      <c r="B4210" s="316"/>
      <c r="C4210" s="317"/>
      <c r="D4210" s="317"/>
      <c r="E4210" s="317"/>
      <c r="F4210" s="577"/>
      <c r="G4210" s="493" t="s">
        <v>568</v>
      </c>
      <c r="H4210" s="377"/>
      <c r="I4210" s="377"/>
      <c r="J4210" s="377"/>
      <c r="K4210" s="377"/>
      <c r="L4210" s="378"/>
      <c r="M4210" s="358">
        <v>0</v>
      </c>
      <c r="N4210" s="666"/>
      <c r="O4210" s="666"/>
      <c r="P4210" s="666"/>
      <c r="Q4210" s="363" t="s">
        <v>956</v>
      </c>
      <c r="R4210" s="518"/>
      <c r="S4210" s="518"/>
      <c r="T4210" s="518"/>
      <c r="U4210" s="162">
        <v>0</v>
      </c>
      <c r="V4210" s="163"/>
      <c r="W4210" s="163"/>
      <c r="X4210" s="358"/>
      <c r="Y4210" s="666">
        <v>0</v>
      </c>
      <c r="Z4210" s="666"/>
      <c r="AA4210" s="666"/>
      <c r="AB4210" s="666"/>
      <c r="AC4210" s="666">
        <v>0</v>
      </c>
      <c r="AD4210" s="666"/>
      <c r="AE4210" s="666"/>
      <c r="AF4210" s="666"/>
      <c r="AG4210" s="666">
        <v>0</v>
      </c>
      <c r="AH4210" s="666"/>
      <c r="AI4210" s="666"/>
      <c r="AJ4210" s="666"/>
      <c r="AK4210" s="363" t="s">
        <v>956</v>
      </c>
      <c r="AL4210" s="518"/>
      <c r="AM4210" s="518"/>
      <c r="AN4210" s="518"/>
      <c r="AO4210" s="666">
        <v>0</v>
      </c>
      <c r="AP4210" s="666"/>
      <c r="AQ4210" s="666"/>
      <c r="AR4210" s="666"/>
      <c r="AS4210" s="666">
        <v>0</v>
      </c>
      <c r="AT4210" s="666"/>
      <c r="AU4210" s="666"/>
      <c r="AV4210" s="667"/>
    </row>
    <row r="4211" spans="2:48" ht="15.95" customHeight="1">
      <c r="B4211" s="313" t="s">
        <v>561</v>
      </c>
      <c r="C4211" s="314"/>
      <c r="D4211" s="314"/>
      <c r="E4211" s="314"/>
      <c r="F4211" s="576"/>
      <c r="G4211" s="582" t="s">
        <v>334</v>
      </c>
      <c r="H4211" s="583"/>
      <c r="I4211" s="583"/>
      <c r="J4211" s="583"/>
      <c r="K4211" s="583"/>
      <c r="L4211" s="584"/>
      <c r="M4211" s="372">
        <v>21.4</v>
      </c>
      <c r="N4211" s="508"/>
      <c r="O4211" s="508"/>
      <c r="P4211" s="508"/>
      <c r="Q4211" s="663" t="s">
        <v>956</v>
      </c>
      <c r="R4211" s="664"/>
      <c r="S4211" s="664"/>
      <c r="T4211" s="664"/>
      <c r="U4211" s="153">
        <v>10</v>
      </c>
      <c r="V4211" s="154"/>
      <c r="W4211" s="154"/>
      <c r="X4211" s="372"/>
      <c r="Y4211" s="508">
        <v>9.1</v>
      </c>
      <c r="Z4211" s="508"/>
      <c r="AA4211" s="508"/>
      <c r="AB4211" s="508"/>
      <c r="AC4211" s="508">
        <v>11.1</v>
      </c>
      <c r="AD4211" s="508"/>
      <c r="AE4211" s="508"/>
      <c r="AF4211" s="508"/>
      <c r="AG4211" s="508">
        <v>20</v>
      </c>
      <c r="AH4211" s="508"/>
      <c r="AI4211" s="508"/>
      <c r="AJ4211" s="508"/>
      <c r="AK4211" s="663" t="s">
        <v>956</v>
      </c>
      <c r="AL4211" s="664"/>
      <c r="AM4211" s="664"/>
      <c r="AN4211" s="664"/>
      <c r="AO4211" s="508">
        <v>66.7</v>
      </c>
      <c r="AP4211" s="508"/>
      <c r="AQ4211" s="508"/>
      <c r="AR4211" s="508"/>
      <c r="AS4211" s="508">
        <v>16.7</v>
      </c>
      <c r="AT4211" s="508"/>
      <c r="AU4211" s="508"/>
      <c r="AV4211" s="509"/>
    </row>
    <row r="4212" spans="2:48" ht="15.95" customHeight="1">
      <c r="B4212" s="313"/>
      <c r="C4212" s="314"/>
      <c r="D4212" s="314"/>
      <c r="E4212" s="314"/>
      <c r="F4212" s="576"/>
      <c r="G4212" s="581" t="s">
        <v>350</v>
      </c>
      <c r="H4212" s="374"/>
      <c r="I4212" s="374"/>
      <c r="J4212" s="374"/>
      <c r="K4212" s="374"/>
      <c r="L4212" s="375"/>
      <c r="M4212" s="356">
        <v>50</v>
      </c>
      <c r="N4212" s="521"/>
      <c r="O4212" s="521"/>
      <c r="P4212" s="521"/>
      <c r="Q4212" s="384" t="s">
        <v>956</v>
      </c>
      <c r="R4212" s="522"/>
      <c r="S4212" s="522"/>
      <c r="T4212" s="522"/>
      <c r="U4212" s="54">
        <v>70</v>
      </c>
      <c r="V4212" s="55"/>
      <c r="W4212" s="55"/>
      <c r="X4212" s="356"/>
      <c r="Y4212" s="521">
        <v>36.4</v>
      </c>
      <c r="Z4212" s="521"/>
      <c r="AA4212" s="521"/>
      <c r="AB4212" s="521"/>
      <c r="AC4212" s="521">
        <v>55.6</v>
      </c>
      <c r="AD4212" s="521"/>
      <c r="AE4212" s="521"/>
      <c r="AF4212" s="521"/>
      <c r="AG4212" s="521">
        <v>40</v>
      </c>
      <c r="AH4212" s="521"/>
      <c r="AI4212" s="521"/>
      <c r="AJ4212" s="521"/>
      <c r="AK4212" s="384" t="s">
        <v>956</v>
      </c>
      <c r="AL4212" s="522"/>
      <c r="AM4212" s="522"/>
      <c r="AN4212" s="522"/>
      <c r="AO4212" s="521">
        <v>33.299999999999997</v>
      </c>
      <c r="AP4212" s="521"/>
      <c r="AQ4212" s="521"/>
      <c r="AR4212" s="521"/>
      <c r="AS4212" s="521">
        <v>61.1</v>
      </c>
      <c r="AT4212" s="521"/>
      <c r="AU4212" s="521"/>
      <c r="AV4212" s="668"/>
    </row>
    <row r="4213" spans="2:48" ht="15.95" customHeight="1">
      <c r="B4213" s="313"/>
      <c r="C4213" s="314"/>
      <c r="D4213" s="314"/>
      <c r="E4213" s="314"/>
      <c r="F4213" s="576"/>
      <c r="G4213" s="581" t="s">
        <v>335</v>
      </c>
      <c r="H4213" s="374"/>
      <c r="I4213" s="374"/>
      <c r="J4213" s="374"/>
      <c r="K4213" s="374"/>
      <c r="L4213" s="375"/>
      <c r="M4213" s="356">
        <v>3.6</v>
      </c>
      <c r="N4213" s="521"/>
      <c r="O4213" s="521"/>
      <c r="P4213" s="521"/>
      <c r="Q4213" s="384" t="s">
        <v>956</v>
      </c>
      <c r="R4213" s="522"/>
      <c r="S4213" s="522"/>
      <c r="T4213" s="522"/>
      <c r="U4213" s="54">
        <v>10</v>
      </c>
      <c r="V4213" s="55"/>
      <c r="W4213" s="55"/>
      <c r="X4213" s="356"/>
      <c r="Y4213" s="521">
        <v>9.1</v>
      </c>
      <c r="Z4213" s="521"/>
      <c r="AA4213" s="521"/>
      <c r="AB4213" s="521"/>
      <c r="AC4213" s="521">
        <v>0</v>
      </c>
      <c r="AD4213" s="521"/>
      <c r="AE4213" s="521"/>
      <c r="AF4213" s="521"/>
      <c r="AG4213" s="521">
        <v>0</v>
      </c>
      <c r="AH4213" s="521"/>
      <c r="AI4213" s="521"/>
      <c r="AJ4213" s="521"/>
      <c r="AK4213" s="384" t="s">
        <v>956</v>
      </c>
      <c r="AL4213" s="522"/>
      <c r="AM4213" s="522"/>
      <c r="AN4213" s="522"/>
      <c r="AO4213" s="521">
        <v>0</v>
      </c>
      <c r="AP4213" s="521"/>
      <c r="AQ4213" s="521"/>
      <c r="AR4213" s="521"/>
      <c r="AS4213" s="521">
        <v>5.6</v>
      </c>
      <c r="AT4213" s="521"/>
      <c r="AU4213" s="521"/>
      <c r="AV4213" s="668"/>
    </row>
    <row r="4214" spans="2:48" ht="15.95" customHeight="1">
      <c r="B4214" s="316"/>
      <c r="C4214" s="317"/>
      <c r="D4214" s="317"/>
      <c r="E4214" s="317"/>
      <c r="F4214" s="577"/>
      <c r="G4214" s="493" t="s">
        <v>568</v>
      </c>
      <c r="H4214" s="377"/>
      <c r="I4214" s="377"/>
      <c r="J4214" s="377"/>
      <c r="K4214" s="377"/>
      <c r="L4214" s="378"/>
      <c r="M4214" s="358">
        <v>0</v>
      </c>
      <c r="N4214" s="666"/>
      <c r="O4214" s="666"/>
      <c r="P4214" s="666"/>
      <c r="Q4214" s="363" t="s">
        <v>956</v>
      </c>
      <c r="R4214" s="518"/>
      <c r="S4214" s="518"/>
      <c r="T4214" s="518"/>
      <c r="U4214" s="162">
        <v>0</v>
      </c>
      <c r="V4214" s="163"/>
      <c r="W4214" s="163"/>
      <c r="X4214" s="358"/>
      <c r="Y4214" s="666">
        <v>0</v>
      </c>
      <c r="Z4214" s="666"/>
      <c r="AA4214" s="666"/>
      <c r="AB4214" s="666"/>
      <c r="AC4214" s="666">
        <v>0</v>
      </c>
      <c r="AD4214" s="666"/>
      <c r="AE4214" s="666"/>
      <c r="AF4214" s="666"/>
      <c r="AG4214" s="666">
        <v>0</v>
      </c>
      <c r="AH4214" s="666"/>
      <c r="AI4214" s="666"/>
      <c r="AJ4214" s="666"/>
      <c r="AK4214" s="363" t="s">
        <v>956</v>
      </c>
      <c r="AL4214" s="518"/>
      <c r="AM4214" s="518"/>
      <c r="AN4214" s="518"/>
      <c r="AO4214" s="666">
        <v>0</v>
      </c>
      <c r="AP4214" s="666"/>
      <c r="AQ4214" s="666"/>
      <c r="AR4214" s="666"/>
      <c r="AS4214" s="666">
        <v>0</v>
      </c>
      <c r="AT4214" s="666"/>
      <c r="AU4214" s="666"/>
      <c r="AV4214" s="667"/>
    </row>
    <row r="4215" spans="2:48" ht="15.95" customHeight="1">
      <c r="B4215" s="313" t="s">
        <v>569</v>
      </c>
      <c r="C4215" s="314"/>
      <c r="D4215" s="314"/>
      <c r="E4215" s="314"/>
      <c r="F4215" s="576"/>
      <c r="G4215" s="582" t="s">
        <v>334</v>
      </c>
      <c r="H4215" s="583"/>
      <c r="I4215" s="583"/>
      <c r="J4215" s="583"/>
      <c r="K4215" s="583"/>
      <c r="L4215" s="584"/>
      <c r="M4215" s="372">
        <v>25</v>
      </c>
      <c r="N4215" s="508"/>
      <c r="O4215" s="508"/>
      <c r="P4215" s="508"/>
      <c r="Q4215" s="663" t="s">
        <v>956</v>
      </c>
      <c r="R4215" s="664"/>
      <c r="S4215" s="664"/>
      <c r="T4215" s="664"/>
      <c r="U4215" s="153">
        <v>30</v>
      </c>
      <c r="V4215" s="154"/>
      <c r="W4215" s="154"/>
      <c r="X4215" s="372"/>
      <c r="Y4215" s="508">
        <v>36.4</v>
      </c>
      <c r="Z4215" s="508"/>
      <c r="AA4215" s="508"/>
      <c r="AB4215" s="508"/>
      <c r="AC4215" s="508">
        <v>22.2</v>
      </c>
      <c r="AD4215" s="508"/>
      <c r="AE4215" s="508"/>
      <c r="AF4215" s="508"/>
      <c r="AG4215" s="508">
        <v>60</v>
      </c>
      <c r="AH4215" s="508"/>
      <c r="AI4215" s="508"/>
      <c r="AJ4215" s="508"/>
      <c r="AK4215" s="663" t="s">
        <v>956</v>
      </c>
      <c r="AL4215" s="664"/>
      <c r="AM4215" s="664"/>
      <c r="AN4215" s="664"/>
      <c r="AO4215" s="508">
        <v>100</v>
      </c>
      <c r="AP4215" s="508"/>
      <c r="AQ4215" s="508"/>
      <c r="AR4215" s="508"/>
      <c r="AS4215" s="508">
        <v>22.2</v>
      </c>
      <c r="AT4215" s="508"/>
      <c r="AU4215" s="508"/>
      <c r="AV4215" s="509"/>
    </row>
    <row r="4216" spans="2:48" ht="15.95" customHeight="1">
      <c r="B4216" s="313"/>
      <c r="C4216" s="314"/>
      <c r="D4216" s="314"/>
      <c r="E4216" s="314"/>
      <c r="F4216" s="576"/>
      <c r="G4216" s="581" t="s">
        <v>350</v>
      </c>
      <c r="H4216" s="374"/>
      <c r="I4216" s="374"/>
      <c r="J4216" s="374"/>
      <c r="K4216" s="374"/>
      <c r="L4216" s="375"/>
      <c r="M4216" s="356">
        <v>50</v>
      </c>
      <c r="N4216" s="521"/>
      <c r="O4216" s="521"/>
      <c r="P4216" s="521"/>
      <c r="Q4216" s="384" t="s">
        <v>956</v>
      </c>
      <c r="R4216" s="522"/>
      <c r="S4216" s="522"/>
      <c r="T4216" s="522"/>
      <c r="U4216" s="54">
        <v>50</v>
      </c>
      <c r="V4216" s="55"/>
      <c r="W4216" s="55"/>
      <c r="X4216" s="356"/>
      <c r="Y4216" s="521">
        <v>45.5</v>
      </c>
      <c r="Z4216" s="521"/>
      <c r="AA4216" s="521"/>
      <c r="AB4216" s="521"/>
      <c r="AC4216" s="521">
        <v>55.6</v>
      </c>
      <c r="AD4216" s="521"/>
      <c r="AE4216" s="521"/>
      <c r="AF4216" s="521"/>
      <c r="AG4216" s="521">
        <v>40</v>
      </c>
      <c r="AH4216" s="521"/>
      <c r="AI4216" s="521"/>
      <c r="AJ4216" s="521"/>
      <c r="AK4216" s="384" t="s">
        <v>956</v>
      </c>
      <c r="AL4216" s="522"/>
      <c r="AM4216" s="522"/>
      <c r="AN4216" s="522"/>
      <c r="AO4216" s="521">
        <v>0</v>
      </c>
      <c r="AP4216" s="521"/>
      <c r="AQ4216" s="521"/>
      <c r="AR4216" s="521"/>
      <c r="AS4216" s="521">
        <v>55.6</v>
      </c>
      <c r="AT4216" s="521"/>
      <c r="AU4216" s="521"/>
      <c r="AV4216" s="668"/>
    </row>
    <row r="4217" spans="2:48" ht="15.95" customHeight="1">
      <c r="B4217" s="313"/>
      <c r="C4217" s="314"/>
      <c r="D4217" s="314"/>
      <c r="E4217" s="314"/>
      <c r="F4217" s="576"/>
      <c r="G4217" s="581" t="s">
        <v>335</v>
      </c>
      <c r="H4217" s="374"/>
      <c r="I4217" s="374"/>
      <c r="J4217" s="374"/>
      <c r="K4217" s="374"/>
      <c r="L4217" s="375"/>
      <c r="M4217" s="356">
        <v>10.7</v>
      </c>
      <c r="N4217" s="521"/>
      <c r="O4217" s="521"/>
      <c r="P4217" s="521"/>
      <c r="Q4217" s="384" t="s">
        <v>956</v>
      </c>
      <c r="R4217" s="522"/>
      <c r="S4217" s="522"/>
      <c r="T4217" s="522"/>
      <c r="U4217" s="54">
        <v>30</v>
      </c>
      <c r="V4217" s="55"/>
      <c r="W4217" s="55"/>
      <c r="X4217" s="356"/>
      <c r="Y4217" s="521">
        <v>27.3</v>
      </c>
      <c r="Z4217" s="521"/>
      <c r="AA4217" s="521"/>
      <c r="AB4217" s="521"/>
      <c r="AC4217" s="521">
        <v>11.1</v>
      </c>
      <c r="AD4217" s="521"/>
      <c r="AE4217" s="521"/>
      <c r="AF4217" s="521"/>
      <c r="AG4217" s="521">
        <v>0</v>
      </c>
      <c r="AH4217" s="521"/>
      <c r="AI4217" s="521"/>
      <c r="AJ4217" s="521"/>
      <c r="AK4217" s="384" t="s">
        <v>956</v>
      </c>
      <c r="AL4217" s="522"/>
      <c r="AM4217" s="522"/>
      <c r="AN4217" s="522"/>
      <c r="AO4217" s="521">
        <v>0</v>
      </c>
      <c r="AP4217" s="521"/>
      <c r="AQ4217" s="521"/>
      <c r="AR4217" s="521"/>
      <c r="AS4217" s="521">
        <v>5.6</v>
      </c>
      <c r="AT4217" s="521"/>
      <c r="AU4217" s="521"/>
      <c r="AV4217" s="668"/>
    </row>
    <row r="4218" spans="2:48" ht="15.95" customHeight="1">
      <c r="B4218" s="316"/>
      <c r="C4218" s="317"/>
      <c r="D4218" s="317"/>
      <c r="E4218" s="317"/>
      <c r="F4218" s="577"/>
      <c r="G4218" s="493" t="s">
        <v>568</v>
      </c>
      <c r="H4218" s="377"/>
      <c r="I4218" s="377"/>
      <c r="J4218" s="377"/>
      <c r="K4218" s="377"/>
      <c r="L4218" s="378"/>
      <c r="M4218" s="358">
        <v>0</v>
      </c>
      <c r="N4218" s="666"/>
      <c r="O4218" s="666"/>
      <c r="P4218" s="666"/>
      <c r="Q4218" s="363" t="s">
        <v>956</v>
      </c>
      <c r="R4218" s="518"/>
      <c r="S4218" s="518"/>
      <c r="T4218" s="518"/>
      <c r="U4218" s="162">
        <v>0</v>
      </c>
      <c r="V4218" s="163"/>
      <c r="W4218" s="163"/>
      <c r="X4218" s="358"/>
      <c r="Y4218" s="666">
        <v>0</v>
      </c>
      <c r="Z4218" s="666"/>
      <c r="AA4218" s="666"/>
      <c r="AB4218" s="666"/>
      <c r="AC4218" s="666">
        <v>0</v>
      </c>
      <c r="AD4218" s="666"/>
      <c r="AE4218" s="666"/>
      <c r="AF4218" s="666"/>
      <c r="AG4218" s="666">
        <v>0</v>
      </c>
      <c r="AH4218" s="666"/>
      <c r="AI4218" s="666"/>
      <c r="AJ4218" s="666"/>
      <c r="AK4218" s="363" t="s">
        <v>956</v>
      </c>
      <c r="AL4218" s="518"/>
      <c r="AM4218" s="518"/>
      <c r="AN4218" s="518"/>
      <c r="AO4218" s="666">
        <v>0</v>
      </c>
      <c r="AP4218" s="666"/>
      <c r="AQ4218" s="666"/>
      <c r="AR4218" s="666"/>
      <c r="AS4218" s="666">
        <v>0</v>
      </c>
      <c r="AT4218" s="666"/>
      <c r="AU4218" s="666"/>
      <c r="AV4218" s="667"/>
    </row>
    <row r="4219" spans="2:48" ht="15.95" customHeight="1">
      <c r="B4219" s="313" t="s">
        <v>563</v>
      </c>
      <c r="C4219" s="314"/>
      <c r="D4219" s="314"/>
      <c r="E4219" s="314"/>
      <c r="F4219" s="576"/>
      <c r="G4219" s="582" t="s">
        <v>334</v>
      </c>
      <c r="H4219" s="583"/>
      <c r="I4219" s="583"/>
      <c r="J4219" s="583"/>
      <c r="K4219" s="583"/>
      <c r="L4219" s="584"/>
      <c r="M4219" s="372">
        <v>17.899999999999999</v>
      </c>
      <c r="N4219" s="508"/>
      <c r="O4219" s="508"/>
      <c r="P4219" s="508"/>
      <c r="Q4219" s="663" t="s">
        <v>956</v>
      </c>
      <c r="R4219" s="664"/>
      <c r="S4219" s="664"/>
      <c r="T4219" s="664"/>
      <c r="U4219" s="153">
        <v>0</v>
      </c>
      <c r="V4219" s="154"/>
      <c r="W4219" s="154"/>
      <c r="X4219" s="372"/>
      <c r="Y4219" s="508">
        <v>18.2</v>
      </c>
      <c r="Z4219" s="508"/>
      <c r="AA4219" s="508"/>
      <c r="AB4219" s="508"/>
      <c r="AC4219" s="508">
        <v>22.2</v>
      </c>
      <c r="AD4219" s="508"/>
      <c r="AE4219" s="508"/>
      <c r="AF4219" s="508"/>
      <c r="AG4219" s="508">
        <v>20</v>
      </c>
      <c r="AH4219" s="508"/>
      <c r="AI4219" s="508"/>
      <c r="AJ4219" s="508"/>
      <c r="AK4219" s="663" t="s">
        <v>956</v>
      </c>
      <c r="AL4219" s="664"/>
      <c r="AM4219" s="664"/>
      <c r="AN4219" s="664"/>
      <c r="AO4219" s="508">
        <v>33.299999999999997</v>
      </c>
      <c r="AP4219" s="508"/>
      <c r="AQ4219" s="508"/>
      <c r="AR4219" s="508"/>
      <c r="AS4219" s="508">
        <v>16.7</v>
      </c>
      <c r="AT4219" s="508"/>
      <c r="AU4219" s="508"/>
      <c r="AV4219" s="509"/>
    </row>
    <row r="4220" spans="2:48" ht="15.95" customHeight="1">
      <c r="B4220" s="313"/>
      <c r="C4220" s="314"/>
      <c r="D4220" s="314"/>
      <c r="E4220" s="314"/>
      <c r="F4220" s="576"/>
      <c r="G4220" s="581" t="s">
        <v>350</v>
      </c>
      <c r="H4220" s="374"/>
      <c r="I4220" s="374"/>
      <c r="J4220" s="374"/>
      <c r="K4220" s="374"/>
      <c r="L4220" s="375"/>
      <c r="M4220" s="356">
        <v>42.9</v>
      </c>
      <c r="N4220" s="521"/>
      <c r="O4220" s="521"/>
      <c r="P4220" s="521"/>
      <c r="Q4220" s="384" t="s">
        <v>956</v>
      </c>
      <c r="R4220" s="522"/>
      <c r="S4220" s="522"/>
      <c r="T4220" s="522"/>
      <c r="U4220" s="54">
        <v>80</v>
      </c>
      <c r="V4220" s="55"/>
      <c r="W4220" s="55"/>
      <c r="X4220" s="356"/>
      <c r="Y4220" s="521">
        <v>36.4</v>
      </c>
      <c r="Z4220" s="521"/>
      <c r="AA4220" s="521"/>
      <c r="AB4220" s="521"/>
      <c r="AC4220" s="521">
        <v>33.299999999999997</v>
      </c>
      <c r="AD4220" s="521"/>
      <c r="AE4220" s="521"/>
      <c r="AF4220" s="521"/>
      <c r="AG4220" s="521">
        <v>40</v>
      </c>
      <c r="AH4220" s="521"/>
      <c r="AI4220" s="521"/>
      <c r="AJ4220" s="521"/>
      <c r="AK4220" s="384" t="s">
        <v>956</v>
      </c>
      <c r="AL4220" s="522"/>
      <c r="AM4220" s="522"/>
      <c r="AN4220" s="522"/>
      <c r="AO4220" s="521">
        <v>0</v>
      </c>
      <c r="AP4220" s="521"/>
      <c r="AQ4220" s="521"/>
      <c r="AR4220" s="521"/>
      <c r="AS4220" s="521">
        <v>55.6</v>
      </c>
      <c r="AT4220" s="521"/>
      <c r="AU4220" s="521"/>
      <c r="AV4220" s="668"/>
    </row>
    <row r="4221" spans="2:48" ht="15.95" customHeight="1">
      <c r="B4221" s="313"/>
      <c r="C4221" s="314"/>
      <c r="D4221" s="314"/>
      <c r="E4221" s="314"/>
      <c r="F4221" s="576"/>
      <c r="G4221" s="581" t="s">
        <v>335</v>
      </c>
      <c r="H4221" s="374"/>
      <c r="I4221" s="374"/>
      <c r="J4221" s="374"/>
      <c r="K4221" s="374"/>
      <c r="L4221" s="375"/>
      <c r="M4221" s="356">
        <v>7.1</v>
      </c>
      <c r="N4221" s="521"/>
      <c r="O4221" s="521"/>
      <c r="P4221" s="521"/>
      <c r="Q4221" s="384" t="s">
        <v>956</v>
      </c>
      <c r="R4221" s="522"/>
      <c r="S4221" s="522"/>
      <c r="T4221" s="522"/>
      <c r="U4221" s="54">
        <v>10</v>
      </c>
      <c r="V4221" s="55"/>
      <c r="W4221" s="55"/>
      <c r="X4221" s="356"/>
      <c r="Y4221" s="521">
        <v>0</v>
      </c>
      <c r="Z4221" s="521"/>
      <c r="AA4221" s="521"/>
      <c r="AB4221" s="521"/>
      <c r="AC4221" s="521">
        <v>0</v>
      </c>
      <c r="AD4221" s="521"/>
      <c r="AE4221" s="521"/>
      <c r="AF4221" s="521"/>
      <c r="AG4221" s="521">
        <v>0</v>
      </c>
      <c r="AH4221" s="521"/>
      <c r="AI4221" s="521"/>
      <c r="AJ4221" s="521"/>
      <c r="AK4221" s="384" t="s">
        <v>956</v>
      </c>
      <c r="AL4221" s="522"/>
      <c r="AM4221" s="522"/>
      <c r="AN4221" s="522"/>
      <c r="AO4221" s="521">
        <v>0</v>
      </c>
      <c r="AP4221" s="521"/>
      <c r="AQ4221" s="521"/>
      <c r="AR4221" s="521"/>
      <c r="AS4221" s="521">
        <v>0</v>
      </c>
      <c r="AT4221" s="521"/>
      <c r="AU4221" s="521"/>
      <c r="AV4221" s="668"/>
    </row>
    <row r="4222" spans="2:48" ht="15.95" customHeight="1">
      <c r="B4222" s="316"/>
      <c r="C4222" s="317"/>
      <c r="D4222" s="317"/>
      <c r="E4222" s="317"/>
      <c r="F4222" s="577"/>
      <c r="G4222" s="493" t="s">
        <v>568</v>
      </c>
      <c r="H4222" s="377"/>
      <c r="I4222" s="377"/>
      <c r="J4222" s="377"/>
      <c r="K4222" s="377"/>
      <c r="L4222" s="378"/>
      <c r="M4222" s="358">
        <v>0</v>
      </c>
      <c r="N4222" s="666"/>
      <c r="O4222" s="666"/>
      <c r="P4222" s="666"/>
      <c r="Q4222" s="363" t="s">
        <v>956</v>
      </c>
      <c r="R4222" s="518"/>
      <c r="S4222" s="518"/>
      <c r="T4222" s="518"/>
      <c r="U4222" s="162">
        <v>0</v>
      </c>
      <c r="V4222" s="163"/>
      <c r="W4222" s="163"/>
      <c r="X4222" s="358"/>
      <c r="Y4222" s="666">
        <v>0</v>
      </c>
      <c r="Z4222" s="666"/>
      <c r="AA4222" s="666"/>
      <c r="AB4222" s="666"/>
      <c r="AC4222" s="666">
        <v>0</v>
      </c>
      <c r="AD4222" s="666"/>
      <c r="AE4222" s="666"/>
      <c r="AF4222" s="666"/>
      <c r="AG4222" s="666">
        <v>0</v>
      </c>
      <c r="AH4222" s="666"/>
      <c r="AI4222" s="666"/>
      <c r="AJ4222" s="666"/>
      <c r="AK4222" s="363" t="s">
        <v>956</v>
      </c>
      <c r="AL4222" s="518"/>
      <c r="AM4222" s="518"/>
      <c r="AN4222" s="518"/>
      <c r="AO4222" s="666">
        <v>0</v>
      </c>
      <c r="AP4222" s="666"/>
      <c r="AQ4222" s="666"/>
      <c r="AR4222" s="666"/>
      <c r="AS4222" s="666">
        <v>0</v>
      </c>
      <c r="AT4222" s="666"/>
      <c r="AU4222" s="666"/>
      <c r="AV4222" s="667"/>
    </row>
    <row r="4223" spans="2:48" ht="15.95" customHeight="1">
      <c r="B4223" s="313" t="s">
        <v>564</v>
      </c>
      <c r="C4223" s="314"/>
      <c r="D4223" s="314"/>
      <c r="E4223" s="314"/>
      <c r="F4223" s="576"/>
      <c r="G4223" s="582" t="s">
        <v>334</v>
      </c>
      <c r="H4223" s="583"/>
      <c r="I4223" s="583"/>
      <c r="J4223" s="583"/>
      <c r="K4223" s="583"/>
      <c r="L4223" s="584"/>
      <c r="M4223" s="372">
        <v>17.899999999999999</v>
      </c>
      <c r="N4223" s="508"/>
      <c r="O4223" s="508"/>
      <c r="P4223" s="508"/>
      <c r="Q4223" s="663" t="s">
        <v>956</v>
      </c>
      <c r="R4223" s="664"/>
      <c r="S4223" s="664"/>
      <c r="T4223" s="664"/>
      <c r="U4223" s="153">
        <v>10</v>
      </c>
      <c r="V4223" s="154"/>
      <c r="W4223" s="154"/>
      <c r="X4223" s="372"/>
      <c r="Y4223" s="508">
        <v>18.2</v>
      </c>
      <c r="Z4223" s="508"/>
      <c r="AA4223" s="508"/>
      <c r="AB4223" s="508"/>
      <c r="AC4223" s="508">
        <v>11.1</v>
      </c>
      <c r="AD4223" s="508"/>
      <c r="AE4223" s="508"/>
      <c r="AF4223" s="508"/>
      <c r="AG4223" s="508">
        <v>20</v>
      </c>
      <c r="AH4223" s="508"/>
      <c r="AI4223" s="508"/>
      <c r="AJ4223" s="508"/>
      <c r="AK4223" s="663" t="s">
        <v>956</v>
      </c>
      <c r="AL4223" s="664"/>
      <c r="AM4223" s="664"/>
      <c r="AN4223" s="664"/>
      <c r="AO4223" s="508">
        <v>0</v>
      </c>
      <c r="AP4223" s="508"/>
      <c r="AQ4223" s="508"/>
      <c r="AR4223" s="508"/>
      <c r="AS4223" s="508">
        <v>22.2</v>
      </c>
      <c r="AT4223" s="508"/>
      <c r="AU4223" s="508"/>
      <c r="AV4223" s="509"/>
    </row>
    <row r="4224" spans="2:48" ht="15.95" customHeight="1">
      <c r="B4224" s="313"/>
      <c r="C4224" s="314"/>
      <c r="D4224" s="314"/>
      <c r="E4224" s="314"/>
      <c r="F4224" s="576"/>
      <c r="G4224" s="581" t="s">
        <v>350</v>
      </c>
      <c r="H4224" s="374"/>
      <c r="I4224" s="374"/>
      <c r="J4224" s="374"/>
      <c r="K4224" s="374"/>
      <c r="L4224" s="375"/>
      <c r="M4224" s="356">
        <v>50</v>
      </c>
      <c r="N4224" s="521"/>
      <c r="O4224" s="521"/>
      <c r="P4224" s="521"/>
      <c r="Q4224" s="384" t="s">
        <v>956</v>
      </c>
      <c r="R4224" s="522"/>
      <c r="S4224" s="522"/>
      <c r="T4224" s="522"/>
      <c r="U4224" s="54">
        <v>50</v>
      </c>
      <c r="V4224" s="55"/>
      <c r="W4224" s="55"/>
      <c r="X4224" s="356"/>
      <c r="Y4224" s="521">
        <v>18.2</v>
      </c>
      <c r="Z4224" s="521"/>
      <c r="AA4224" s="521"/>
      <c r="AB4224" s="521"/>
      <c r="AC4224" s="521">
        <v>33.299999999999997</v>
      </c>
      <c r="AD4224" s="521"/>
      <c r="AE4224" s="521"/>
      <c r="AF4224" s="521"/>
      <c r="AG4224" s="521">
        <v>40</v>
      </c>
      <c r="AH4224" s="521"/>
      <c r="AI4224" s="521"/>
      <c r="AJ4224" s="521"/>
      <c r="AK4224" s="384" t="s">
        <v>956</v>
      </c>
      <c r="AL4224" s="522"/>
      <c r="AM4224" s="522"/>
      <c r="AN4224" s="522"/>
      <c r="AO4224" s="521">
        <v>33.299999999999997</v>
      </c>
      <c r="AP4224" s="521"/>
      <c r="AQ4224" s="521"/>
      <c r="AR4224" s="521"/>
      <c r="AS4224" s="521">
        <v>50</v>
      </c>
      <c r="AT4224" s="521"/>
      <c r="AU4224" s="521"/>
      <c r="AV4224" s="668"/>
    </row>
    <row r="4225" spans="2:48" ht="15.95" customHeight="1">
      <c r="B4225" s="313"/>
      <c r="C4225" s="314"/>
      <c r="D4225" s="314"/>
      <c r="E4225" s="314"/>
      <c r="F4225" s="576"/>
      <c r="G4225" s="581" t="s">
        <v>335</v>
      </c>
      <c r="H4225" s="374"/>
      <c r="I4225" s="374"/>
      <c r="J4225" s="374"/>
      <c r="K4225" s="374"/>
      <c r="L4225" s="375"/>
      <c r="M4225" s="356">
        <v>3.6</v>
      </c>
      <c r="N4225" s="521"/>
      <c r="O4225" s="521"/>
      <c r="P4225" s="521"/>
      <c r="Q4225" s="384" t="s">
        <v>956</v>
      </c>
      <c r="R4225" s="522"/>
      <c r="S4225" s="522"/>
      <c r="T4225" s="522"/>
      <c r="U4225" s="54">
        <v>10</v>
      </c>
      <c r="V4225" s="55"/>
      <c r="W4225" s="55"/>
      <c r="X4225" s="356"/>
      <c r="Y4225" s="521">
        <v>27.3</v>
      </c>
      <c r="Z4225" s="521"/>
      <c r="AA4225" s="521"/>
      <c r="AB4225" s="521"/>
      <c r="AC4225" s="521">
        <v>11.1</v>
      </c>
      <c r="AD4225" s="521"/>
      <c r="AE4225" s="521"/>
      <c r="AF4225" s="521"/>
      <c r="AG4225" s="521">
        <v>0</v>
      </c>
      <c r="AH4225" s="521"/>
      <c r="AI4225" s="521"/>
      <c r="AJ4225" s="521"/>
      <c r="AK4225" s="384" t="s">
        <v>956</v>
      </c>
      <c r="AL4225" s="522"/>
      <c r="AM4225" s="522"/>
      <c r="AN4225" s="522"/>
      <c r="AO4225" s="521">
        <v>0</v>
      </c>
      <c r="AP4225" s="521"/>
      <c r="AQ4225" s="521"/>
      <c r="AR4225" s="521"/>
      <c r="AS4225" s="521">
        <v>0</v>
      </c>
      <c r="AT4225" s="521"/>
      <c r="AU4225" s="521"/>
      <c r="AV4225" s="668"/>
    </row>
    <row r="4226" spans="2:48" ht="15.95" customHeight="1">
      <c r="B4226" s="316"/>
      <c r="C4226" s="317"/>
      <c r="D4226" s="317"/>
      <c r="E4226" s="317"/>
      <c r="F4226" s="577"/>
      <c r="G4226" s="493" t="s">
        <v>568</v>
      </c>
      <c r="H4226" s="377"/>
      <c r="I4226" s="377"/>
      <c r="J4226" s="377"/>
      <c r="K4226" s="377"/>
      <c r="L4226" s="378"/>
      <c r="M4226" s="358">
        <v>0</v>
      </c>
      <c r="N4226" s="666"/>
      <c r="O4226" s="666"/>
      <c r="P4226" s="666"/>
      <c r="Q4226" s="363" t="s">
        <v>956</v>
      </c>
      <c r="R4226" s="518"/>
      <c r="S4226" s="518"/>
      <c r="T4226" s="518"/>
      <c r="U4226" s="162">
        <v>0</v>
      </c>
      <c r="V4226" s="163"/>
      <c r="W4226" s="163"/>
      <c r="X4226" s="358"/>
      <c r="Y4226" s="666">
        <v>0</v>
      </c>
      <c r="Z4226" s="666"/>
      <c r="AA4226" s="666"/>
      <c r="AB4226" s="666"/>
      <c r="AC4226" s="666">
        <v>0</v>
      </c>
      <c r="AD4226" s="666"/>
      <c r="AE4226" s="666"/>
      <c r="AF4226" s="666"/>
      <c r="AG4226" s="666">
        <v>0</v>
      </c>
      <c r="AH4226" s="666"/>
      <c r="AI4226" s="666"/>
      <c r="AJ4226" s="666"/>
      <c r="AK4226" s="363" t="s">
        <v>956</v>
      </c>
      <c r="AL4226" s="518"/>
      <c r="AM4226" s="518"/>
      <c r="AN4226" s="518"/>
      <c r="AO4226" s="666">
        <v>0</v>
      </c>
      <c r="AP4226" s="666"/>
      <c r="AQ4226" s="666"/>
      <c r="AR4226" s="666"/>
      <c r="AS4226" s="666">
        <v>0</v>
      </c>
      <c r="AT4226" s="666"/>
      <c r="AU4226" s="666"/>
      <c r="AV4226" s="667"/>
    </row>
    <row r="4227" spans="2:48" ht="15.95" customHeight="1">
      <c r="B4227" s="313" t="s">
        <v>565</v>
      </c>
      <c r="C4227" s="314"/>
      <c r="D4227" s="314"/>
      <c r="E4227" s="314"/>
      <c r="F4227" s="576"/>
      <c r="G4227" s="582" t="s">
        <v>334</v>
      </c>
      <c r="H4227" s="583"/>
      <c r="I4227" s="583"/>
      <c r="J4227" s="583"/>
      <c r="K4227" s="583"/>
      <c r="L4227" s="584"/>
      <c r="M4227" s="372">
        <v>17.899999999999999</v>
      </c>
      <c r="N4227" s="508"/>
      <c r="O4227" s="508"/>
      <c r="P4227" s="508"/>
      <c r="Q4227" s="663" t="s">
        <v>956</v>
      </c>
      <c r="R4227" s="664"/>
      <c r="S4227" s="664"/>
      <c r="T4227" s="664"/>
      <c r="U4227" s="153">
        <v>50</v>
      </c>
      <c r="V4227" s="154"/>
      <c r="W4227" s="154"/>
      <c r="X4227" s="372"/>
      <c r="Y4227" s="508">
        <v>27.3</v>
      </c>
      <c r="Z4227" s="508"/>
      <c r="AA4227" s="508"/>
      <c r="AB4227" s="508"/>
      <c r="AC4227" s="508">
        <v>33.299999999999997</v>
      </c>
      <c r="AD4227" s="508"/>
      <c r="AE4227" s="508"/>
      <c r="AF4227" s="508"/>
      <c r="AG4227" s="508">
        <v>0</v>
      </c>
      <c r="AH4227" s="508"/>
      <c r="AI4227" s="508"/>
      <c r="AJ4227" s="508"/>
      <c r="AK4227" s="663" t="s">
        <v>956</v>
      </c>
      <c r="AL4227" s="664"/>
      <c r="AM4227" s="664"/>
      <c r="AN4227" s="664"/>
      <c r="AO4227" s="508">
        <v>0</v>
      </c>
      <c r="AP4227" s="508"/>
      <c r="AQ4227" s="508"/>
      <c r="AR4227" s="508"/>
      <c r="AS4227" s="508">
        <v>16.7</v>
      </c>
      <c r="AT4227" s="508"/>
      <c r="AU4227" s="508"/>
      <c r="AV4227" s="509"/>
    </row>
    <row r="4228" spans="2:48" ht="15.95" customHeight="1">
      <c r="B4228" s="313"/>
      <c r="C4228" s="314"/>
      <c r="D4228" s="314"/>
      <c r="E4228" s="314"/>
      <c r="F4228" s="576"/>
      <c r="G4228" s="581" t="s">
        <v>350</v>
      </c>
      <c r="H4228" s="374"/>
      <c r="I4228" s="374"/>
      <c r="J4228" s="374"/>
      <c r="K4228" s="374"/>
      <c r="L4228" s="375"/>
      <c r="M4228" s="356">
        <v>64.3</v>
      </c>
      <c r="N4228" s="521"/>
      <c r="O4228" s="521"/>
      <c r="P4228" s="521"/>
      <c r="Q4228" s="384" t="s">
        <v>956</v>
      </c>
      <c r="R4228" s="522"/>
      <c r="S4228" s="522"/>
      <c r="T4228" s="522"/>
      <c r="U4228" s="54">
        <v>40</v>
      </c>
      <c r="V4228" s="55"/>
      <c r="W4228" s="55"/>
      <c r="X4228" s="356"/>
      <c r="Y4228" s="521">
        <v>27.3</v>
      </c>
      <c r="Z4228" s="521"/>
      <c r="AA4228" s="521"/>
      <c r="AB4228" s="521"/>
      <c r="AC4228" s="521">
        <v>44.4</v>
      </c>
      <c r="AD4228" s="521"/>
      <c r="AE4228" s="521"/>
      <c r="AF4228" s="521"/>
      <c r="AG4228" s="521">
        <v>60</v>
      </c>
      <c r="AH4228" s="521"/>
      <c r="AI4228" s="521"/>
      <c r="AJ4228" s="521"/>
      <c r="AK4228" s="384" t="s">
        <v>956</v>
      </c>
      <c r="AL4228" s="522"/>
      <c r="AM4228" s="522"/>
      <c r="AN4228" s="522"/>
      <c r="AO4228" s="521">
        <v>33.299999999999997</v>
      </c>
      <c r="AP4228" s="521"/>
      <c r="AQ4228" s="521"/>
      <c r="AR4228" s="521"/>
      <c r="AS4228" s="521">
        <v>72.2</v>
      </c>
      <c r="AT4228" s="521"/>
      <c r="AU4228" s="521"/>
      <c r="AV4228" s="668"/>
    </row>
    <row r="4229" spans="2:48" ht="15.95" customHeight="1">
      <c r="B4229" s="313"/>
      <c r="C4229" s="314"/>
      <c r="D4229" s="314"/>
      <c r="E4229" s="314"/>
      <c r="F4229" s="576"/>
      <c r="G4229" s="581" t="s">
        <v>335</v>
      </c>
      <c r="H4229" s="374"/>
      <c r="I4229" s="374"/>
      <c r="J4229" s="374"/>
      <c r="K4229" s="374"/>
      <c r="L4229" s="375"/>
      <c r="M4229" s="356">
        <v>7.1</v>
      </c>
      <c r="N4229" s="521"/>
      <c r="O4229" s="521"/>
      <c r="P4229" s="521"/>
      <c r="Q4229" s="384" t="s">
        <v>956</v>
      </c>
      <c r="R4229" s="522"/>
      <c r="S4229" s="522"/>
      <c r="T4229" s="522"/>
      <c r="U4229" s="54">
        <v>20</v>
      </c>
      <c r="V4229" s="55"/>
      <c r="W4229" s="55"/>
      <c r="X4229" s="356"/>
      <c r="Y4229" s="521">
        <v>27.3</v>
      </c>
      <c r="Z4229" s="521"/>
      <c r="AA4229" s="521"/>
      <c r="AB4229" s="521"/>
      <c r="AC4229" s="521">
        <v>0</v>
      </c>
      <c r="AD4229" s="521"/>
      <c r="AE4229" s="521"/>
      <c r="AF4229" s="521"/>
      <c r="AG4229" s="521">
        <v>0</v>
      </c>
      <c r="AH4229" s="521"/>
      <c r="AI4229" s="521"/>
      <c r="AJ4229" s="521"/>
      <c r="AK4229" s="384" t="s">
        <v>956</v>
      </c>
      <c r="AL4229" s="522"/>
      <c r="AM4229" s="522"/>
      <c r="AN4229" s="522"/>
      <c r="AO4229" s="521">
        <v>0</v>
      </c>
      <c r="AP4229" s="521"/>
      <c r="AQ4229" s="521"/>
      <c r="AR4229" s="521"/>
      <c r="AS4229" s="521">
        <v>0</v>
      </c>
      <c r="AT4229" s="521"/>
      <c r="AU4229" s="521"/>
      <c r="AV4229" s="668"/>
    </row>
    <row r="4230" spans="2:48" ht="15.95" customHeight="1">
      <c r="B4230" s="316"/>
      <c r="C4230" s="317"/>
      <c r="D4230" s="317"/>
      <c r="E4230" s="317"/>
      <c r="F4230" s="577"/>
      <c r="G4230" s="493" t="s">
        <v>568</v>
      </c>
      <c r="H4230" s="377"/>
      <c r="I4230" s="377"/>
      <c r="J4230" s="377"/>
      <c r="K4230" s="377"/>
      <c r="L4230" s="378"/>
      <c r="M4230" s="358">
        <v>0</v>
      </c>
      <c r="N4230" s="666"/>
      <c r="O4230" s="666"/>
      <c r="P4230" s="666"/>
      <c r="Q4230" s="363" t="s">
        <v>956</v>
      </c>
      <c r="R4230" s="518"/>
      <c r="S4230" s="518"/>
      <c r="T4230" s="518"/>
      <c r="U4230" s="162">
        <v>0</v>
      </c>
      <c r="V4230" s="163"/>
      <c r="W4230" s="163"/>
      <c r="X4230" s="358"/>
      <c r="Y4230" s="666">
        <v>0</v>
      </c>
      <c r="Z4230" s="666"/>
      <c r="AA4230" s="666"/>
      <c r="AB4230" s="666"/>
      <c r="AC4230" s="666">
        <v>0</v>
      </c>
      <c r="AD4230" s="666"/>
      <c r="AE4230" s="666"/>
      <c r="AF4230" s="666"/>
      <c r="AG4230" s="666">
        <v>0</v>
      </c>
      <c r="AH4230" s="666"/>
      <c r="AI4230" s="666"/>
      <c r="AJ4230" s="666"/>
      <c r="AK4230" s="363" t="s">
        <v>956</v>
      </c>
      <c r="AL4230" s="518"/>
      <c r="AM4230" s="518"/>
      <c r="AN4230" s="518"/>
      <c r="AO4230" s="666">
        <v>0</v>
      </c>
      <c r="AP4230" s="666"/>
      <c r="AQ4230" s="666"/>
      <c r="AR4230" s="666"/>
      <c r="AS4230" s="666">
        <v>0</v>
      </c>
      <c r="AT4230" s="666"/>
      <c r="AU4230" s="666"/>
      <c r="AV4230" s="667"/>
    </row>
    <row r="4231" spans="2:48" ht="15.95" customHeight="1">
      <c r="B4231" s="313" t="s">
        <v>566</v>
      </c>
      <c r="C4231" s="314"/>
      <c r="D4231" s="314"/>
      <c r="E4231" s="314"/>
      <c r="F4231" s="576"/>
      <c r="G4231" s="582" t="s">
        <v>334</v>
      </c>
      <c r="H4231" s="583"/>
      <c r="I4231" s="583"/>
      <c r="J4231" s="583"/>
      <c r="K4231" s="583"/>
      <c r="L4231" s="584"/>
      <c r="M4231" s="372">
        <v>7.1</v>
      </c>
      <c r="N4231" s="508"/>
      <c r="O4231" s="508"/>
      <c r="P4231" s="508"/>
      <c r="Q4231" s="663" t="s">
        <v>956</v>
      </c>
      <c r="R4231" s="664"/>
      <c r="S4231" s="664"/>
      <c r="T4231" s="664"/>
      <c r="U4231" s="153">
        <v>0</v>
      </c>
      <c r="V4231" s="154"/>
      <c r="W4231" s="154"/>
      <c r="X4231" s="372"/>
      <c r="Y4231" s="508">
        <v>0</v>
      </c>
      <c r="Z4231" s="508"/>
      <c r="AA4231" s="508"/>
      <c r="AB4231" s="508"/>
      <c r="AC4231" s="508">
        <v>11.1</v>
      </c>
      <c r="AD4231" s="508"/>
      <c r="AE4231" s="508"/>
      <c r="AF4231" s="508"/>
      <c r="AG4231" s="508">
        <v>0</v>
      </c>
      <c r="AH4231" s="508"/>
      <c r="AI4231" s="508"/>
      <c r="AJ4231" s="508"/>
      <c r="AK4231" s="663" t="s">
        <v>956</v>
      </c>
      <c r="AL4231" s="664"/>
      <c r="AM4231" s="664"/>
      <c r="AN4231" s="664"/>
      <c r="AO4231" s="508">
        <v>0</v>
      </c>
      <c r="AP4231" s="508"/>
      <c r="AQ4231" s="508"/>
      <c r="AR4231" s="508"/>
      <c r="AS4231" s="508">
        <v>5.6</v>
      </c>
      <c r="AT4231" s="508"/>
      <c r="AU4231" s="508"/>
      <c r="AV4231" s="509"/>
    </row>
    <row r="4232" spans="2:48" ht="15.95" customHeight="1">
      <c r="B4232" s="313"/>
      <c r="C4232" s="314"/>
      <c r="D4232" s="314"/>
      <c r="E4232" s="314"/>
      <c r="F4232" s="576"/>
      <c r="G4232" s="581" t="s">
        <v>350</v>
      </c>
      <c r="H4232" s="374"/>
      <c r="I4232" s="374"/>
      <c r="J4232" s="374"/>
      <c r="K4232" s="374"/>
      <c r="L4232" s="375"/>
      <c r="M4232" s="356">
        <v>60.7</v>
      </c>
      <c r="N4232" s="521"/>
      <c r="O4232" s="521"/>
      <c r="P4232" s="521"/>
      <c r="Q4232" s="384" t="s">
        <v>956</v>
      </c>
      <c r="R4232" s="522"/>
      <c r="S4232" s="522"/>
      <c r="T4232" s="522"/>
      <c r="U4232" s="54">
        <v>70</v>
      </c>
      <c r="V4232" s="55"/>
      <c r="W4232" s="55"/>
      <c r="X4232" s="356"/>
      <c r="Y4232" s="521">
        <v>27.3</v>
      </c>
      <c r="Z4232" s="521"/>
      <c r="AA4232" s="521"/>
      <c r="AB4232" s="521"/>
      <c r="AC4232" s="521">
        <v>44.4</v>
      </c>
      <c r="AD4232" s="521"/>
      <c r="AE4232" s="521"/>
      <c r="AF4232" s="521"/>
      <c r="AG4232" s="521">
        <v>40</v>
      </c>
      <c r="AH4232" s="521"/>
      <c r="AI4232" s="521"/>
      <c r="AJ4232" s="521"/>
      <c r="AK4232" s="384" t="s">
        <v>956</v>
      </c>
      <c r="AL4232" s="522"/>
      <c r="AM4232" s="522"/>
      <c r="AN4232" s="522"/>
      <c r="AO4232" s="521">
        <v>33.299999999999997</v>
      </c>
      <c r="AP4232" s="521"/>
      <c r="AQ4232" s="521"/>
      <c r="AR4232" s="521"/>
      <c r="AS4232" s="521">
        <v>72.2</v>
      </c>
      <c r="AT4232" s="521"/>
      <c r="AU4232" s="521"/>
      <c r="AV4232" s="668"/>
    </row>
    <row r="4233" spans="2:48" ht="15.95" customHeight="1">
      <c r="B4233" s="313"/>
      <c r="C4233" s="314"/>
      <c r="D4233" s="314"/>
      <c r="E4233" s="314"/>
      <c r="F4233" s="576"/>
      <c r="G4233" s="581" t="s">
        <v>335</v>
      </c>
      <c r="H4233" s="374"/>
      <c r="I4233" s="374"/>
      <c r="J4233" s="374"/>
      <c r="K4233" s="374"/>
      <c r="L4233" s="375"/>
      <c r="M4233" s="356">
        <v>3.6</v>
      </c>
      <c r="N4233" s="521"/>
      <c r="O4233" s="521"/>
      <c r="P4233" s="521"/>
      <c r="Q4233" s="384" t="s">
        <v>956</v>
      </c>
      <c r="R4233" s="522"/>
      <c r="S4233" s="522"/>
      <c r="T4233" s="522"/>
      <c r="U4233" s="54">
        <v>20</v>
      </c>
      <c r="V4233" s="55"/>
      <c r="W4233" s="55"/>
      <c r="X4233" s="356"/>
      <c r="Y4233" s="521">
        <v>18.2</v>
      </c>
      <c r="Z4233" s="521"/>
      <c r="AA4233" s="521"/>
      <c r="AB4233" s="521"/>
      <c r="AC4233" s="521">
        <v>0</v>
      </c>
      <c r="AD4233" s="521"/>
      <c r="AE4233" s="521"/>
      <c r="AF4233" s="521"/>
      <c r="AG4233" s="521">
        <v>0</v>
      </c>
      <c r="AH4233" s="521"/>
      <c r="AI4233" s="521"/>
      <c r="AJ4233" s="521"/>
      <c r="AK4233" s="384" t="s">
        <v>956</v>
      </c>
      <c r="AL4233" s="522"/>
      <c r="AM4233" s="522"/>
      <c r="AN4233" s="522"/>
      <c r="AO4233" s="521">
        <v>0</v>
      </c>
      <c r="AP4233" s="521"/>
      <c r="AQ4233" s="521"/>
      <c r="AR4233" s="521"/>
      <c r="AS4233" s="521">
        <v>0</v>
      </c>
      <c r="AT4233" s="521"/>
      <c r="AU4233" s="521"/>
      <c r="AV4233" s="668"/>
    </row>
    <row r="4234" spans="2:48" ht="15.95" customHeight="1">
      <c r="B4234" s="316"/>
      <c r="C4234" s="317"/>
      <c r="D4234" s="317"/>
      <c r="E4234" s="317"/>
      <c r="F4234" s="577"/>
      <c r="G4234" s="493" t="s">
        <v>568</v>
      </c>
      <c r="H4234" s="377"/>
      <c r="I4234" s="377"/>
      <c r="J4234" s="377"/>
      <c r="K4234" s="377"/>
      <c r="L4234" s="378"/>
      <c r="M4234" s="358">
        <v>0</v>
      </c>
      <c r="N4234" s="666"/>
      <c r="O4234" s="666"/>
      <c r="P4234" s="666"/>
      <c r="Q4234" s="363" t="s">
        <v>956</v>
      </c>
      <c r="R4234" s="518"/>
      <c r="S4234" s="518"/>
      <c r="T4234" s="518"/>
      <c r="U4234" s="162">
        <v>0</v>
      </c>
      <c r="V4234" s="163"/>
      <c r="W4234" s="163"/>
      <c r="X4234" s="358"/>
      <c r="Y4234" s="666">
        <v>0</v>
      </c>
      <c r="Z4234" s="666"/>
      <c r="AA4234" s="666"/>
      <c r="AB4234" s="666"/>
      <c r="AC4234" s="666">
        <v>0</v>
      </c>
      <c r="AD4234" s="666"/>
      <c r="AE4234" s="666"/>
      <c r="AF4234" s="666"/>
      <c r="AG4234" s="666">
        <v>0</v>
      </c>
      <c r="AH4234" s="666"/>
      <c r="AI4234" s="666"/>
      <c r="AJ4234" s="666"/>
      <c r="AK4234" s="363" t="s">
        <v>956</v>
      </c>
      <c r="AL4234" s="518"/>
      <c r="AM4234" s="518"/>
      <c r="AN4234" s="518"/>
      <c r="AO4234" s="666">
        <v>0</v>
      </c>
      <c r="AP4234" s="666"/>
      <c r="AQ4234" s="666"/>
      <c r="AR4234" s="666"/>
      <c r="AS4234" s="666">
        <v>0</v>
      </c>
      <c r="AT4234" s="666"/>
      <c r="AU4234" s="666"/>
      <c r="AV4234" s="667"/>
    </row>
    <row r="4235" spans="2:48" ht="15.95" customHeight="1">
      <c r="B4235" s="313" t="s">
        <v>567</v>
      </c>
      <c r="C4235" s="314"/>
      <c r="D4235" s="314"/>
      <c r="E4235" s="314"/>
      <c r="F4235" s="576"/>
      <c r="G4235" s="582" t="s">
        <v>334</v>
      </c>
      <c r="H4235" s="583"/>
      <c r="I4235" s="583"/>
      <c r="J4235" s="583"/>
      <c r="K4235" s="583"/>
      <c r="L4235" s="584"/>
      <c r="M4235" s="372">
        <v>0</v>
      </c>
      <c r="N4235" s="508"/>
      <c r="O4235" s="508"/>
      <c r="P4235" s="508"/>
      <c r="Q4235" s="663" t="s">
        <v>956</v>
      </c>
      <c r="R4235" s="664"/>
      <c r="S4235" s="664"/>
      <c r="T4235" s="664"/>
      <c r="U4235" s="153">
        <v>0</v>
      </c>
      <c r="V4235" s="154"/>
      <c r="W4235" s="154"/>
      <c r="X4235" s="372"/>
      <c r="Y4235" s="508">
        <v>0</v>
      </c>
      <c r="Z4235" s="508"/>
      <c r="AA4235" s="508"/>
      <c r="AB4235" s="508"/>
      <c r="AC4235" s="508">
        <v>11.1</v>
      </c>
      <c r="AD4235" s="508"/>
      <c r="AE4235" s="508"/>
      <c r="AF4235" s="508"/>
      <c r="AG4235" s="508">
        <v>0</v>
      </c>
      <c r="AH4235" s="508"/>
      <c r="AI4235" s="508"/>
      <c r="AJ4235" s="508"/>
      <c r="AK4235" s="663" t="s">
        <v>956</v>
      </c>
      <c r="AL4235" s="664"/>
      <c r="AM4235" s="664"/>
      <c r="AN4235" s="664"/>
      <c r="AO4235" s="508">
        <v>0</v>
      </c>
      <c r="AP4235" s="508"/>
      <c r="AQ4235" s="508"/>
      <c r="AR4235" s="508"/>
      <c r="AS4235" s="508">
        <v>0</v>
      </c>
      <c r="AT4235" s="508"/>
      <c r="AU4235" s="508"/>
      <c r="AV4235" s="509"/>
    </row>
    <row r="4236" spans="2:48" ht="15.95" customHeight="1">
      <c r="B4236" s="313"/>
      <c r="C4236" s="314"/>
      <c r="D4236" s="314"/>
      <c r="E4236" s="314"/>
      <c r="F4236" s="576"/>
      <c r="G4236" s="581" t="s">
        <v>350</v>
      </c>
      <c r="H4236" s="374"/>
      <c r="I4236" s="374"/>
      <c r="J4236" s="374"/>
      <c r="K4236" s="374"/>
      <c r="L4236" s="375"/>
      <c r="M4236" s="356">
        <v>42.9</v>
      </c>
      <c r="N4236" s="521"/>
      <c r="O4236" s="521"/>
      <c r="P4236" s="521"/>
      <c r="Q4236" s="384" t="s">
        <v>956</v>
      </c>
      <c r="R4236" s="522"/>
      <c r="S4236" s="522"/>
      <c r="T4236" s="522"/>
      <c r="U4236" s="54">
        <v>50</v>
      </c>
      <c r="V4236" s="55"/>
      <c r="W4236" s="55"/>
      <c r="X4236" s="356"/>
      <c r="Y4236" s="521">
        <v>18.2</v>
      </c>
      <c r="Z4236" s="521"/>
      <c r="AA4236" s="521"/>
      <c r="AB4236" s="521"/>
      <c r="AC4236" s="521">
        <v>33.299999999999997</v>
      </c>
      <c r="AD4236" s="521"/>
      <c r="AE4236" s="521"/>
      <c r="AF4236" s="521"/>
      <c r="AG4236" s="521">
        <v>40</v>
      </c>
      <c r="AH4236" s="521"/>
      <c r="AI4236" s="521"/>
      <c r="AJ4236" s="521"/>
      <c r="AK4236" s="384" t="s">
        <v>956</v>
      </c>
      <c r="AL4236" s="522"/>
      <c r="AM4236" s="522"/>
      <c r="AN4236" s="522"/>
      <c r="AO4236" s="521">
        <v>33.299999999999997</v>
      </c>
      <c r="AP4236" s="521"/>
      <c r="AQ4236" s="521"/>
      <c r="AR4236" s="521"/>
      <c r="AS4236" s="521">
        <v>50</v>
      </c>
      <c r="AT4236" s="521"/>
      <c r="AU4236" s="521"/>
      <c r="AV4236" s="668"/>
    </row>
    <row r="4237" spans="2:48" ht="15.95" customHeight="1">
      <c r="B4237" s="313"/>
      <c r="C4237" s="314"/>
      <c r="D4237" s="314"/>
      <c r="E4237" s="314"/>
      <c r="F4237" s="576"/>
      <c r="G4237" s="581" t="s">
        <v>335</v>
      </c>
      <c r="H4237" s="374"/>
      <c r="I4237" s="374"/>
      <c r="J4237" s="374"/>
      <c r="K4237" s="374"/>
      <c r="L4237" s="375"/>
      <c r="M4237" s="356">
        <v>0</v>
      </c>
      <c r="N4237" s="521"/>
      <c r="O4237" s="521"/>
      <c r="P4237" s="521"/>
      <c r="Q4237" s="384" t="s">
        <v>956</v>
      </c>
      <c r="R4237" s="522"/>
      <c r="S4237" s="522"/>
      <c r="T4237" s="522"/>
      <c r="U4237" s="54">
        <v>10</v>
      </c>
      <c r="V4237" s="55"/>
      <c r="W4237" s="55"/>
      <c r="X4237" s="356"/>
      <c r="Y4237" s="521">
        <v>18.2</v>
      </c>
      <c r="Z4237" s="521"/>
      <c r="AA4237" s="521"/>
      <c r="AB4237" s="521"/>
      <c r="AC4237" s="521">
        <v>0</v>
      </c>
      <c r="AD4237" s="521"/>
      <c r="AE4237" s="521"/>
      <c r="AF4237" s="521"/>
      <c r="AG4237" s="521">
        <v>0</v>
      </c>
      <c r="AH4237" s="521"/>
      <c r="AI4237" s="521"/>
      <c r="AJ4237" s="521"/>
      <c r="AK4237" s="384" t="s">
        <v>956</v>
      </c>
      <c r="AL4237" s="522"/>
      <c r="AM4237" s="522"/>
      <c r="AN4237" s="522"/>
      <c r="AO4237" s="521">
        <v>0</v>
      </c>
      <c r="AP4237" s="521"/>
      <c r="AQ4237" s="521"/>
      <c r="AR4237" s="521"/>
      <c r="AS4237" s="521">
        <v>0</v>
      </c>
      <c r="AT4237" s="521"/>
      <c r="AU4237" s="521"/>
      <c r="AV4237" s="668"/>
    </row>
    <row r="4238" spans="2:48" ht="15.95" customHeight="1">
      <c r="B4238" s="316"/>
      <c r="C4238" s="317"/>
      <c r="D4238" s="317"/>
      <c r="E4238" s="317"/>
      <c r="F4238" s="577"/>
      <c r="G4238" s="493" t="s">
        <v>568</v>
      </c>
      <c r="H4238" s="377"/>
      <c r="I4238" s="377"/>
      <c r="J4238" s="377"/>
      <c r="K4238" s="377"/>
      <c r="L4238" s="378"/>
      <c r="M4238" s="358">
        <v>0</v>
      </c>
      <c r="N4238" s="666"/>
      <c r="O4238" s="666"/>
      <c r="P4238" s="666"/>
      <c r="Q4238" s="363" t="s">
        <v>956</v>
      </c>
      <c r="R4238" s="518"/>
      <c r="S4238" s="518"/>
      <c r="T4238" s="518"/>
      <c r="U4238" s="162">
        <v>0</v>
      </c>
      <c r="V4238" s="163"/>
      <c r="W4238" s="163"/>
      <c r="X4238" s="358"/>
      <c r="Y4238" s="666">
        <v>0</v>
      </c>
      <c r="Z4238" s="666"/>
      <c r="AA4238" s="666"/>
      <c r="AB4238" s="666"/>
      <c r="AC4238" s="666">
        <v>0</v>
      </c>
      <c r="AD4238" s="666"/>
      <c r="AE4238" s="666"/>
      <c r="AF4238" s="666"/>
      <c r="AG4238" s="666">
        <v>0</v>
      </c>
      <c r="AH4238" s="666"/>
      <c r="AI4238" s="666"/>
      <c r="AJ4238" s="666"/>
      <c r="AK4238" s="363" t="s">
        <v>956</v>
      </c>
      <c r="AL4238" s="518"/>
      <c r="AM4238" s="518"/>
      <c r="AN4238" s="518"/>
      <c r="AO4238" s="666">
        <v>0</v>
      </c>
      <c r="AP4238" s="666"/>
      <c r="AQ4238" s="666"/>
      <c r="AR4238" s="666"/>
      <c r="AS4238" s="666">
        <v>0</v>
      </c>
      <c r="AT4238" s="666"/>
      <c r="AU4238" s="666"/>
      <c r="AV4238" s="667"/>
    </row>
    <row r="4239" spans="2:48" ht="15.95" customHeight="1">
      <c r="B4239" s="313" t="s">
        <v>322</v>
      </c>
      <c r="C4239" s="314"/>
      <c r="D4239" s="314"/>
      <c r="E4239" s="314"/>
      <c r="F4239" s="576"/>
      <c r="G4239" s="582" t="s">
        <v>334</v>
      </c>
      <c r="H4239" s="583"/>
      <c r="I4239" s="583"/>
      <c r="J4239" s="583"/>
      <c r="K4239" s="583"/>
      <c r="L4239" s="584"/>
      <c r="M4239" s="372">
        <v>0</v>
      </c>
      <c r="N4239" s="508"/>
      <c r="O4239" s="508"/>
      <c r="P4239" s="508"/>
      <c r="Q4239" s="663" t="s">
        <v>956</v>
      </c>
      <c r="R4239" s="664"/>
      <c r="S4239" s="664"/>
      <c r="T4239" s="664"/>
      <c r="U4239" s="153">
        <v>0</v>
      </c>
      <c r="V4239" s="154"/>
      <c r="W4239" s="154"/>
      <c r="X4239" s="372"/>
      <c r="Y4239" s="508">
        <v>0</v>
      </c>
      <c r="Z4239" s="508"/>
      <c r="AA4239" s="508"/>
      <c r="AB4239" s="508"/>
      <c r="AC4239" s="508">
        <v>0</v>
      </c>
      <c r="AD4239" s="508"/>
      <c r="AE4239" s="508"/>
      <c r="AF4239" s="508"/>
      <c r="AG4239" s="508">
        <v>0</v>
      </c>
      <c r="AH4239" s="508"/>
      <c r="AI4239" s="508"/>
      <c r="AJ4239" s="508"/>
      <c r="AK4239" s="663" t="s">
        <v>956</v>
      </c>
      <c r="AL4239" s="664"/>
      <c r="AM4239" s="664"/>
      <c r="AN4239" s="664"/>
      <c r="AO4239" s="508">
        <v>0</v>
      </c>
      <c r="AP4239" s="508"/>
      <c r="AQ4239" s="508"/>
      <c r="AR4239" s="508"/>
      <c r="AS4239" s="508">
        <v>0</v>
      </c>
      <c r="AT4239" s="508"/>
      <c r="AU4239" s="508"/>
      <c r="AV4239" s="509"/>
    </row>
    <row r="4240" spans="2:48" ht="15.95" customHeight="1">
      <c r="B4240" s="313"/>
      <c r="C4240" s="314"/>
      <c r="D4240" s="314"/>
      <c r="E4240" s="314"/>
      <c r="F4240" s="576"/>
      <c r="G4240" s="581" t="s">
        <v>350</v>
      </c>
      <c r="H4240" s="374"/>
      <c r="I4240" s="374"/>
      <c r="J4240" s="374"/>
      <c r="K4240" s="374"/>
      <c r="L4240" s="375"/>
      <c r="M4240" s="356">
        <v>28.6</v>
      </c>
      <c r="N4240" s="521"/>
      <c r="O4240" s="521"/>
      <c r="P4240" s="521"/>
      <c r="Q4240" s="384" t="s">
        <v>956</v>
      </c>
      <c r="R4240" s="522"/>
      <c r="S4240" s="522"/>
      <c r="T4240" s="522"/>
      <c r="U4240" s="54">
        <v>40</v>
      </c>
      <c r="V4240" s="55"/>
      <c r="W4240" s="55"/>
      <c r="X4240" s="356"/>
      <c r="Y4240" s="521">
        <v>18.2</v>
      </c>
      <c r="Z4240" s="521"/>
      <c r="AA4240" s="521"/>
      <c r="AB4240" s="521"/>
      <c r="AC4240" s="521">
        <v>22.2</v>
      </c>
      <c r="AD4240" s="521"/>
      <c r="AE4240" s="521"/>
      <c r="AF4240" s="521"/>
      <c r="AG4240" s="521">
        <v>40</v>
      </c>
      <c r="AH4240" s="521"/>
      <c r="AI4240" s="521"/>
      <c r="AJ4240" s="521"/>
      <c r="AK4240" s="384" t="s">
        <v>956</v>
      </c>
      <c r="AL4240" s="522"/>
      <c r="AM4240" s="522"/>
      <c r="AN4240" s="522"/>
      <c r="AO4240" s="521">
        <v>33.299999999999997</v>
      </c>
      <c r="AP4240" s="521"/>
      <c r="AQ4240" s="521"/>
      <c r="AR4240" s="521"/>
      <c r="AS4240" s="521">
        <v>50</v>
      </c>
      <c r="AT4240" s="521"/>
      <c r="AU4240" s="521"/>
      <c r="AV4240" s="668"/>
    </row>
    <row r="4241" spans="1:48" ht="15.95" customHeight="1">
      <c r="B4241" s="313"/>
      <c r="C4241" s="314"/>
      <c r="D4241" s="314"/>
      <c r="E4241" s="314"/>
      <c r="F4241" s="576"/>
      <c r="G4241" s="581" t="s">
        <v>335</v>
      </c>
      <c r="H4241" s="374"/>
      <c r="I4241" s="374"/>
      <c r="J4241" s="374"/>
      <c r="K4241" s="374"/>
      <c r="L4241" s="375"/>
      <c r="M4241" s="356">
        <v>0</v>
      </c>
      <c r="N4241" s="521"/>
      <c r="O4241" s="521"/>
      <c r="P4241" s="521"/>
      <c r="Q4241" s="384" t="s">
        <v>956</v>
      </c>
      <c r="R4241" s="522"/>
      <c r="S4241" s="522"/>
      <c r="T4241" s="522"/>
      <c r="U4241" s="54">
        <v>0</v>
      </c>
      <c r="V4241" s="55"/>
      <c r="W4241" s="55"/>
      <c r="X4241" s="356"/>
      <c r="Y4241" s="521">
        <v>9.1</v>
      </c>
      <c r="Z4241" s="521"/>
      <c r="AA4241" s="521"/>
      <c r="AB4241" s="521"/>
      <c r="AC4241" s="521">
        <v>0</v>
      </c>
      <c r="AD4241" s="521"/>
      <c r="AE4241" s="521"/>
      <c r="AF4241" s="521"/>
      <c r="AG4241" s="521">
        <v>0</v>
      </c>
      <c r="AH4241" s="521"/>
      <c r="AI4241" s="521"/>
      <c r="AJ4241" s="521"/>
      <c r="AK4241" s="384" t="s">
        <v>956</v>
      </c>
      <c r="AL4241" s="522"/>
      <c r="AM4241" s="522"/>
      <c r="AN4241" s="522"/>
      <c r="AO4241" s="521">
        <v>0</v>
      </c>
      <c r="AP4241" s="521"/>
      <c r="AQ4241" s="521"/>
      <c r="AR4241" s="521"/>
      <c r="AS4241" s="521">
        <v>0</v>
      </c>
      <c r="AT4241" s="521"/>
      <c r="AU4241" s="521"/>
      <c r="AV4241" s="668"/>
    </row>
    <row r="4242" spans="1:48" ht="15.95" customHeight="1">
      <c r="B4242" s="316"/>
      <c r="C4242" s="317"/>
      <c r="D4242" s="317"/>
      <c r="E4242" s="317"/>
      <c r="F4242" s="577"/>
      <c r="G4242" s="493" t="s">
        <v>568</v>
      </c>
      <c r="H4242" s="377"/>
      <c r="I4242" s="377"/>
      <c r="J4242" s="377"/>
      <c r="K4242" s="377"/>
      <c r="L4242" s="378"/>
      <c r="M4242" s="503">
        <v>0</v>
      </c>
      <c r="N4242" s="504"/>
      <c r="O4242" s="504"/>
      <c r="P4242" s="504"/>
      <c r="Q4242" s="579" t="s">
        <v>956</v>
      </c>
      <c r="R4242" s="661"/>
      <c r="S4242" s="661"/>
      <c r="T4242" s="661"/>
      <c r="U4242" s="381">
        <v>0</v>
      </c>
      <c r="V4242" s="380"/>
      <c r="W4242" s="380"/>
      <c r="X4242" s="503"/>
      <c r="Y4242" s="504">
        <v>0</v>
      </c>
      <c r="Z4242" s="504"/>
      <c r="AA4242" s="504"/>
      <c r="AB4242" s="504"/>
      <c r="AC4242" s="504">
        <v>0</v>
      </c>
      <c r="AD4242" s="504"/>
      <c r="AE4242" s="504"/>
      <c r="AF4242" s="504"/>
      <c r="AG4242" s="504">
        <v>0</v>
      </c>
      <c r="AH4242" s="504"/>
      <c r="AI4242" s="504"/>
      <c r="AJ4242" s="504"/>
      <c r="AK4242" s="579" t="s">
        <v>956</v>
      </c>
      <c r="AL4242" s="661"/>
      <c r="AM4242" s="661"/>
      <c r="AN4242" s="661"/>
      <c r="AO4242" s="504">
        <v>0</v>
      </c>
      <c r="AP4242" s="504"/>
      <c r="AQ4242" s="504"/>
      <c r="AR4242" s="504"/>
      <c r="AS4242" s="504">
        <v>0</v>
      </c>
      <c r="AT4242" s="504"/>
      <c r="AU4242" s="504"/>
      <c r="AV4242" s="510"/>
    </row>
    <row r="4243" spans="1:48" ht="14.25" customHeight="1">
      <c r="B4243" s="14" t="s">
        <v>81</v>
      </c>
    </row>
    <row r="4246" spans="1:48" ht="14.25" customHeight="1">
      <c r="A4246" t="s">
        <v>507</v>
      </c>
    </row>
    <row r="4251" spans="1:48" ht="14.25" customHeight="1">
      <c r="A4251" t="s">
        <v>77</v>
      </c>
    </row>
    <row r="4252" spans="1:48" ht="14.25" customHeight="1">
      <c r="AV4252" s="2" t="s">
        <v>42</v>
      </c>
    </row>
    <row r="4253" spans="1:48" ht="14.25" customHeight="1">
      <c r="B4253" s="347"/>
      <c r="C4253" s="348"/>
      <c r="D4253" s="348"/>
      <c r="E4253" s="348"/>
      <c r="F4253" s="348"/>
      <c r="G4253" s="348"/>
      <c r="H4253" s="348"/>
      <c r="I4253" s="348"/>
      <c r="J4253" s="348"/>
      <c r="K4253" s="348"/>
      <c r="L4253" s="349"/>
      <c r="M4253" s="366" t="s">
        <v>1210</v>
      </c>
      <c r="N4253" s="367" t="s">
        <v>124</v>
      </c>
      <c r="O4253" s="367" t="s">
        <v>124</v>
      </c>
      <c r="P4253" s="367" t="s">
        <v>124</v>
      </c>
      <c r="Q4253" s="367" t="s">
        <v>124</v>
      </c>
      <c r="R4253" s="367" t="s">
        <v>124</v>
      </c>
      <c r="S4253" s="367" t="s">
        <v>124</v>
      </c>
      <c r="T4253" s="367" t="s">
        <v>124</v>
      </c>
      <c r="U4253" s="367" t="s">
        <v>124</v>
      </c>
      <c r="V4253" s="367" t="s">
        <v>1211</v>
      </c>
      <c r="W4253" s="367" t="s">
        <v>194</v>
      </c>
      <c r="X4253" s="367" t="s">
        <v>194</v>
      </c>
      <c r="Y4253" s="367" t="s">
        <v>194</v>
      </c>
      <c r="Z4253" s="367" t="s">
        <v>194</v>
      </c>
      <c r="AA4253" s="367" t="s">
        <v>194</v>
      </c>
      <c r="AB4253" s="367" t="s">
        <v>194</v>
      </c>
      <c r="AC4253" s="367" t="s">
        <v>194</v>
      </c>
      <c r="AD4253" s="367" t="s">
        <v>194</v>
      </c>
      <c r="AE4253" s="367" t="s">
        <v>1212</v>
      </c>
      <c r="AF4253" s="367" t="s">
        <v>195</v>
      </c>
      <c r="AG4253" s="367" t="s">
        <v>195</v>
      </c>
      <c r="AH4253" s="367" t="s">
        <v>195</v>
      </c>
      <c r="AI4253" s="367" t="s">
        <v>195</v>
      </c>
      <c r="AJ4253" s="367" t="s">
        <v>195</v>
      </c>
      <c r="AK4253" s="367" t="s">
        <v>195</v>
      </c>
      <c r="AL4253" s="367" t="s">
        <v>195</v>
      </c>
      <c r="AM4253" s="367" t="s">
        <v>195</v>
      </c>
      <c r="AN4253" s="367" t="s">
        <v>1124</v>
      </c>
      <c r="AO4253" s="367" t="s">
        <v>41</v>
      </c>
      <c r="AP4253" s="367" t="s">
        <v>41</v>
      </c>
      <c r="AQ4253" s="367" t="s">
        <v>41</v>
      </c>
      <c r="AR4253" s="367" t="s">
        <v>41</v>
      </c>
      <c r="AS4253" s="367" t="s">
        <v>41</v>
      </c>
      <c r="AT4253" s="367" t="s">
        <v>41</v>
      </c>
      <c r="AU4253" s="367" t="s">
        <v>41</v>
      </c>
      <c r="AV4253" s="368" t="s">
        <v>41</v>
      </c>
    </row>
    <row r="4254" spans="1:48" ht="27.95" customHeight="1">
      <c r="B4254" s="505" t="s">
        <v>570</v>
      </c>
      <c r="C4254" s="506"/>
      <c r="D4254" s="506"/>
      <c r="E4254" s="506"/>
      <c r="F4254" s="506"/>
      <c r="G4254" s="506"/>
      <c r="H4254" s="506"/>
      <c r="I4254" s="506"/>
      <c r="J4254" s="506"/>
      <c r="K4254" s="506"/>
      <c r="L4254" s="507"/>
      <c r="M4254" s="663">
        <v>38</v>
      </c>
      <c r="N4254" s="664"/>
      <c r="O4254" s="664"/>
      <c r="P4254" s="664"/>
      <c r="Q4254" s="664"/>
      <c r="R4254" s="664"/>
      <c r="S4254" s="664"/>
      <c r="T4254" s="664"/>
      <c r="U4254" s="664"/>
      <c r="V4254" s="664">
        <v>24</v>
      </c>
      <c r="W4254" s="664"/>
      <c r="X4254" s="664"/>
      <c r="Y4254" s="664"/>
      <c r="Z4254" s="664"/>
      <c r="AA4254" s="664"/>
      <c r="AB4254" s="664"/>
      <c r="AC4254" s="664"/>
      <c r="AD4254" s="664"/>
      <c r="AE4254" s="664">
        <v>14</v>
      </c>
      <c r="AF4254" s="664"/>
      <c r="AG4254" s="664"/>
      <c r="AH4254" s="664"/>
      <c r="AI4254" s="664"/>
      <c r="AJ4254" s="664"/>
      <c r="AK4254" s="664"/>
      <c r="AL4254" s="664"/>
      <c r="AM4254" s="664"/>
      <c r="AN4254" s="664" t="s">
        <v>956</v>
      </c>
      <c r="AO4254" s="664"/>
      <c r="AP4254" s="664"/>
      <c r="AQ4254" s="664"/>
      <c r="AR4254" s="664"/>
      <c r="AS4254" s="664"/>
      <c r="AT4254" s="664"/>
      <c r="AU4254" s="664"/>
      <c r="AV4254" s="665"/>
    </row>
    <row r="4255" spans="1:48" ht="27.95" customHeight="1">
      <c r="B4255" s="524" t="s">
        <v>580</v>
      </c>
      <c r="C4255" s="525"/>
      <c r="D4255" s="525"/>
      <c r="E4255" s="525"/>
      <c r="F4255" s="525"/>
      <c r="G4255" s="525"/>
      <c r="H4255" s="525"/>
      <c r="I4255" s="525"/>
      <c r="J4255" s="525"/>
      <c r="K4255" s="525"/>
      <c r="L4255" s="526"/>
      <c r="M4255" s="384">
        <v>22</v>
      </c>
      <c r="N4255" s="522"/>
      <c r="O4255" s="522"/>
      <c r="P4255" s="522"/>
      <c r="Q4255" s="522"/>
      <c r="R4255" s="522"/>
      <c r="S4255" s="522"/>
      <c r="T4255" s="522"/>
      <c r="U4255" s="522"/>
      <c r="V4255" s="522">
        <v>17</v>
      </c>
      <c r="W4255" s="522"/>
      <c r="X4255" s="522"/>
      <c r="Y4255" s="522"/>
      <c r="Z4255" s="522"/>
      <c r="AA4255" s="522"/>
      <c r="AB4255" s="522"/>
      <c r="AC4255" s="522"/>
      <c r="AD4255" s="522"/>
      <c r="AE4255" s="522">
        <v>5</v>
      </c>
      <c r="AF4255" s="522"/>
      <c r="AG4255" s="522"/>
      <c r="AH4255" s="522"/>
      <c r="AI4255" s="522"/>
      <c r="AJ4255" s="522"/>
      <c r="AK4255" s="522"/>
      <c r="AL4255" s="522"/>
      <c r="AM4255" s="522"/>
      <c r="AN4255" s="522" t="s">
        <v>956</v>
      </c>
      <c r="AO4255" s="522"/>
      <c r="AP4255" s="522"/>
      <c r="AQ4255" s="522"/>
      <c r="AR4255" s="522"/>
      <c r="AS4255" s="522"/>
      <c r="AT4255" s="522"/>
      <c r="AU4255" s="522"/>
      <c r="AV4255" s="523"/>
    </row>
    <row r="4256" spans="1:48" ht="27.95" customHeight="1">
      <c r="B4256" s="524" t="s">
        <v>581</v>
      </c>
      <c r="C4256" s="525"/>
      <c r="D4256" s="525"/>
      <c r="E4256" s="525"/>
      <c r="F4256" s="525"/>
      <c r="G4256" s="525"/>
      <c r="H4256" s="525"/>
      <c r="I4256" s="525"/>
      <c r="J4256" s="525"/>
      <c r="K4256" s="525"/>
      <c r="L4256" s="526"/>
      <c r="M4256" s="384">
        <v>37</v>
      </c>
      <c r="N4256" s="522"/>
      <c r="O4256" s="522"/>
      <c r="P4256" s="522"/>
      <c r="Q4256" s="522"/>
      <c r="R4256" s="522"/>
      <c r="S4256" s="522"/>
      <c r="T4256" s="522"/>
      <c r="U4256" s="522"/>
      <c r="V4256" s="522">
        <v>27</v>
      </c>
      <c r="W4256" s="522"/>
      <c r="X4256" s="522"/>
      <c r="Y4256" s="522"/>
      <c r="Z4256" s="522"/>
      <c r="AA4256" s="522"/>
      <c r="AB4256" s="522"/>
      <c r="AC4256" s="522"/>
      <c r="AD4256" s="522"/>
      <c r="AE4256" s="522">
        <v>10</v>
      </c>
      <c r="AF4256" s="522"/>
      <c r="AG4256" s="522"/>
      <c r="AH4256" s="522"/>
      <c r="AI4256" s="522"/>
      <c r="AJ4256" s="522"/>
      <c r="AK4256" s="522"/>
      <c r="AL4256" s="522"/>
      <c r="AM4256" s="522"/>
      <c r="AN4256" s="522" t="s">
        <v>956</v>
      </c>
      <c r="AO4256" s="522"/>
      <c r="AP4256" s="522"/>
      <c r="AQ4256" s="522"/>
      <c r="AR4256" s="522"/>
      <c r="AS4256" s="522"/>
      <c r="AT4256" s="522"/>
      <c r="AU4256" s="522"/>
      <c r="AV4256" s="523"/>
    </row>
    <row r="4257" spans="1:48" ht="27.95" customHeight="1">
      <c r="B4257" s="524" t="s">
        <v>571</v>
      </c>
      <c r="C4257" s="525"/>
      <c r="D4257" s="525"/>
      <c r="E4257" s="525"/>
      <c r="F4257" s="525"/>
      <c r="G4257" s="525"/>
      <c r="H4257" s="525"/>
      <c r="I4257" s="525"/>
      <c r="J4257" s="525"/>
      <c r="K4257" s="525"/>
      <c r="L4257" s="526"/>
      <c r="M4257" s="384">
        <v>37</v>
      </c>
      <c r="N4257" s="522"/>
      <c r="O4257" s="522"/>
      <c r="P4257" s="522"/>
      <c r="Q4257" s="522"/>
      <c r="R4257" s="522"/>
      <c r="S4257" s="522"/>
      <c r="T4257" s="522"/>
      <c r="U4257" s="522"/>
      <c r="V4257" s="522">
        <v>22</v>
      </c>
      <c r="W4257" s="522"/>
      <c r="X4257" s="522"/>
      <c r="Y4257" s="522"/>
      <c r="Z4257" s="522"/>
      <c r="AA4257" s="522"/>
      <c r="AB4257" s="522"/>
      <c r="AC4257" s="522"/>
      <c r="AD4257" s="522"/>
      <c r="AE4257" s="522">
        <v>15</v>
      </c>
      <c r="AF4257" s="522"/>
      <c r="AG4257" s="522"/>
      <c r="AH4257" s="522"/>
      <c r="AI4257" s="522"/>
      <c r="AJ4257" s="522"/>
      <c r="AK4257" s="522"/>
      <c r="AL4257" s="522"/>
      <c r="AM4257" s="522"/>
      <c r="AN4257" s="522" t="s">
        <v>956</v>
      </c>
      <c r="AO4257" s="522"/>
      <c r="AP4257" s="522"/>
      <c r="AQ4257" s="522"/>
      <c r="AR4257" s="522"/>
      <c r="AS4257" s="522"/>
      <c r="AT4257" s="522"/>
      <c r="AU4257" s="522"/>
      <c r="AV4257" s="523"/>
    </row>
    <row r="4258" spans="1:48" ht="27.95" customHeight="1">
      <c r="B4258" s="524" t="s">
        <v>582</v>
      </c>
      <c r="C4258" s="525"/>
      <c r="D4258" s="525"/>
      <c r="E4258" s="525"/>
      <c r="F4258" s="525"/>
      <c r="G4258" s="525"/>
      <c r="H4258" s="525"/>
      <c r="I4258" s="525"/>
      <c r="J4258" s="525"/>
      <c r="K4258" s="525"/>
      <c r="L4258" s="526"/>
      <c r="M4258" s="384">
        <v>13</v>
      </c>
      <c r="N4258" s="522"/>
      <c r="O4258" s="522"/>
      <c r="P4258" s="522"/>
      <c r="Q4258" s="522"/>
      <c r="R4258" s="522"/>
      <c r="S4258" s="522"/>
      <c r="T4258" s="522"/>
      <c r="U4258" s="522"/>
      <c r="V4258" s="522">
        <v>7</v>
      </c>
      <c r="W4258" s="522"/>
      <c r="X4258" s="522"/>
      <c r="Y4258" s="522"/>
      <c r="Z4258" s="522"/>
      <c r="AA4258" s="522"/>
      <c r="AB4258" s="522"/>
      <c r="AC4258" s="522"/>
      <c r="AD4258" s="522"/>
      <c r="AE4258" s="522">
        <v>6</v>
      </c>
      <c r="AF4258" s="522"/>
      <c r="AG4258" s="522"/>
      <c r="AH4258" s="522"/>
      <c r="AI4258" s="522"/>
      <c r="AJ4258" s="522"/>
      <c r="AK4258" s="522"/>
      <c r="AL4258" s="522"/>
      <c r="AM4258" s="522"/>
      <c r="AN4258" s="522" t="s">
        <v>956</v>
      </c>
      <c r="AO4258" s="522"/>
      <c r="AP4258" s="522"/>
      <c r="AQ4258" s="522"/>
      <c r="AR4258" s="522"/>
      <c r="AS4258" s="522"/>
      <c r="AT4258" s="522"/>
      <c r="AU4258" s="522"/>
      <c r="AV4258" s="523"/>
    </row>
    <row r="4259" spans="1:48" ht="27.95" customHeight="1">
      <c r="B4259" s="524" t="s">
        <v>572</v>
      </c>
      <c r="C4259" s="525"/>
      <c r="D4259" s="525"/>
      <c r="E4259" s="525"/>
      <c r="F4259" s="525"/>
      <c r="G4259" s="525"/>
      <c r="H4259" s="525"/>
      <c r="I4259" s="525"/>
      <c r="J4259" s="525"/>
      <c r="K4259" s="525"/>
      <c r="L4259" s="526"/>
      <c r="M4259" s="384">
        <v>16</v>
      </c>
      <c r="N4259" s="522"/>
      <c r="O4259" s="522"/>
      <c r="P4259" s="522"/>
      <c r="Q4259" s="522"/>
      <c r="R4259" s="522"/>
      <c r="S4259" s="522"/>
      <c r="T4259" s="522"/>
      <c r="U4259" s="522"/>
      <c r="V4259" s="522">
        <v>8</v>
      </c>
      <c r="W4259" s="522"/>
      <c r="X4259" s="522"/>
      <c r="Y4259" s="522"/>
      <c r="Z4259" s="522"/>
      <c r="AA4259" s="522"/>
      <c r="AB4259" s="522"/>
      <c r="AC4259" s="522"/>
      <c r="AD4259" s="522"/>
      <c r="AE4259" s="522">
        <v>8</v>
      </c>
      <c r="AF4259" s="522"/>
      <c r="AG4259" s="522"/>
      <c r="AH4259" s="522"/>
      <c r="AI4259" s="522"/>
      <c r="AJ4259" s="522"/>
      <c r="AK4259" s="522"/>
      <c r="AL4259" s="522"/>
      <c r="AM4259" s="522"/>
      <c r="AN4259" s="522" t="s">
        <v>956</v>
      </c>
      <c r="AO4259" s="522"/>
      <c r="AP4259" s="522"/>
      <c r="AQ4259" s="522"/>
      <c r="AR4259" s="522"/>
      <c r="AS4259" s="522"/>
      <c r="AT4259" s="522"/>
      <c r="AU4259" s="522"/>
      <c r="AV4259" s="523"/>
    </row>
    <row r="4260" spans="1:48" ht="27.95" customHeight="1">
      <c r="B4260" s="524" t="s">
        <v>573</v>
      </c>
      <c r="C4260" s="525"/>
      <c r="D4260" s="525"/>
      <c r="E4260" s="525"/>
      <c r="F4260" s="525"/>
      <c r="G4260" s="525"/>
      <c r="H4260" s="525"/>
      <c r="I4260" s="525"/>
      <c r="J4260" s="525"/>
      <c r="K4260" s="525"/>
      <c r="L4260" s="526"/>
      <c r="M4260" s="384">
        <v>8</v>
      </c>
      <c r="N4260" s="522"/>
      <c r="O4260" s="522"/>
      <c r="P4260" s="522"/>
      <c r="Q4260" s="522"/>
      <c r="R4260" s="522"/>
      <c r="S4260" s="522"/>
      <c r="T4260" s="522"/>
      <c r="U4260" s="522"/>
      <c r="V4260" s="522">
        <v>6</v>
      </c>
      <c r="W4260" s="522"/>
      <c r="X4260" s="522"/>
      <c r="Y4260" s="522"/>
      <c r="Z4260" s="522"/>
      <c r="AA4260" s="522"/>
      <c r="AB4260" s="522"/>
      <c r="AC4260" s="522"/>
      <c r="AD4260" s="522"/>
      <c r="AE4260" s="522">
        <v>2</v>
      </c>
      <c r="AF4260" s="522"/>
      <c r="AG4260" s="522"/>
      <c r="AH4260" s="522"/>
      <c r="AI4260" s="522"/>
      <c r="AJ4260" s="522"/>
      <c r="AK4260" s="522"/>
      <c r="AL4260" s="522"/>
      <c r="AM4260" s="522"/>
      <c r="AN4260" s="522" t="s">
        <v>956</v>
      </c>
      <c r="AO4260" s="522"/>
      <c r="AP4260" s="522"/>
      <c r="AQ4260" s="522"/>
      <c r="AR4260" s="522"/>
      <c r="AS4260" s="522"/>
      <c r="AT4260" s="522"/>
      <c r="AU4260" s="522"/>
      <c r="AV4260" s="523"/>
    </row>
    <row r="4261" spans="1:48" ht="27.95" customHeight="1">
      <c r="B4261" s="524" t="s">
        <v>574</v>
      </c>
      <c r="C4261" s="525"/>
      <c r="D4261" s="525"/>
      <c r="E4261" s="525"/>
      <c r="F4261" s="525"/>
      <c r="G4261" s="525"/>
      <c r="H4261" s="525"/>
      <c r="I4261" s="525"/>
      <c r="J4261" s="525"/>
      <c r="K4261" s="525"/>
      <c r="L4261" s="526"/>
      <c r="M4261" s="384">
        <v>41</v>
      </c>
      <c r="N4261" s="522"/>
      <c r="O4261" s="522"/>
      <c r="P4261" s="522"/>
      <c r="Q4261" s="522"/>
      <c r="R4261" s="522"/>
      <c r="S4261" s="522"/>
      <c r="T4261" s="522"/>
      <c r="U4261" s="522"/>
      <c r="V4261" s="522">
        <v>24</v>
      </c>
      <c r="W4261" s="522"/>
      <c r="X4261" s="522"/>
      <c r="Y4261" s="522"/>
      <c r="Z4261" s="522"/>
      <c r="AA4261" s="522"/>
      <c r="AB4261" s="522"/>
      <c r="AC4261" s="522"/>
      <c r="AD4261" s="522"/>
      <c r="AE4261" s="522">
        <v>17</v>
      </c>
      <c r="AF4261" s="522"/>
      <c r="AG4261" s="522"/>
      <c r="AH4261" s="522"/>
      <c r="AI4261" s="522"/>
      <c r="AJ4261" s="522"/>
      <c r="AK4261" s="522"/>
      <c r="AL4261" s="522"/>
      <c r="AM4261" s="522"/>
      <c r="AN4261" s="522" t="s">
        <v>956</v>
      </c>
      <c r="AO4261" s="522"/>
      <c r="AP4261" s="522"/>
      <c r="AQ4261" s="522"/>
      <c r="AR4261" s="522"/>
      <c r="AS4261" s="522"/>
      <c r="AT4261" s="522"/>
      <c r="AU4261" s="522"/>
      <c r="AV4261" s="523"/>
    </row>
    <row r="4262" spans="1:48" ht="27.95" customHeight="1">
      <c r="B4262" s="524" t="s">
        <v>575</v>
      </c>
      <c r="C4262" s="525"/>
      <c r="D4262" s="525"/>
      <c r="E4262" s="525"/>
      <c r="F4262" s="525"/>
      <c r="G4262" s="525"/>
      <c r="H4262" s="525"/>
      <c r="I4262" s="525"/>
      <c r="J4262" s="525"/>
      <c r="K4262" s="525"/>
      <c r="L4262" s="526"/>
      <c r="M4262" s="384">
        <v>32</v>
      </c>
      <c r="N4262" s="522"/>
      <c r="O4262" s="522"/>
      <c r="P4262" s="522"/>
      <c r="Q4262" s="522"/>
      <c r="R4262" s="522"/>
      <c r="S4262" s="522"/>
      <c r="T4262" s="522"/>
      <c r="U4262" s="522"/>
      <c r="V4262" s="522">
        <v>14</v>
      </c>
      <c r="W4262" s="522"/>
      <c r="X4262" s="522"/>
      <c r="Y4262" s="522"/>
      <c r="Z4262" s="522"/>
      <c r="AA4262" s="522"/>
      <c r="AB4262" s="522"/>
      <c r="AC4262" s="522"/>
      <c r="AD4262" s="522"/>
      <c r="AE4262" s="522">
        <v>18</v>
      </c>
      <c r="AF4262" s="522"/>
      <c r="AG4262" s="522"/>
      <c r="AH4262" s="522"/>
      <c r="AI4262" s="522"/>
      <c r="AJ4262" s="522"/>
      <c r="AK4262" s="522"/>
      <c r="AL4262" s="522"/>
      <c r="AM4262" s="522"/>
      <c r="AN4262" s="522" t="s">
        <v>956</v>
      </c>
      <c r="AO4262" s="522"/>
      <c r="AP4262" s="522"/>
      <c r="AQ4262" s="522"/>
      <c r="AR4262" s="522"/>
      <c r="AS4262" s="522"/>
      <c r="AT4262" s="522"/>
      <c r="AU4262" s="522"/>
      <c r="AV4262" s="523"/>
    </row>
    <row r="4263" spans="1:48" ht="27.95" customHeight="1">
      <c r="B4263" s="524" t="s">
        <v>576</v>
      </c>
      <c r="C4263" s="525"/>
      <c r="D4263" s="525"/>
      <c r="E4263" s="525"/>
      <c r="F4263" s="525"/>
      <c r="G4263" s="525"/>
      <c r="H4263" s="525"/>
      <c r="I4263" s="525"/>
      <c r="J4263" s="525"/>
      <c r="K4263" s="525"/>
      <c r="L4263" s="526"/>
      <c r="M4263" s="384">
        <v>48</v>
      </c>
      <c r="N4263" s="522"/>
      <c r="O4263" s="522"/>
      <c r="P4263" s="522"/>
      <c r="Q4263" s="522"/>
      <c r="R4263" s="522"/>
      <c r="S4263" s="522"/>
      <c r="T4263" s="522"/>
      <c r="U4263" s="522"/>
      <c r="V4263" s="522">
        <v>29</v>
      </c>
      <c r="W4263" s="522"/>
      <c r="X4263" s="522"/>
      <c r="Y4263" s="522"/>
      <c r="Z4263" s="522"/>
      <c r="AA4263" s="522"/>
      <c r="AB4263" s="522"/>
      <c r="AC4263" s="522"/>
      <c r="AD4263" s="522"/>
      <c r="AE4263" s="522">
        <v>19</v>
      </c>
      <c r="AF4263" s="522"/>
      <c r="AG4263" s="522"/>
      <c r="AH4263" s="522"/>
      <c r="AI4263" s="522"/>
      <c r="AJ4263" s="522"/>
      <c r="AK4263" s="522"/>
      <c r="AL4263" s="522"/>
      <c r="AM4263" s="522"/>
      <c r="AN4263" s="522" t="s">
        <v>956</v>
      </c>
      <c r="AO4263" s="522"/>
      <c r="AP4263" s="522"/>
      <c r="AQ4263" s="522"/>
      <c r="AR4263" s="522"/>
      <c r="AS4263" s="522"/>
      <c r="AT4263" s="522"/>
      <c r="AU4263" s="522"/>
      <c r="AV4263" s="523"/>
    </row>
    <row r="4264" spans="1:48" ht="27.95" customHeight="1">
      <c r="B4264" s="524" t="s">
        <v>577</v>
      </c>
      <c r="C4264" s="525"/>
      <c r="D4264" s="525"/>
      <c r="E4264" s="525"/>
      <c r="F4264" s="525"/>
      <c r="G4264" s="525"/>
      <c r="H4264" s="525"/>
      <c r="I4264" s="525"/>
      <c r="J4264" s="525"/>
      <c r="K4264" s="525"/>
      <c r="L4264" s="526"/>
      <c r="M4264" s="384">
        <v>16</v>
      </c>
      <c r="N4264" s="522"/>
      <c r="O4264" s="522"/>
      <c r="P4264" s="522"/>
      <c r="Q4264" s="522"/>
      <c r="R4264" s="522"/>
      <c r="S4264" s="522"/>
      <c r="T4264" s="522"/>
      <c r="U4264" s="522"/>
      <c r="V4264" s="522">
        <v>11</v>
      </c>
      <c r="W4264" s="522"/>
      <c r="X4264" s="522"/>
      <c r="Y4264" s="522"/>
      <c r="Z4264" s="522"/>
      <c r="AA4264" s="522"/>
      <c r="AB4264" s="522"/>
      <c r="AC4264" s="522"/>
      <c r="AD4264" s="522"/>
      <c r="AE4264" s="522">
        <v>5</v>
      </c>
      <c r="AF4264" s="522"/>
      <c r="AG4264" s="522"/>
      <c r="AH4264" s="522"/>
      <c r="AI4264" s="522"/>
      <c r="AJ4264" s="522"/>
      <c r="AK4264" s="522"/>
      <c r="AL4264" s="522"/>
      <c r="AM4264" s="522"/>
      <c r="AN4264" s="522" t="s">
        <v>956</v>
      </c>
      <c r="AO4264" s="522"/>
      <c r="AP4264" s="522"/>
      <c r="AQ4264" s="522"/>
      <c r="AR4264" s="522"/>
      <c r="AS4264" s="522"/>
      <c r="AT4264" s="522"/>
      <c r="AU4264" s="522"/>
      <c r="AV4264" s="523"/>
    </row>
    <row r="4265" spans="1:48" ht="27.95" customHeight="1">
      <c r="B4265" s="524" t="s">
        <v>578</v>
      </c>
      <c r="C4265" s="525"/>
      <c r="D4265" s="525"/>
      <c r="E4265" s="525"/>
      <c r="F4265" s="525"/>
      <c r="G4265" s="525"/>
      <c r="H4265" s="525"/>
      <c r="I4265" s="525"/>
      <c r="J4265" s="525"/>
      <c r="K4265" s="525"/>
      <c r="L4265" s="526"/>
      <c r="M4265" s="384">
        <v>13</v>
      </c>
      <c r="N4265" s="522"/>
      <c r="O4265" s="522"/>
      <c r="P4265" s="522"/>
      <c r="Q4265" s="522"/>
      <c r="R4265" s="522"/>
      <c r="S4265" s="522"/>
      <c r="T4265" s="522"/>
      <c r="U4265" s="522"/>
      <c r="V4265" s="522">
        <v>10</v>
      </c>
      <c r="W4265" s="522"/>
      <c r="X4265" s="522"/>
      <c r="Y4265" s="522"/>
      <c r="Z4265" s="522"/>
      <c r="AA4265" s="522"/>
      <c r="AB4265" s="522"/>
      <c r="AC4265" s="522"/>
      <c r="AD4265" s="522"/>
      <c r="AE4265" s="522">
        <v>3</v>
      </c>
      <c r="AF4265" s="522"/>
      <c r="AG4265" s="522"/>
      <c r="AH4265" s="522"/>
      <c r="AI4265" s="522"/>
      <c r="AJ4265" s="522"/>
      <c r="AK4265" s="522"/>
      <c r="AL4265" s="522"/>
      <c r="AM4265" s="522"/>
      <c r="AN4265" s="522" t="s">
        <v>956</v>
      </c>
      <c r="AO4265" s="522"/>
      <c r="AP4265" s="522"/>
      <c r="AQ4265" s="522"/>
      <c r="AR4265" s="522"/>
      <c r="AS4265" s="522"/>
      <c r="AT4265" s="522"/>
      <c r="AU4265" s="522"/>
      <c r="AV4265" s="523"/>
    </row>
    <row r="4266" spans="1:48" ht="27.95" customHeight="1">
      <c r="B4266" s="524" t="s">
        <v>322</v>
      </c>
      <c r="C4266" s="525"/>
      <c r="D4266" s="525"/>
      <c r="E4266" s="525"/>
      <c r="F4266" s="525"/>
      <c r="G4266" s="525"/>
      <c r="H4266" s="525"/>
      <c r="I4266" s="525"/>
      <c r="J4266" s="525"/>
      <c r="K4266" s="525"/>
      <c r="L4266" s="526"/>
      <c r="M4266" s="384">
        <v>3</v>
      </c>
      <c r="N4266" s="522"/>
      <c r="O4266" s="522"/>
      <c r="P4266" s="522"/>
      <c r="Q4266" s="522"/>
      <c r="R4266" s="522"/>
      <c r="S4266" s="522"/>
      <c r="T4266" s="522"/>
      <c r="U4266" s="522"/>
      <c r="V4266" s="522">
        <v>2</v>
      </c>
      <c r="W4266" s="522"/>
      <c r="X4266" s="522"/>
      <c r="Y4266" s="522"/>
      <c r="Z4266" s="522"/>
      <c r="AA4266" s="522"/>
      <c r="AB4266" s="522"/>
      <c r="AC4266" s="522"/>
      <c r="AD4266" s="522"/>
      <c r="AE4266" s="522">
        <v>1</v>
      </c>
      <c r="AF4266" s="522"/>
      <c r="AG4266" s="522"/>
      <c r="AH4266" s="522"/>
      <c r="AI4266" s="522"/>
      <c r="AJ4266" s="522"/>
      <c r="AK4266" s="522"/>
      <c r="AL4266" s="522"/>
      <c r="AM4266" s="522"/>
      <c r="AN4266" s="522" t="s">
        <v>956</v>
      </c>
      <c r="AO4266" s="522"/>
      <c r="AP4266" s="522"/>
      <c r="AQ4266" s="522"/>
      <c r="AR4266" s="522"/>
      <c r="AS4266" s="522"/>
      <c r="AT4266" s="522"/>
      <c r="AU4266" s="522"/>
      <c r="AV4266" s="523"/>
    </row>
    <row r="4267" spans="1:48" ht="27.95" customHeight="1">
      <c r="B4267" s="500" t="s">
        <v>579</v>
      </c>
      <c r="C4267" s="501"/>
      <c r="D4267" s="501"/>
      <c r="E4267" s="501"/>
      <c r="F4267" s="501"/>
      <c r="G4267" s="501"/>
      <c r="H4267" s="501"/>
      <c r="I4267" s="501"/>
      <c r="J4267" s="501"/>
      <c r="K4267" s="501"/>
      <c r="L4267" s="502"/>
      <c r="M4267" s="579">
        <v>2</v>
      </c>
      <c r="N4267" s="661"/>
      <c r="O4267" s="661"/>
      <c r="P4267" s="661"/>
      <c r="Q4267" s="661"/>
      <c r="R4267" s="661"/>
      <c r="S4267" s="661"/>
      <c r="T4267" s="661"/>
      <c r="U4267" s="661"/>
      <c r="V4267" s="661">
        <v>0</v>
      </c>
      <c r="W4267" s="661"/>
      <c r="X4267" s="661"/>
      <c r="Y4267" s="661"/>
      <c r="Z4267" s="661"/>
      <c r="AA4267" s="661"/>
      <c r="AB4267" s="661"/>
      <c r="AC4267" s="661"/>
      <c r="AD4267" s="661"/>
      <c r="AE4267" s="661">
        <v>2</v>
      </c>
      <c r="AF4267" s="661"/>
      <c r="AG4267" s="661"/>
      <c r="AH4267" s="661"/>
      <c r="AI4267" s="661"/>
      <c r="AJ4267" s="661"/>
      <c r="AK4267" s="661"/>
      <c r="AL4267" s="661"/>
      <c r="AM4267" s="661"/>
      <c r="AN4267" s="661" t="s">
        <v>956</v>
      </c>
      <c r="AO4267" s="661"/>
      <c r="AP4267" s="661"/>
      <c r="AQ4267" s="661"/>
      <c r="AR4267" s="661"/>
      <c r="AS4267" s="661"/>
      <c r="AT4267" s="661"/>
      <c r="AU4267" s="661"/>
      <c r="AV4267" s="662"/>
    </row>
    <row r="4268" spans="1:48" ht="14.25" customHeight="1">
      <c r="B4268" s="14" t="s">
        <v>81</v>
      </c>
    </row>
    <row r="4270" spans="1:48" ht="14.25" customHeight="1">
      <c r="A4270" t="s">
        <v>40</v>
      </c>
    </row>
    <row r="4271" spans="1:48" ht="14.25" customHeight="1">
      <c r="AV4271" s="2" t="s">
        <v>42</v>
      </c>
    </row>
    <row r="4272" spans="1:48" ht="109.5" customHeight="1">
      <c r="B4272" s="347"/>
      <c r="C4272" s="348"/>
      <c r="D4272" s="348"/>
      <c r="E4272" s="348"/>
      <c r="F4272" s="348"/>
      <c r="G4272" s="348"/>
      <c r="H4272" s="348"/>
      <c r="I4272" s="348"/>
      <c r="J4272" s="348"/>
      <c r="K4272" s="348"/>
      <c r="L4272" s="349"/>
      <c r="M4272" s="352" t="s">
        <v>1213</v>
      </c>
      <c r="N4272" s="354" t="s">
        <v>130</v>
      </c>
      <c r="O4272" s="354" t="s">
        <v>130</v>
      </c>
      <c r="P4272" s="354" t="s">
        <v>130</v>
      </c>
      <c r="Q4272" s="352" t="s">
        <v>1033</v>
      </c>
      <c r="R4272" s="354" t="s">
        <v>1</v>
      </c>
      <c r="S4272" s="354" t="s">
        <v>1</v>
      </c>
      <c r="T4272" s="354" t="s">
        <v>1</v>
      </c>
      <c r="U4272" s="354" t="s">
        <v>1214</v>
      </c>
      <c r="V4272" s="354" t="s">
        <v>196</v>
      </c>
      <c r="W4272" s="354" t="s">
        <v>196</v>
      </c>
      <c r="X4272" s="354" t="s">
        <v>196</v>
      </c>
      <c r="Y4272" s="354" t="s">
        <v>995</v>
      </c>
      <c r="Z4272" s="354" t="s">
        <v>162</v>
      </c>
      <c r="AA4272" s="354" t="s">
        <v>162</v>
      </c>
      <c r="AB4272" s="354" t="s">
        <v>162</v>
      </c>
      <c r="AC4272" s="354" t="s">
        <v>996</v>
      </c>
      <c r="AD4272" s="354" t="s">
        <v>190</v>
      </c>
      <c r="AE4272" s="354" t="s">
        <v>190</v>
      </c>
      <c r="AF4272" s="354" t="s">
        <v>190</v>
      </c>
      <c r="AG4272" s="354" t="s">
        <v>1023</v>
      </c>
      <c r="AH4272" s="354" t="s">
        <v>125</v>
      </c>
      <c r="AI4272" s="354" t="s">
        <v>125</v>
      </c>
      <c r="AJ4272" s="354" t="s">
        <v>125</v>
      </c>
      <c r="AK4272" s="354" t="s">
        <v>1002</v>
      </c>
      <c r="AL4272" s="354" t="s">
        <v>140</v>
      </c>
      <c r="AM4272" s="354" t="s">
        <v>140</v>
      </c>
      <c r="AN4272" s="354" t="s">
        <v>140</v>
      </c>
      <c r="AO4272" s="354" t="s">
        <v>961</v>
      </c>
      <c r="AP4272" s="354" t="s">
        <v>197</v>
      </c>
      <c r="AQ4272" s="354" t="s">
        <v>197</v>
      </c>
      <c r="AR4272" s="354" t="s">
        <v>197</v>
      </c>
      <c r="AS4272" s="354" t="s">
        <v>1000</v>
      </c>
      <c r="AT4272" s="354" t="s">
        <v>191</v>
      </c>
      <c r="AU4272" s="354" t="s">
        <v>191</v>
      </c>
      <c r="AV4272" s="391" t="s">
        <v>191</v>
      </c>
    </row>
    <row r="4273" spans="2:48" ht="27.95" customHeight="1">
      <c r="B4273" s="505" t="s">
        <v>570</v>
      </c>
      <c r="C4273" s="506"/>
      <c r="D4273" s="506"/>
      <c r="E4273" s="506"/>
      <c r="F4273" s="506"/>
      <c r="G4273" s="506"/>
      <c r="H4273" s="506"/>
      <c r="I4273" s="506"/>
      <c r="J4273" s="506"/>
      <c r="K4273" s="506"/>
      <c r="L4273" s="507"/>
      <c r="M4273" s="663">
        <v>19</v>
      </c>
      <c r="N4273" s="664"/>
      <c r="O4273" s="664"/>
      <c r="P4273" s="664"/>
      <c r="Q4273" s="663" t="s">
        <v>956</v>
      </c>
      <c r="R4273" s="664"/>
      <c r="S4273" s="664"/>
      <c r="T4273" s="664"/>
      <c r="U4273" s="342">
        <v>7</v>
      </c>
      <c r="V4273" s="341"/>
      <c r="W4273" s="341"/>
      <c r="X4273" s="663"/>
      <c r="Y4273" s="664">
        <v>8</v>
      </c>
      <c r="Z4273" s="664"/>
      <c r="AA4273" s="664"/>
      <c r="AB4273" s="664"/>
      <c r="AC4273" s="664">
        <v>1</v>
      </c>
      <c r="AD4273" s="664"/>
      <c r="AE4273" s="664"/>
      <c r="AF4273" s="664"/>
      <c r="AG4273" s="664">
        <v>2</v>
      </c>
      <c r="AH4273" s="664"/>
      <c r="AI4273" s="664"/>
      <c r="AJ4273" s="664"/>
      <c r="AK4273" s="664" t="s">
        <v>956</v>
      </c>
      <c r="AL4273" s="664"/>
      <c r="AM4273" s="664"/>
      <c r="AN4273" s="664"/>
      <c r="AO4273" s="664">
        <v>0</v>
      </c>
      <c r="AP4273" s="664"/>
      <c r="AQ4273" s="664"/>
      <c r="AR4273" s="664"/>
      <c r="AS4273" s="664">
        <v>12</v>
      </c>
      <c r="AT4273" s="664"/>
      <c r="AU4273" s="664"/>
      <c r="AV4273" s="665"/>
    </row>
    <row r="4274" spans="2:48" ht="27.95" customHeight="1">
      <c r="B4274" s="524" t="s">
        <v>580</v>
      </c>
      <c r="C4274" s="525"/>
      <c r="D4274" s="525"/>
      <c r="E4274" s="525"/>
      <c r="F4274" s="525"/>
      <c r="G4274" s="525"/>
      <c r="H4274" s="525"/>
      <c r="I4274" s="525"/>
      <c r="J4274" s="525"/>
      <c r="K4274" s="525"/>
      <c r="L4274" s="526"/>
      <c r="M4274" s="384">
        <v>14</v>
      </c>
      <c r="N4274" s="522"/>
      <c r="O4274" s="522"/>
      <c r="P4274" s="522"/>
      <c r="Q4274" s="384" t="s">
        <v>956</v>
      </c>
      <c r="R4274" s="522"/>
      <c r="S4274" s="522"/>
      <c r="T4274" s="522"/>
      <c r="U4274" s="382">
        <v>3</v>
      </c>
      <c r="V4274" s="383"/>
      <c r="W4274" s="383"/>
      <c r="X4274" s="384"/>
      <c r="Y4274" s="522">
        <v>2</v>
      </c>
      <c r="Z4274" s="522"/>
      <c r="AA4274" s="522"/>
      <c r="AB4274" s="522"/>
      <c r="AC4274" s="522">
        <v>1</v>
      </c>
      <c r="AD4274" s="522"/>
      <c r="AE4274" s="522"/>
      <c r="AF4274" s="522"/>
      <c r="AG4274" s="522">
        <v>1</v>
      </c>
      <c r="AH4274" s="522"/>
      <c r="AI4274" s="522"/>
      <c r="AJ4274" s="522"/>
      <c r="AK4274" s="522" t="s">
        <v>956</v>
      </c>
      <c r="AL4274" s="522"/>
      <c r="AM4274" s="522"/>
      <c r="AN4274" s="522"/>
      <c r="AO4274" s="522">
        <v>0</v>
      </c>
      <c r="AP4274" s="522"/>
      <c r="AQ4274" s="522"/>
      <c r="AR4274" s="522"/>
      <c r="AS4274" s="522">
        <v>8</v>
      </c>
      <c r="AT4274" s="522"/>
      <c r="AU4274" s="522"/>
      <c r="AV4274" s="523"/>
    </row>
    <row r="4275" spans="2:48" ht="27.95" customHeight="1">
      <c r="B4275" s="524" t="s">
        <v>581</v>
      </c>
      <c r="C4275" s="525"/>
      <c r="D4275" s="525"/>
      <c r="E4275" s="525"/>
      <c r="F4275" s="525"/>
      <c r="G4275" s="525"/>
      <c r="H4275" s="525"/>
      <c r="I4275" s="525"/>
      <c r="J4275" s="525"/>
      <c r="K4275" s="525"/>
      <c r="L4275" s="526"/>
      <c r="M4275" s="384">
        <v>21</v>
      </c>
      <c r="N4275" s="522"/>
      <c r="O4275" s="522"/>
      <c r="P4275" s="522"/>
      <c r="Q4275" s="384" t="s">
        <v>956</v>
      </c>
      <c r="R4275" s="522"/>
      <c r="S4275" s="522"/>
      <c r="T4275" s="522"/>
      <c r="U4275" s="382">
        <v>4</v>
      </c>
      <c r="V4275" s="383"/>
      <c r="W4275" s="383"/>
      <c r="X4275" s="384"/>
      <c r="Y4275" s="522">
        <v>4</v>
      </c>
      <c r="Z4275" s="522"/>
      <c r="AA4275" s="522"/>
      <c r="AB4275" s="522"/>
      <c r="AC4275" s="522">
        <v>2</v>
      </c>
      <c r="AD4275" s="522"/>
      <c r="AE4275" s="522"/>
      <c r="AF4275" s="522"/>
      <c r="AG4275" s="522">
        <v>3</v>
      </c>
      <c r="AH4275" s="522"/>
      <c r="AI4275" s="522"/>
      <c r="AJ4275" s="522"/>
      <c r="AK4275" s="522" t="s">
        <v>956</v>
      </c>
      <c r="AL4275" s="522"/>
      <c r="AM4275" s="522"/>
      <c r="AN4275" s="522"/>
      <c r="AO4275" s="522">
        <v>1</v>
      </c>
      <c r="AP4275" s="522"/>
      <c r="AQ4275" s="522"/>
      <c r="AR4275" s="522"/>
      <c r="AS4275" s="522">
        <v>15</v>
      </c>
      <c r="AT4275" s="522"/>
      <c r="AU4275" s="522"/>
      <c r="AV4275" s="523"/>
    </row>
    <row r="4276" spans="2:48" ht="27.95" customHeight="1">
      <c r="B4276" s="524" t="s">
        <v>571</v>
      </c>
      <c r="C4276" s="525"/>
      <c r="D4276" s="525"/>
      <c r="E4276" s="525"/>
      <c r="F4276" s="525"/>
      <c r="G4276" s="525"/>
      <c r="H4276" s="525"/>
      <c r="I4276" s="525"/>
      <c r="J4276" s="525"/>
      <c r="K4276" s="525"/>
      <c r="L4276" s="526"/>
      <c r="M4276" s="384">
        <v>17</v>
      </c>
      <c r="N4276" s="522"/>
      <c r="O4276" s="522"/>
      <c r="P4276" s="522"/>
      <c r="Q4276" s="384" t="s">
        <v>956</v>
      </c>
      <c r="R4276" s="522"/>
      <c r="S4276" s="522"/>
      <c r="T4276" s="522"/>
      <c r="U4276" s="382">
        <v>6</v>
      </c>
      <c r="V4276" s="383"/>
      <c r="W4276" s="383"/>
      <c r="X4276" s="384"/>
      <c r="Y4276" s="522">
        <v>5</v>
      </c>
      <c r="Z4276" s="522"/>
      <c r="AA4276" s="522"/>
      <c r="AB4276" s="522"/>
      <c r="AC4276" s="522">
        <v>3</v>
      </c>
      <c r="AD4276" s="522"/>
      <c r="AE4276" s="522"/>
      <c r="AF4276" s="522"/>
      <c r="AG4276" s="522">
        <v>3</v>
      </c>
      <c r="AH4276" s="522"/>
      <c r="AI4276" s="522"/>
      <c r="AJ4276" s="522"/>
      <c r="AK4276" s="522" t="s">
        <v>956</v>
      </c>
      <c r="AL4276" s="522"/>
      <c r="AM4276" s="522"/>
      <c r="AN4276" s="522"/>
      <c r="AO4276" s="522">
        <v>1</v>
      </c>
      <c r="AP4276" s="522"/>
      <c r="AQ4276" s="522"/>
      <c r="AR4276" s="522"/>
      <c r="AS4276" s="522">
        <v>9</v>
      </c>
      <c r="AT4276" s="522"/>
      <c r="AU4276" s="522"/>
      <c r="AV4276" s="523"/>
    </row>
    <row r="4277" spans="2:48" ht="27.95" customHeight="1">
      <c r="B4277" s="524" t="s">
        <v>582</v>
      </c>
      <c r="C4277" s="525"/>
      <c r="D4277" s="525"/>
      <c r="E4277" s="525"/>
      <c r="F4277" s="525"/>
      <c r="G4277" s="525"/>
      <c r="H4277" s="525"/>
      <c r="I4277" s="525"/>
      <c r="J4277" s="525"/>
      <c r="K4277" s="525"/>
      <c r="L4277" s="526"/>
      <c r="M4277" s="384">
        <v>6</v>
      </c>
      <c r="N4277" s="522"/>
      <c r="O4277" s="522"/>
      <c r="P4277" s="522"/>
      <c r="Q4277" s="384" t="s">
        <v>956</v>
      </c>
      <c r="R4277" s="522"/>
      <c r="S4277" s="522"/>
      <c r="T4277" s="522"/>
      <c r="U4277" s="382">
        <v>2</v>
      </c>
      <c r="V4277" s="383"/>
      <c r="W4277" s="383"/>
      <c r="X4277" s="384"/>
      <c r="Y4277" s="522">
        <v>3</v>
      </c>
      <c r="Z4277" s="522"/>
      <c r="AA4277" s="522"/>
      <c r="AB4277" s="522"/>
      <c r="AC4277" s="522">
        <v>1</v>
      </c>
      <c r="AD4277" s="522"/>
      <c r="AE4277" s="522"/>
      <c r="AF4277" s="522"/>
      <c r="AG4277" s="522">
        <v>1</v>
      </c>
      <c r="AH4277" s="522"/>
      <c r="AI4277" s="522"/>
      <c r="AJ4277" s="522"/>
      <c r="AK4277" s="522" t="s">
        <v>956</v>
      </c>
      <c r="AL4277" s="522"/>
      <c r="AM4277" s="522"/>
      <c r="AN4277" s="522"/>
      <c r="AO4277" s="522">
        <v>0</v>
      </c>
      <c r="AP4277" s="522"/>
      <c r="AQ4277" s="522"/>
      <c r="AR4277" s="522"/>
      <c r="AS4277" s="522">
        <v>4</v>
      </c>
      <c r="AT4277" s="522"/>
      <c r="AU4277" s="522"/>
      <c r="AV4277" s="523"/>
    </row>
    <row r="4278" spans="2:48" ht="27.95" customHeight="1">
      <c r="B4278" s="524" t="s">
        <v>572</v>
      </c>
      <c r="C4278" s="525"/>
      <c r="D4278" s="525"/>
      <c r="E4278" s="525"/>
      <c r="F4278" s="525"/>
      <c r="G4278" s="525"/>
      <c r="H4278" s="525"/>
      <c r="I4278" s="525"/>
      <c r="J4278" s="525"/>
      <c r="K4278" s="525"/>
      <c r="L4278" s="526"/>
      <c r="M4278" s="384">
        <v>4</v>
      </c>
      <c r="N4278" s="522"/>
      <c r="O4278" s="522"/>
      <c r="P4278" s="522"/>
      <c r="Q4278" s="384" t="s">
        <v>956</v>
      </c>
      <c r="R4278" s="522"/>
      <c r="S4278" s="522"/>
      <c r="T4278" s="522"/>
      <c r="U4278" s="382">
        <v>5</v>
      </c>
      <c r="V4278" s="383"/>
      <c r="W4278" s="383"/>
      <c r="X4278" s="384"/>
      <c r="Y4278" s="522">
        <v>3</v>
      </c>
      <c r="Z4278" s="522"/>
      <c r="AA4278" s="522"/>
      <c r="AB4278" s="522"/>
      <c r="AC4278" s="522">
        <v>2</v>
      </c>
      <c r="AD4278" s="522"/>
      <c r="AE4278" s="522"/>
      <c r="AF4278" s="522"/>
      <c r="AG4278" s="522">
        <v>0</v>
      </c>
      <c r="AH4278" s="522"/>
      <c r="AI4278" s="522"/>
      <c r="AJ4278" s="522"/>
      <c r="AK4278" s="522" t="s">
        <v>956</v>
      </c>
      <c r="AL4278" s="522"/>
      <c r="AM4278" s="522"/>
      <c r="AN4278" s="522"/>
      <c r="AO4278" s="522">
        <v>0</v>
      </c>
      <c r="AP4278" s="522"/>
      <c r="AQ4278" s="522"/>
      <c r="AR4278" s="522"/>
      <c r="AS4278" s="522">
        <v>3</v>
      </c>
      <c r="AT4278" s="522"/>
      <c r="AU4278" s="522"/>
      <c r="AV4278" s="523"/>
    </row>
    <row r="4279" spans="2:48" ht="27.95" customHeight="1">
      <c r="B4279" s="524" t="s">
        <v>573</v>
      </c>
      <c r="C4279" s="525"/>
      <c r="D4279" s="525"/>
      <c r="E4279" s="525"/>
      <c r="F4279" s="525"/>
      <c r="G4279" s="525"/>
      <c r="H4279" s="525"/>
      <c r="I4279" s="525"/>
      <c r="J4279" s="525"/>
      <c r="K4279" s="525"/>
      <c r="L4279" s="526"/>
      <c r="M4279" s="384">
        <v>4</v>
      </c>
      <c r="N4279" s="522"/>
      <c r="O4279" s="522"/>
      <c r="P4279" s="522"/>
      <c r="Q4279" s="384" t="s">
        <v>956</v>
      </c>
      <c r="R4279" s="522"/>
      <c r="S4279" s="522"/>
      <c r="T4279" s="522"/>
      <c r="U4279" s="382">
        <v>1</v>
      </c>
      <c r="V4279" s="383"/>
      <c r="W4279" s="383"/>
      <c r="X4279" s="384"/>
      <c r="Y4279" s="522">
        <v>2</v>
      </c>
      <c r="Z4279" s="522"/>
      <c r="AA4279" s="522"/>
      <c r="AB4279" s="522"/>
      <c r="AC4279" s="522">
        <v>0</v>
      </c>
      <c r="AD4279" s="522"/>
      <c r="AE4279" s="522"/>
      <c r="AF4279" s="522"/>
      <c r="AG4279" s="522">
        <v>1</v>
      </c>
      <c r="AH4279" s="522"/>
      <c r="AI4279" s="522"/>
      <c r="AJ4279" s="522"/>
      <c r="AK4279" s="522" t="s">
        <v>956</v>
      </c>
      <c r="AL4279" s="522"/>
      <c r="AM4279" s="522"/>
      <c r="AN4279" s="522"/>
      <c r="AO4279" s="522">
        <v>0</v>
      </c>
      <c r="AP4279" s="522"/>
      <c r="AQ4279" s="522"/>
      <c r="AR4279" s="522"/>
      <c r="AS4279" s="522">
        <v>3</v>
      </c>
      <c r="AT4279" s="522"/>
      <c r="AU4279" s="522"/>
      <c r="AV4279" s="523"/>
    </row>
    <row r="4280" spans="2:48" ht="27.95" customHeight="1">
      <c r="B4280" s="524" t="s">
        <v>574</v>
      </c>
      <c r="C4280" s="525"/>
      <c r="D4280" s="525"/>
      <c r="E4280" s="525"/>
      <c r="F4280" s="525"/>
      <c r="G4280" s="525"/>
      <c r="H4280" s="525"/>
      <c r="I4280" s="525"/>
      <c r="J4280" s="525"/>
      <c r="K4280" s="525"/>
      <c r="L4280" s="526"/>
      <c r="M4280" s="384">
        <v>17</v>
      </c>
      <c r="N4280" s="522"/>
      <c r="O4280" s="522"/>
      <c r="P4280" s="522"/>
      <c r="Q4280" s="384" t="s">
        <v>956</v>
      </c>
      <c r="R4280" s="522"/>
      <c r="S4280" s="522"/>
      <c r="T4280" s="522"/>
      <c r="U4280" s="382">
        <v>4</v>
      </c>
      <c r="V4280" s="383"/>
      <c r="W4280" s="383"/>
      <c r="X4280" s="384"/>
      <c r="Y4280" s="522">
        <v>7</v>
      </c>
      <c r="Z4280" s="522"/>
      <c r="AA4280" s="522"/>
      <c r="AB4280" s="522"/>
      <c r="AC4280" s="522">
        <v>7</v>
      </c>
      <c r="AD4280" s="522"/>
      <c r="AE4280" s="522"/>
      <c r="AF4280" s="522"/>
      <c r="AG4280" s="522">
        <v>3</v>
      </c>
      <c r="AH4280" s="522"/>
      <c r="AI4280" s="522"/>
      <c r="AJ4280" s="522"/>
      <c r="AK4280" s="522" t="s">
        <v>956</v>
      </c>
      <c r="AL4280" s="522"/>
      <c r="AM4280" s="522"/>
      <c r="AN4280" s="522"/>
      <c r="AO4280" s="522">
        <v>1</v>
      </c>
      <c r="AP4280" s="522"/>
      <c r="AQ4280" s="522"/>
      <c r="AR4280" s="522"/>
      <c r="AS4280" s="522">
        <v>10</v>
      </c>
      <c r="AT4280" s="522"/>
      <c r="AU4280" s="522"/>
      <c r="AV4280" s="523"/>
    </row>
    <row r="4281" spans="2:48" ht="27.95" customHeight="1">
      <c r="B4281" s="524" t="s">
        <v>575</v>
      </c>
      <c r="C4281" s="525"/>
      <c r="D4281" s="525"/>
      <c r="E4281" s="525"/>
      <c r="F4281" s="525"/>
      <c r="G4281" s="525"/>
      <c r="H4281" s="525"/>
      <c r="I4281" s="525"/>
      <c r="J4281" s="525"/>
      <c r="K4281" s="525"/>
      <c r="L4281" s="526"/>
      <c r="M4281" s="384">
        <v>11</v>
      </c>
      <c r="N4281" s="522"/>
      <c r="O4281" s="522"/>
      <c r="P4281" s="522"/>
      <c r="Q4281" s="384" t="s">
        <v>956</v>
      </c>
      <c r="R4281" s="522"/>
      <c r="S4281" s="522"/>
      <c r="T4281" s="522"/>
      <c r="U4281" s="382">
        <v>5</v>
      </c>
      <c r="V4281" s="383"/>
      <c r="W4281" s="383"/>
      <c r="X4281" s="384"/>
      <c r="Y4281" s="522">
        <v>8</v>
      </c>
      <c r="Z4281" s="522"/>
      <c r="AA4281" s="522"/>
      <c r="AB4281" s="522"/>
      <c r="AC4281" s="522">
        <v>3</v>
      </c>
      <c r="AD4281" s="522"/>
      <c r="AE4281" s="522"/>
      <c r="AF4281" s="522"/>
      <c r="AG4281" s="522">
        <v>3</v>
      </c>
      <c r="AH4281" s="522"/>
      <c r="AI4281" s="522"/>
      <c r="AJ4281" s="522"/>
      <c r="AK4281" s="522" t="s">
        <v>956</v>
      </c>
      <c r="AL4281" s="522"/>
      <c r="AM4281" s="522"/>
      <c r="AN4281" s="522"/>
      <c r="AO4281" s="522">
        <v>1</v>
      </c>
      <c r="AP4281" s="522"/>
      <c r="AQ4281" s="522"/>
      <c r="AR4281" s="522"/>
      <c r="AS4281" s="522">
        <v>6</v>
      </c>
      <c r="AT4281" s="522"/>
      <c r="AU4281" s="522"/>
      <c r="AV4281" s="523"/>
    </row>
    <row r="4282" spans="2:48" ht="27.95" customHeight="1">
      <c r="B4282" s="524" t="s">
        <v>576</v>
      </c>
      <c r="C4282" s="525"/>
      <c r="D4282" s="525"/>
      <c r="E4282" s="525"/>
      <c r="F4282" s="525"/>
      <c r="G4282" s="525"/>
      <c r="H4282" s="525"/>
      <c r="I4282" s="525"/>
      <c r="J4282" s="525"/>
      <c r="K4282" s="525"/>
      <c r="L4282" s="526"/>
      <c r="M4282" s="384">
        <v>22</v>
      </c>
      <c r="N4282" s="522"/>
      <c r="O4282" s="522"/>
      <c r="P4282" s="522"/>
      <c r="Q4282" s="384" t="s">
        <v>956</v>
      </c>
      <c r="R4282" s="522"/>
      <c r="S4282" s="522"/>
      <c r="T4282" s="522"/>
      <c r="U4282" s="382">
        <v>6</v>
      </c>
      <c r="V4282" s="383"/>
      <c r="W4282" s="383"/>
      <c r="X4282" s="384"/>
      <c r="Y4282" s="522">
        <v>6</v>
      </c>
      <c r="Z4282" s="522"/>
      <c r="AA4282" s="522"/>
      <c r="AB4282" s="522"/>
      <c r="AC4282" s="522">
        <v>6</v>
      </c>
      <c r="AD4282" s="522"/>
      <c r="AE4282" s="522"/>
      <c r="AF4282" s="522"/>
      <c r="AG4282" s="522">
        <v>3</v>
      </c>
      <c r="AH4282" s="522"/>
      <c r="AI4282" s="522"/>
      <c r="AJ4282" s="522"/>
      <c r="AK4282" s="522" t="s">
        <v>956</v>
      </c>
      <c r="AL4282" s="522"/>
      <c r="AM4282" s="522"/>
      <c r="AN4282" s="522"/>
      <c r="AO4282" s="522">
        <v>2</v>
      </c>
      <c r="AP4282" s="522"/>
      <c r="AQ4282" s="522"/>
      <c r="AR4282" s="522"/>
      <c r="AS4282" s="522">
        <v>12</v>
      </c>
      <c r="AT4282" s="522"/>
      <c r="AU4282" s="522"/>
      <c r="AV4282" s="523"/>
    </row>
    <row r="4283" spans="2:48" ht="27.95" customHeight="1">
      <c r="B4283" s="524" t="s">
        <v>577</v>
      </c>
      <c r="C4283" s="525"/>
      <c r="D4283" s="525"/>
      <c r="E4283" s="525"/>
      <c r="F4283" s="525"/>
      <c r="G4283" s="525"/>
      <c r="H4283" s="525"/>
      <c r="I4283" s="525"/>
      <c r="J4283" s="525"/>
      <c r="K4283" s="525"/>
      <c r="L4283" s="526"/>
      <c r="M4283" s="384">
        <v>8</v>
      </c>
      <c r="N4283" s="522"/>
      <c r="O4283" s="522"/>
      <c r="P4283" s="522"/>
      <c r="Q4283" s="384" t="s">
        <v>956</v>
      </c>
      <c r="R4283" s="522"/>
      <c r="S4283" s="522"/>
      <c r="T4283" s="522"/>
      <c r="U4283" s="382">
        <v>2</v>
      </c>
      <c r="V4283" s="383"/>
      <c r="W4283" s="383"/>
      <c r="X4283" s="384"/>
      <c r="Y4283" s="522">
        <v>3</v>
      </c>
      <c r="Z4283" s="522"/>
      <c r="AA4283" s="522"/>
      <c r="AB4283" s="522"/>
      <c r="AC4283" s="522">
        <v>0</v>
      </c>
      <c r="AD4283" s="522"/>
      <c r="AE4283" s="522"/>
      <c r="AF4283" s="522"/>
      <c r="AG4283" s="522">
        <v>1</v>
      </c>
      <c r="AH4283" s="522"/>
      <c r="AI4283" s="522"/>
      <c r="AJ4283" s="522"/>
      <c r="AK4283" s="522" t="s">
        <v>956</v>
      </c>
      <c r="AL4283" s="522"/>
      <c r="AM4283" s="522"/>
      <c r="AN4283" s="522"/>
      <c r="AO4283" s="522">
        <v>1</v>
      </c>
      <c r="AP4283" s="522"/>
      <c r="AQ4283" s="522"/>
      <c r="AR4283" s="522"/>
      <c r="AS4283" s="522">
        <v>5</v>
      </c>
      <c r="AT4283" s="522"/>
      <c r="AU4283" s="522"/>
      <c r="AV4283" s="523"/>
    </row>
    <row r="4284" spans="2:48" ht="27.95" customHeight="1">
      <c r="B4284" s="524" t="s">
        <v>578</v>
      </c>
      <c r="C4284" s="525"/>
      <c r="D4284" s="525"/>
      <c r="E4284" s="525"/>
      <c r="F4284" s="525"/>
      <c r="G4284" s="525"/>
      <c r="H4284" s="525"/>
      <c r="I4284" s="525"/>
      <c r="J4284" s="525"/>
      <c r="K4284" s="525"/>
      <c r="L4284" s="526"/>
      <c r="M4284" s="384">
        <v>6</v>
      </c>
      <c r="N4284" s="522"/>
      <c r="O4284" s="522"/>
      <c r="P4284" s="522"/>
      <c r="Q4284" s="384" t="s">
        <v>956</v>
      </c>
      <c r="R4284" s="522"/>
      <c r="S4284" s="522"/>
      <c r="T4284" s="522"/>
      <c r="U4284" s="382">
        <v>3</v>
      </c>
      <c r="V4284" s="383"/>
      <c r="W4284" s="383"/>
      <c r="X4284" s="384"/>
      <c r="Y4284" s="522">
        <v>2</v>
      </c>
      <c r="Z4284" s="522"/>
      <c r="AA4284" s="522"/>
      <c r="AB4284" s="522"/>
      <c r="AC4284" s="522">
        <v>0</v>
      </c>
      <c r="AD4284" s="522"/>
      <c r="AE4284" s="522"/>
      <c r="AF4284" s="522"/>
      <c r="AG4284" s="522">
        <v>1</v>
      </c>
      <c r="AH4284" s="522"/>
      <c r="AI4284" s="522"/>
      <c r="AJ4284" s="522"/>
      <c r="AK4284" s="522" t="s">
        <v>956</v>
      </c>
      <c r="AL4284" s="522"/>
      <c r="AM4284" s="522"/>
      <c r="AN4284" s="522"/>
      <c r="AO4284" s="522">
        <v>0</v>
      </c>
      <c r="AP4284" s="522"/>
      <c r="AQ4284" s="522"/>
      <c r="AR4284" s="522"/>
      <c r="AS4284" s="522">
        <v>4</v>
      </c>
      <c r="AT4284" s="522"/>
      <c r="AU4284" s="522"/>
      <c r="AV4284" s="523"/>
    </row>
    <row r="4285" spans="2:48" ht="27.95" customHeight="1">
      <c r="B4285" s="524" t="s">
        <v>322</v>
      </c>
      <c r="C4285" s="525"/>
      <c r="D4285" s="525"/>
      <c r="E4285" s="525"/>
      <c r="F4285" s="525"/>
      <c r="G4285" s="525"/>
      <c r="H4285" s="525"/>
      <c r="I4285" s="525"/>
      <c r="J4285" s="525"/>
      <c r="K4285" s="525"/>
      <c r="L4285" s="526"/>
      <c r="M4285" s="384">
        <v>2</v>
      </c>
      <c r="N4285" s="522"/>
      <c r="O4285" s="522"/>
      <c r="P4285" s="522"/>
      <c r="Q4285" s="384" t="s">
        <v>956</v>
      </c>
      <c r="R4285" s="522"/>
      <c r="S4285" s="522"/>
      <c r="T4285" s="522"/>
      <c r="U4285" s="382">
        <v>0</v>
      </c>
      <c r="V4285" s="383"/>
      <c r="W4285" s="383"/>
      <c r="X4285" s="384"/>
      <c r="Y4285" s="522">
        <v>0</v>
      </c>
      <c r="Z4285" s="522"/>
      <c r="AA4285" s="522"/>
      <c r="AB4285" s="522"/>
      <c r="AC4285" s="522">
        <v>0</v>
      </c>
      <c r="AD4285" s="522"/>
      <c r="AE4285" s="522"/>
      <c r="AF4285" s="522"/>
      <c r="AG4285" s="522">
        <v>0</v>
      </c>
      <c r="AH4285" s="522"/>
      <c r="AI4285" s="522"/>
      <c r="AJ4285" s="522"/>
      <c r="AK4285" s="522" t="s">
        <v>956</v>
      </c>
      <c r="AL4285" s="522"/>
      <c r="AM4285" s="522"/>
      <c r="AN4285" s="522"/>
      <c r="AO4285" s="522">
        <v>0</v>
      </c>
      <c r="AP4285" s="522"/>
      <c r="AQ4285" s="522"/>
      <c r="AR4285" s="522"/>
      <c r="AS4285" s="522">
        <v>2</v>
      </c>
      <c r="AT4285" s="522"/>
      <c r="AU4285" s="522"/>
      <c r="AV4285" s="523"/>
    </row>
    <row r="4286" spans="2:48" ht="27.95" customHeight="1">
      <c r="B4286" s="500" t="s">
        <v>579</v>
      </c>
      <c r="C4286" s="501"/>
      <c r="D4286" s="501"/>
      <c r="E4286" s="501"/>
      <c r="F4286" s="501"/>
      <c r="G4286" s="501"/>
      <c r="H4286" s="501"/>
      <c r="I4286" s="501"/>
      <c r="J4286" s="501"/>
      <c r="K4286" s="501"/>
      <c r="L4286" s="502"/>
      <c r="M4286" s="579">
        <v>0</v>
      </c>
      <c r="N4286" s="661"/>
      <c r="O4286" s="661"/>
      <c r="P4286" s="661"/>
      <c r="Q4286" s="579" t="s">
        <v>956</v>
      </c>
      <c r="R4286" s="661"/>
      <c r="S4286" s="661"/>
      <c r="T4286" s="661"/>
      <c r="U4286" s="337">
        <v>1</v>
      </c>
      <c r="V4286" s="338"/>
      <c r="W4286" s="338"/>
      <c r="X4286" s="579"/>
      <c r="Y4286" s="661">
        <v>0</v>
      </c>
      <c r="Z4286" s="661"/>
      <c r="AA4286" s="661"/>
      <c r="AB4286" s="661"/>
      <c r="AC4286" s="661">
        <v>1</v>
      </c>
      <c r="AD4286" s="661"/>
      <c r="AE4286" s="661"/>
      <c r="AF4286" s="661"/>
      <c r="AG4286" s="661">
        <v>0</v>
      </c>
      <c r="AH4286" s="661"/>
      <c r="AI4286" s="661"/>
      <c r="AJ4286" s="661"/>
      <c r="AK4286" s="661" t="s">
        <v>956</v>
      </c>
      <c r="AL4286" s="661"/>
      <c r="AM4286" s="661"/>
      <c r="AN4286" s="661"/>
      <c r="AO4286" s="661">
        <v>0</v>
      </c>
      <c r="AP4286" s="661"/>
      <c r="AQ4286" s="661"/>
      <c r="AR4286" s="661"/>
      <c r="AS4286" s="661">
        <v>0</v>
      </c>
      <c r="AT4286" s="661"/>
      <c r="AU4286" s="661"/>
      <c r="AV4286" s="662"/>
    </row>
    <row r="4287" spans="2:48" ht="14.25" customHeight="1">
      <c r="B4287" s="14" t="s">
        <v>81</v>
      </c>
    </row>
    <row r="4289" spans="1:48" ht="14.25" customHeight="1">
      <c r="A4289" t="s">
        <v>72</v>
      </c>
    </row>
    <row r="4290" spans="1:48" ht="14.25" customHeight="1">
      <c r="AV4290" s="2" t="s">
        <v>42</v>
      </c>
    </row>
    <row r="4291" spans="1:48" ht="14.25" customHeight="1">
      <c r="B4291" s="347"/>
      <c r="C4291" s="348"/>
      <c r="D4291" s="348"/>
      <c r="E4291" s="348"/>
      <c r="F4291" s="348"/>
      <c r="G4291" s="348"/>
      <c r="H4291" s="348"/>
      <c r="I4291" s="348"/>
      <c r="J4291" s="348"/>
      <c r="K4291" s="348"/>
      <c r="L4291" s="349"/>
      <c r="M4291" s="347" t="s">
        <v>1215</v>
      </c>
      <c r="N4291" s="348" t="s">
        <v>198</v>
      </c>
      <c r="O4291" s="348" t="s">
        <v>198</v>
      </c>
      <c r="P4291" s="348" t="s">
        <v>198</v>
      </c>
      <c r="Q4291" s="348" t="s">
        <v>198</v>
      </c>
      <c r="R4291" s="348" t="s">
        <v>198</v>
      </c>
      <c r="S4291" s="348" t="s">
        <v>198</v>
      </c>
      <c r="T4291" s="348" t="s">
        <v>198</v>
      </c>
      <c r="U4291" s="348" t="s">
        <v>198</v>
      </c>
      <c r="V4291" s="348" t="s">
        <v>198</v>
      </c>
      <c r="W4291" s="348" t="s">
        <v>198</v>
      </c>
      <c r="X4291" s="348" t="s">
        <v>198</v>
      </c>
      <c r="Y4291" s="348" t="s">
        <v>198</v>
      </c>
      <c r="Z4291" s="348" t="s">
        <v>198</v>
      </c>
      <c r="AA4291" s="348" t="s">
        <v>198</v>
      </c>
      <c r="AB4291" s="348" t="s">
        <v>198</v>
      </c>
      <c r="AC4291" s="348" t="s">
        <v>198</v>
      </c>
      <c r="AD4291" s="366" t="s">
        <v>198</v>
      </c>
      <c r="AE4291" s="580" t="s">
        <v>1216</v>
      </c>
      <c r="AF4291" s="348" t="s">
        <v>199</v>
      </c>
      <c r="AG4291" s="348" t="s">
        <v>199</v>
      </c>
      <c r="AH4291" s="348" t="s">
        <v>199</v>
      </c>
      <c r="AI4291" s="348" t="s">
        <v>199</v>
      </c>
      <c r="AJ4291" s="348" t="s">
        <v>199</v>
      </c>
      <c r="AK4291" s="348" t="s">
        <v>199</v>
      </c>
      <c r="AL4291" s="348" t="s">
        <v>199</v>
      </c>
      <c r="AM4291" s="348" t="s">
        <v>199</v>
      </c>
      <c r="AN4291" s="348" t="s">
        <v>199</v>
      </c>
      <c r="AO4291" s="348" t="s">
        <v>199</v>
      </c>
      <c r="AP4291" s="348" t="s">
        <v>199</v>
      </c>
      <c r="AQ4291" s="348" t="s">
        <v>199</v>
      </c>
      <c r="AR4291" s="348" t="s">
        <v>199</v>
      </c>
      <c r="AS4291" s="348" t="s">
        <v>199</v>
      </c>
      <c r="AT4291" s="348" t="s">
        <v>199</v>
      </c>
      <c r="AU4291" s="348" t="s">
        <v>199</v>
      </c>
      <c r="AV4291" s="349" t="s">
        <v>199</v>
      </c>
    </row>
    <row r="4292" spans="1:48" ht="27.95" customHeight="1">
      <c r="B4292" s="505" t="s">
        <v>570</v>
      </c>
      <c r="C4292" s="506"/>
      <c r="D4292" s="506"/>
      <c r="E4292" s="506"/>
      <c r="F4292" s="506"/>
      <c r="G4292" s="506"/>
      <c r="H4292" s="506"/>
      <c r="I4292" s="506"/>
      <c r="J4292" s="506"/>
      <c r="K4292" s="506"/>
      <c r="L4292" s="507"/>
      <c r="M4292" s="344">
        <v>3</v>
      </c>
      <c r="N4292" s="345"/>
      <c r="O4292" s="345"/>
      <c r="P4292" s="345"/>
      <c r="Q4292" s="345"/>
      <c r="R4292" s="345"/>
      <c r="S4292" s="345"/>
      <c r="T4292" s="345"/>
      <c r="U4292" s="345"/>
      <c r="V4292" s="345"/>
      <c r="W4292" s="345"/>
      <c r="X4292" s="345"/>
      <c r="Y4292" s="345"/>
      <c r="Z4292" s="345"/>
      <c r="AA4292" s="345"/>
      <c r="AB4292" s="345"/>
      <c r="AC4292" s="345"/>
      <c r="AD4292" s="386"/>
      <c r="AE4292" s="346">
        <v>4</v>
      </c>
      <c r="AF4292" s="345"/>
      <c r="AG4292" s="345"/>
      <c r="AH4292" s="345"/>
      <c r="AI4292" s="345"/>
      <c r="AJ4292" s="345"/>
      <c r="AK4292" s="345"/>
      <c r="AL4292" s="345"/>
      <c r="AM4292" s="345"/>
      <c r="AN4292" s="345"/>
      <c r="AO4292" s="345"/>
      <c r="AP4292" s="345"/>
      <c r="AQ4292" s="345"/>
      <c r="AR4292" s="345"/>
      <c r="AS4292" s="345"/>
      <c r="AT4292" s="345"/>
      <c r="AU4292" s="345"/>
      <c r="AV4292" s="360"/>
    </row>
    <row r="4293" spans="1:48" ht="27.95" customHeight="1">
      <c r="B4293" s="524" t="s">
        <v>580</v>
      </c>
      <c r="C4293" s="525"/>
      <c r="D4293" s="525"/>
      <c r="E4293" s="525"/>
      <c r="F4293" s="525"/>
      <c r="G4293" s="525"/>
      <c r="H4293" s="525"/>
      <c r="I4293" s="525"/>
      <c r="J4293" s="525"/>
      <c r="K4293" s="525"/>
      <c r="L4293" s="526"/>
      <c r="M4293" s="387">
        <v>2</v>
      </c>
      <c r="N4293" s="383"/>
      <c r="O4293" s="383"/>
      <c r="P4293" s="383"/>
      <c r="Q4293" s="383"/>
      <c r="R4293" s="383"/>
      <c r="S4293" s="383"/>
      <c r="T4293" s="383"/>
      <c r="U4293" s="383"/>
      <c r="V4293" s="383"/>
      <c r="W4293" s="383"/>
      <c r="X4293" s="383"/>
      <c r="Y4293" s="383"/>
      <c r="Z4293" s="383"/>
      <c r="AA4293" s="383"/>
      <c r="AB4293" s="383"/>
      <c r="AC4293" s="383"/>
      <c r="AD4293" s="384"/>
      <c r="AE4293" s="382">
        <v>5</v>
      </c>
      <c r="AF4293" s="383"/>
      <c r="AG4293" s="383"/>
      <c r="AH4293" s="383"/>
      <c r="AI4293" s="383"/>
      <c r="AJ4293" s="383"/>
      <c r="AK4293" s="383"/>
      <c r="AL4293" s="383"/>
      <c r="AM4293" s="383"/>
      <c r="AN4293" s="383"/>
      <c r="AO4293" s="383"/>
      <c r="AP4293" s="383"/>
      <c r="AQ4293" s="383"/>
      <c r="AR4293" s="383"/>
      <c r="AS4293" s="383"/>
      <c r="AT4293" s="383"/>
      <c r="AU4293" s="383"/>
      <c r="AV4293" s="578"/>
    </row>
    <row r="4294" spans="1:48" ht="27.95" customHeight="1">
      <c r="B4294" s="524" t="s">
        <v>581</v>
      </c>
      <c r="C4294" s="525"/>
      <c r="D4294" s="525"/>
      <c r="E4294" s="525"/>
      <c r="F4294" s="525"/>
      <c r="G4294" s="525"/>
      <c r="H4294" s="525"/>
      <c r="I4294" s="525"/>
      <c r="J4294" s="525"/>
      <c r="K4294" s="525"/>
      <c r="L4294" s="526"/>
      <c r="M4294" s="387">
        <v>5</v>
      </c>
      <c r="N4294" s="383"/>
      <c r="O4294" s="383"/>
      <c r="P4294" s="383"/>
      <c r="Q4294" s="383"/>
      <c r="R4294" s="383"/>
      <c r="S4294" s="383"/>
      <c r="T4294" s="383"/>
      <c r="U4294" s="383"/>
      <c r="V4294" s="383"/>
      <c r="W4294" s="383"/>
      <c r="X4294" s="383"/>
      <c r="Y4294" s="383"/>
      <c r="Z4294" s="383"/>
      <c r="AA4294" s="383"/>
      <c r="AB4294" s="383"/>
      <c r="AC4294" s="383"/>
      <c r="AD4294" s="384"/>
      <c r="AE4294" s="382">
        <v>7</v>
      </c>
      <c r="AF4294" s="383"/>
      <c r="AG4294" s="383"/>
      <c r="AH4294" s="383"/>
      <c r="AI4294" s="383"/>
      <c r="AJ4294" s="383"/>
      <c r="AK4294" s="383"/>
      <c r="AL4294" s="383"/>
      <c r="AM4294" s="383"/>
      <c r="AN4294" s="383"/>
      <c r="AO4294" s="383"/>
      <c r="AP4294" s="383"/>
      <c r="AQ4294" s="383"/>
      <c r="AR4294" s="383"/>
      <c r="AS4294" s="383"/>
      <c r="AT4294" s="383"/>
      <c r="AU4294" s="383"/>
      <c r="AV4294" s="578"/>
    </row>
    <row r="4295" spans="1:48" ht="27.95" customHeight="1">
      <c r="B4295" s="524" t="s">
        <v>571</v>
      </c>
      <c r="C4295" s="525"/>
      <c r="D4295" s="525"/>
      <c r="E4295" s="525"/>
      <c r="F4295" s="525"/>
      <c r="G4295" s="525"/>
      <c r="H4295" s="525"/>
      <c r="I4295" s="525"/>
      <c r="J4295" s="525"/>
      <c r="K4295" s="525"/>
      <c r="L4295" s="526"/>
      <c r="M4295" s="387">
        <v>2</v>
      </c>
      <c r="N4295" s="383"/>
      <c r="O4295" s="383"/>
      <c r="P4295" s="383"/>
      <c r="Q4295" s="383"/>
      <c r="R4295" s="383"/>
      <c r="S4295" s="383"/>
      <c r="T4295" s="383"/>
      <c r="U4295" s="383"/>
      <c r="V4295" s="383"/>
      <c r="W4295" s="383"/>
      <c r="X4295" s="383"/>
      <c r="Y4295" s="383"/>
      <c r="Z4295" s="383"/>
      <c r="AA4295" s="383"/>
      <c r="AB4295" s="383"/>
      <c r="AC4295" s="383"/>
      <c r="AD4295" s="384"/>
      <c r="AE4295" s="382">
        <v>3</v>
      </c>
      <c r="AF4295" s="383"/>
      <c r="AG4295" s="383"/>
      <c r="AH4295" s="383"/>
      <c r="AI4295" s="383"/>
      <c r="AJ4295" s="383"/>
      <c r="AK4295" s="383"/>
      <c r="AL4295" s="383"/>
      <c r="AM4295" s="383"/>
      <c r="AN4295" s="383"/>
      <c r="AO4295" s="383"/>
      <c r="AP4295" s="383"/>
      <c r="AQ4295" s="383"/>
      <c r="AR4295" s="383"/>
      <c r="AS4295" s="383"/>
      <c r="AT4295" s="383"/>
      <c r="AU4295" s="383"/>
      <c r="AV4295" s="578"/>
    </row>
    <row r="4296" spans="1:48" ht="27.95" customHeight="1">
      <c r="B4296" s="524" t="s">
        <v>582</v>
      </c>
      <c r="C4296" s="525"/>
      <c r="D4296" s="525"/>
      <c r="E4296" s="525"/>
      <c r="F4296" s="525"/>
      <c r="G4296" s="525"/>
      <c r="H4296" s="525"/>
      <c r="I4296" s="525"/>
      <c r="J4296" s="525"/>
      <c r="K4296" s="525"/>
      <c r="L4296" s="526"/>
      <c r="M4296" s="387">
        <v>1</v>
      </c>
      <c r="N4296" s="383"/>
      <c r="O4296" s="383"/>
      <c r="P4296" s="383"/>
      <c r="Q4296" s="383"/>
      <c r="R4296" s="383"/>
      <c r="S4296" s="383"/>
      <c r="T4296" s="383"/>
      <c r="U4296" s="383"/>
      <c r="V4296" s="383"/>
      <c r="W4296" s="383"/>
      <c r="X4296" s="383"/>
      <c r="Y4296" s="383"/>
      <c r="Z4296" s="383"/>
      <c r="AA4296" s="383"/>
      <c r="AB4296" s="383"/>
      <c r="AC4296" s="383"/>
      <c r="AD4296" s="384"/>
      <c r="AE4296" s="382">
        <v>4</v>
      </c>
      <c r="AF4296" s="383"/>
      <c r="AG4296" s="383"/>
      <c r="AH4296" s="383"/>
      <c r="AI4296" s="383"/>
      <c r="AJ4296" s="383"/>
      <c r="AK4296" s="383"/>
      <c r="AL4296" s="383"/>
      <c r="AM4296" s="383"/>
      <c r="AN4296" s="383"/>
      <c r="AO4296" s="383"/>
      <c r="AP4296" s="383"/>
      <c r="AQ4296" s="383"/>
      <c r="AR4296" s="383"/>
      <c r="AS4296" s="383"/>
      <c r="AT4296" s="383"/>
      <c r="AU4296" s="383"/>
      <c r="AV4296" s="578"/>
    </row>
    <row r="4297" spans="1:48" ht="27.95" customHeight="1">
      <c r="B4297" s="524" t="s">
        <v>572</v>
      </c>
      <c r="C4297" s="525"/>
      <c r="D4297" s="525"/>
      <c r="E4297" s="525"/>
      <c r="F4297" s="525"/>
      <c r="G4297" s="525"/>
      <c r="H4297" s="525"/>
      <c r="I4297" s="525"/>
      <c r="J4297" s="525"/>
      <c r="K4297" s="525"/>
      <c r="L4297" s="526"/>
      <c r="M4297" s="387">
        <v>2</v>
      </c>
      <c r="N4297" s="383"/>
      <c r="O4297" s="383"/>
      <c r="P4297" s="383"/>
      <c r="Q4297" s="383"/>
      <c r="R4297" s="383"/>
      <c r="S4297" s="383"/>
      <c r="T4297" s="383"/>
      <c r="U4297" s="383"/>
      <c r="V4297" s="383"/>
      <c r="W4297" s="383"/>
      <c r="X4297" s="383"/>
      <c r="Y4297" s="383"/>
      <c r="Z4297" s="383"/>
      <c r="AA4297" s="383"/>
      <c r="AB4297" s="383"/>
      <c r="AC4297" s="383"/>
      <c r="AD4297" s="384"/>
      <c r="AE4297" s="382">
        <v>5</v>
      </c>
      <c r="AF4297" s="383"/>
      <c r="AG4297" s="383"/>
      <c r="AH4297" s="383"/>
      <c r="AI4297" s="383"/>
      <c r="AJ4297" s="383"/>
      <c r="AK4297" s="383"/>
      <c r="AL4297" s="383"/>
      <c r="AM4297" s="383"/>
      <c r="AN4297" s="383"/>
      <c r="AO4297" s="383"/>
      <c r="AP4297" s="383"/>
      <c r="AQ4297" s="383"/>
      <c r="AR4297" s="383"/>
      <c r="AS4297" s="383"/>
      <c r="AT4297" s="383"/>
      <c r="AU4297" s="383"/>
      <c r="AV4297" s="578"/>
    </row>
    <row r="4298" spans="1:48" ht="27.95" customHeight="1">
      <c r="B4298" s="524" t="s">
        <v>573</v>
      </c>
      <c r="C4298" s="525"/>
      <c r="D4298" s="525"/>
      <c r="E4298" s="525"/>
      <c r="F4298" s="525"/>
      <c r="G4298" s="525"/>
      <c r="H4298" s="525"/>
      <c r="I4298" s="525"/>
      <c r="J4298" s="525"/>
      <c r="K4298" s="525"/>
      <c r="L4298" s="526"/>
      <c r="M4298" s="387">
        <v>2</v>
      </c>
      <c r="N4298" s="383"/>
      <c r="O4298" s="383"/>
      <c r="P4298" s="383"/>
      <c r="Q4298" s="383"/>
      <c r="R4298" s="383"/>
      <c r="S4298" s="383"/>
      <c r="T4298" s="383"/>
      <c r="U4298" s="383"/>
      <c r="V4298" s="383"/>
      <c r="W4298" s="383"/>
      <c r="X4298" s="383"/>
      <c r="Y4298" s="383"/>
      <c r="Z4298" s="383"/>
      <c r="AA4298" s="383"/>
      <c r="AB4298" s="383"/>
      <c r="AC4298" s="383"/>
      <c r="AD4298" s="384"/>
      <c r="AE4298" s="382">
        <v>4</v>
      </c>
      <c r="AF4298" s="383"/>
      <c r="AG4298" s="383"/>
      <c r="AH4298" s="383"/>
      <c r="AI4298" s="383"/>
      <c r="AJ4298" s="383"/>
      <c r="AK4298" s="383"/>
      <c r="AL4298" s="383"/>
      <c r="AM4298" s="383"/>
      <c r="AN4298" s="383"/>
      <c r="AO4298" s="383"/>
      <c r="AP4298" s="383"/>
      <c r="AQ4298" s="383"/>
      <c r="AR4298" s="383"/>
      <c r="AS4298" s="383"/>
      <c r="AT4298" s="383"/>
      <c r="AU4298" s="383"/>
      <c r="AV4298" s="578"/>
    </row>
    <row r="4299" spans="1:48" ht="27.95" customHeight="1">
      <c r="B4299" s="524" t="s">
        <v>574</v>
      </c>
      <c r="C4299" s="525"/>
      <c r="D4299" s="525"/>
      <c r="E4299" s="525"/>
      <c r="F4299" s="525"/>
      <c r="G4299" s="525"/>
      <c r="H4299" s="525"/>
      <c r="I4299" s="525"/>
      <c r="J4299" s="525"/>
      <c r="K4299" s="525"/>
      <c r="L4299" s="526"/>
      <c r="M4299" s="387">
        <v>3</v>
      </c>
      <c r="N4299" s="383"/>
      <c r="O4299" s="383"/>
      <c r="P4299" s="383"/>
      <c r="Q4299" s="383"/>
      <c r="R4299" s="383"/>
      <c r="S4299" s="383"/>
      <c r="T4299" s="383"/>
      <c r="U4299" s="383"/>
      <c r="V4299" s="383"/>
      <c r="W4299" s="383"/>
      <c r="X4299" s="383"/>
      <c r="Y4299" s="383"/>
      <c r="Z4299" s="383"/>
      <c r="AA4299" s="383"/>
      <c r="AB4299" s="383"/>
      <c r="AC4299" s="383"/>
      <c r="AD4299" s="384"/>
      <c r="AE4299" s="382">
        <v>12</v>
      </c>
      <c r="AF4299" s="383"/>
      <c r="AG4299" s="383"/>
      <c r="AH4299" s="383"/>
      <c r="AI4299" s="383"/>
      <c r="AJ4299" s="383"/>
      <c r="AK4299" s="383"/>
      <c r="AL4299" s="383"/>
      <c r="AM4299" s="383"/>
      <c r="AN4299" s="383"/>
      <c r="AO4299" s="383"/>
      <c r="AP4299" s="383"/>
      <c r="AQ4299" s="383"/>
      <c r="AR4299" s="383"/>
      <c r="AS4299" s="383"/>
      <c r="AT4299" s="383"/>
      <c r="AU4299" s="383"/>
      <c r="AV4299" s="578"/>
    </row>
    <row r="4300" spans="1:48" ht="27.95" customHeight="1">
      <c r="B4300" s="524" t="s">
        <v>575</v>
      </c>
      <c r="C4300" s="525"/>
      <c r="D4300" s="525"/>
      <c r="E4300" s="525"/>
      <c r="F4300" s="525"/>
      <c r="G4300" s="525"/>
      <c r="H4300" s="525"/>
      <c r="I4300" s="525"/>
      <c r="J4300" s="525"/>
      <c r="K4300" s="525"/>
      <c r="L4300" s="526"/>
      <c r="M4300" s="387">
        <v>3</v>
      </c>
      <c r="N4300" s="383"/>
      <c r="O4300" s="383"/>
      <c r="P4300" s="383"/>
      <c r="Q4300" s="383"/>
      <c r="R4300" s="383"/>
      <c r="S4300" s="383"/>
      <c r="T4300" s="383"/>
      <c r="U4300" s="383"/>
      <c r="V4300" s="383"/>
      <c r="W4300" s="383"/>
      <c r="X4300" s="383"/>
      <c r="Y4300" s="383"/>
      <c r="Z4300" s="383"/>
      <c r="AA4300" s="383"/>
      <c r="AB4300" s="383"/>
      <c r="AC4300" s="383"/>
      <c r="AD4300" s="384"/>
      <c r="AE4300" s="382">
        <v>11</v>
      </c>
      <c r="AF4300" s="383"/>
      <c r="AG4300" s="383"/>
      <c r="AH4300" s="383"/>
      <c r="AI4300" s="383"/>
      <c r="AJ4300" s="383"/>
      <c r="AK4300" s="383"/>
      <c r="AL4300" s="383"/>
      <c r="AM4300" s="383"/>
      <c r="AN4300" s="383"/>
      <c r="AO4300" s="383"/>
      <c r="AP4300" s="383"/>
      <c r="AQ4300" s="383"/>
      <c r="AR4300" s="383"/>
      <c r="AS4300" s="383"/>
      <c r="AT4300" s="383"/>
      <c r="AU4300" s="383"/>
      <c r="AV4300" s="578"/>
    </row>
    <row r="4301" spans="1:48" ht="27.95" customHeight="1">
      <c r="B4301" s="524" t="s">
        <v>576</v>
      </c>
      <c r="C4301" s="525"/>
      <c r="D4301" s="525"/>
      <c r="E4301" s="525"/>
      <c r="F4301" s="525"/>
      <c r="G4301" s="525"/>
      <c r="H4301" s="525"/>
      <c r="I4301" s="525"/>
      <c r="J4301" s="525"/>
      <c r="K4301" s="525"/>
      <c r="L4301" s="526"/>
      <c r="M4301" s="387">
        <v>7</v>
      </c>
      <c r="N4301" s="383"/>
      <c r="O4301" s="383"/>
      <c r="P4301" s="383"/>
      <c r="Q4301" s="383"/>
      <c r="R4301" s="383"/>
      <c r="S4301" s="383"/>
      <c r="T4301" s="383"/>
      <c r="U4301" s="383"/>
      <c r="V4301" s="383"/>
      <c r="W4301" s="383"/>
      <c r="X4301" s="383"/>
      <c r="Y4301" s="383"/>
      <c r="Z4301" s="383"/>
      <c r="AA4301" s="383"/>
      <c r="AB4301" s="383"/>
      <c r="AC4301" s="383"/>
      <c r="AD4301" s="384"/>
      <c r="AE4301" s="382">
        <v>12</v>
      </c>
      <c r="AF4301" s="383"/>
      <c r="AG4301" s="383"/>
      <c r="AH4301" s="383"/>
      <c r="AI4301" s="383"/>
      <c r="AJ4301" s="383"/>
      <c r="AK4301" s="383"/>
      <c r="AL4301" s="383"/>
      <c r="AM4301" s="383"/>
      <c r="AN4301" s="383"/>
      <c r="AO4301" s="383"/>
      <c r="AP4301" s="383"/>
      <c r="AQ4301" s="383"/>
      <c r="AR4301" s="383"/>
      <c r="AS4301" s="383"/>
      <c r="AT4301" s="383"/>
      <c r="AU4301" s="383"/>
      <c r="AV4301" s="578"/>
    </row>
    <row r="4302" spans="1:48" ht="27.95" customHeight="1">
      <c r="B4302" s="524" t="s">
        <v>577</v>
      </c>
      <c r="C4302" s="525"/>
      <c r="D4302" s="525"/>
      <c r="E4302" s="525"/>
      <c r="F4302" s="525"/>
      <c r="G4302" s="525"/>
      <c r="H4302" s="525"/>
      <c r="I4302" s="525"/>
      <c r="J4302" s="525"/>
      <c r="K4302" s="525"/>
      <c r="L4302" s="526"/>
      <c r="M4302" s="387">
        <v>2</v>
      </c>
      <c r="N4302" s="383"/>
      <c r="O4302" s="383"/>
      <c r="P4302" s="383"/>
      <c r="Q4302" s="383"/>
      <c r="R4302" s="383"/>
      <c r="S4302" s="383"/>
      <c r="T4302" s="383"/>
      <c r="U4302" s="383"/>
      <c r="V4302" s="383"/>
      <c r="W4302" s="383"/>
      <c r="X4302" s="383"/>
      <c r="Y4302" s="383"/>
      <c r="Z4302" s="383"/>
      <c r="AA4302" s="383"/>
      <c r="AB4302" s="383"/>
      <c r="AC4302" s="383"/>
      <c r="AD4302" s="384"/>
      <c r="AE4302" s="382">
        <v>2</v>
      </c>
      <c r="AF4302" s="383"/>
      <c r="AG4302" s="383"/>
      <c r="AH4302" s="383"/>
      <c r="AI4302" s="383"/>
      <c r="AJ4302" s="383"/>
      <c r="AK4302" s="383"/>
      <c r="AL4302" s="383"/>
      <c r="AM4302" s="383"/>
      <c r="AN4302" s="383"/>
      <c r="AO4302" s="383"/>
      <c r="AP4302" s="383"/>
      <c r="AQ4302" s="383"/>
      <c r="AR4302" s="383"/>
      <c r="AS4302" s="383"/>
      <c r="AT4302" s="383"/>
      <c r="AU4302" s="383"/>
      <c r="AV4302" s="578"/>
    </row>
    <row r="4303" spans="1:48" ht="27.95" customHeight="1">
      <c r="B4303" s="524" t="s">
        <v>578</v>
      </c>
      <c r="C4303" s="525"/>
      <c r="D4303" s="525"/>
      <c r="E4303" s="525"/>
      <c r="F4303" s="525"/>
      <c r="G4303" s="525"/>
      <c r="H4303" s="525"/>
      <c r="I4303" s="525"/>
      <c r="J4303" s="525"/>
      <c r="K4303" s="525"/>
      <c r="L4303" s="526"/>
      <c r="M4303" s="387">
        <v>2</v>
      </c>
      <c r="N4303" s="383"/>
      <c r="O4303" s="383"/>
      <c r="P4303" s="383"/>
      <c r="Q4303" s="383"/>
      <c r="R4303" s="383"/>
      <c r="S4303" s="383"/>
      <c r="T4303" s="383"/>
      <c r="U4303" s="383"/>
      <c r="V4303" s="383"/>
      <c r="W4303" s="383"/>
      <c r="X4303" s="383"/>
      <c r="Y4303" s="383"/>
      <c r="Z4303" s="383"/>
      <c r="AA4303" s="383"/>
      <c r="AB4303" s="383"/>
      <c r="AC4303" s="383"/>
      <c r="AD4303" s="384"/>
      <c r="AE4303" s="382">
        <v>2</v>
      </c>
      <c r="AF4303" s="383"/>
      <c r="AG4303" s="383"/>
      <c r="AH4303" s="383"/>
      <c r="AI4303" s="383"/>
      <c r="AJ4303" s="383"/>
      <c r="AK4303" s="383"/>
      <c r="AL4303" s="383"/>
      <c r="AM4303" s="383"/>
      <c r="AN4303" s="383"/>
      <c r="AO4303" s="383"/>
      <c r="AP4303" s="383"/>
      <c r="AQ4303" s="383"/>
      <c r="AR4303" s="383"/>
      <c r="AS4303" s="383"/>
      <c r="AT4303" s="383"/>
      <c r="AU4303" s="383"/>
      <c r="AV4303" s="578"/>
    </row>
    <row r="4304" spans="1:48" ht="27.95" customHeight="1">
      <c r="B4304" s="524" t="s">
        <v>322</v>
      </c>
      <c r="C4304" s="525"/>
      <c r="D4304" s="525"/>
      <c r="E4304" s="525"/>
      <c r="F4304" s="525"/>
      <c r="G4304" s="525"/>
      <c r="H4304" s="525"/>
      <c r="I4304" s="525"/>
      <c r="J4304" s="525"/>
      <c r="K4304" s="525"/>
      <c r="L4304" s="526"/>
      <c r="M4304" s="387">
        <v>1</v>
      </c>
      <c r="N4304" s="383"/>
      <c r="O4304" s="383"/>
      <c r="P4304" s="383"/>
      <c r="Q4304" s="383"/>
      <c r="R4304" s="383"/>
      <c r="S4304" s="383"/>
      <c r="T4304" s="383"/>
      <c r="U4304" s="383"/>
      <c r="V4304" s="383"/>
      <c r="W4304" s="383"/>
      <c r="X4304" s="383"/>
      <c r="Y4304" s="383"/>
      <c r="Z4304" s="383"/>
      <c r="AA4304" s="383"/>
      <c r="AB4304" s="383"/>
      <c r="AC4304" s="383"/>
      <c r="AD4304" s="384"/>
      <c r="AE4304" s="382">
        <v>1</v>
      </c>
      <c r="AF4304" s="383"/>
      <c r="AG4304" s="383"/>
      <c r="AH4304" s="383"/>
      <c r="AI4304" s="383"/>
      <c r="AJ4304" s="383"/>
      <c r="AK4304" s="383"/>
      <c r="AL4304" s="383"/>
      <c r="AM4304" s="383"/>
      <c r="AN4304" s="383"/>
      <c r="AO4304" s="383"/>
      <c r="AP4304" s="383"/>
      <c r="AQ4304" s="383"/>
      <c r="AR4304" s="383"/>
      <c r="AS4304" s="383"/>
      <c r="AT4304" s="383"/>
      <c r="AU4304" s="383"/>
      <c r="AV4304" s="578"/>
    </row>
    <row r="4305" spans="1:48" ht="27.95" customHeight="1">
      <c r="B4305" s="500" t="s">
        <v>579</v>
      </c>
      <c r="C4305" s="501"/>
      <c r="D4305" s="501"/>
      <c r="E4305" s="501"/>
      <c r="F4305" s="501"/>
      <c r="G4305" s="501"/>
      <c r="H4305" s="501"/>
      <c r="I4305" s="501"/>
      <c r="J4305" s="501"/>
      <c r="K4305" s="501"/>
      <c r="L4305" s="502"/>
      <c r="M4305" s="359">
        <v>0</v>
      </c>
      <c r="N4305" s="338"/>
      <c r="O4305" s="338"/>
      <c r="P4305" s="338"/>
      <c r="Q4305" s="338"/>
      <c r="R4305" s="338"/>
      <c r="S4305" s="338"/>
      <c r="T4305" s="338"/>
      <c r="U4305" s="338"/>
      <c r="V4305" s="338"/>
      <c r="W4305" s="338"/>
      <c r="X4305" s="338"/>
      <c r="Y4305" s="338"/>
      <c r="Z4305" s="338"/>
      <c r="AA4305" s="338"/>
      <c r="AB4305" s="338"/>
      <c r="AC4305" s="338"/>
      <c r="AD4305" s="579"/>
      <c r="AE4305" s="337">
        <v>1</v>
      </c>
      <c r="AF4305" s="338"/>
      <c r="AG4305" s="338"/>
      <c r="AH4305" s="338"/>
      <c r="AI4305" s="338"/>
      <c r="AJ4305" s="338"/>
      <c r="AK4305" s="338"/>
      <c r="AL4305" s="338"/>
      <c r="AM4305" s="338"/>
      <c r="AN4305" s="338"/>
      <c r="AO4305" s="338"/>
      <c r="AP4305" s="338"/>
      <c r="AQ4305" s="338"/>
      <c r="AR4305" s="338"/>
      <c r="AS4305" s="338"/>
      <c r="AT4305" s="338"/>
      <c r="AU4305" s="338"/>
      <c r="AV4305" s="339"/>
    </row>
    <row r="4307" spans="1:48" ht="14.25" customHeight="1">
      <c r="A4307" t="s">
        <v>279</v>
      </c>
    </row>
    <row r="4308" spans="1:48" ht="14.25" customHeight="1">
      <c r="AV4308" s="2" t="s">
        <v>42</v>
      </c>
    </row>
    <row r="4309" spans="1:48" ht="14.25" customHeight="1">
      <c r="B4309" s="347"/>
      <c r="C4309" s="348"/>
      <c r="D4309" s="348"/>
      <c r="E4309" s="348"/>
      <c r="F4309" s="348"/>
      <c r="G4309" s="348"/>
      <c r="H4309" s="348"/>
      <c r="I4309" s="348"/>
      <c r="J4309" s="348"/>
      <c r="K4309" s="348"/>
      <c r="L4309" s="349"/>
      <c r="M4309" s="347" t="s">
        <v>1217</v>
      </c>
      <c r="N4309" s="348" t="s">
        <v>198</v>
      </c>
      <c r="O4309" s="348" t="s">
        <v>198</v>
      </c>
      <c r="P4309" s="348" t="s">
        <v>198</v>
      </c>
      <c r="Q4309" s="348" t="s">
        <v>198</v>
      </c>
      <c r="R4309" s="348" t="s">
        <v>198</v>
      </c>
      <c r="S4309" s="348" t="s">
        <v>198</v>
      </c>
      <c r="T4309" s="348" t="s">
        <v>198</v>
      </c>
      <c r="U4309" s="348" t="s">
        <v>198</v>
      </c>
      <c r="V4309" s="348" t="s">
        <v>198</v>
      </c>
      <c r="W4309" s="348" t="s">
        <v>198</v>
      </c>
      <c r="X4309" s="348" t="s">
        <v>198</v>
      </c>
      <c r="Y4309" s="348" t="s">
        <v>198</v>
      </c>
      <c r="Z4309" s="348" t="s">
        <v>198</v>
      </c>
      <c r="AA4309" s="348" t="s">
        <v>198</v>
      </c>
      <c r="AB4309" s="348" t="s">
        <v>198</v>
      </c>
      <c r="AC4309" s="348" t="s">
        <v>198</v>
      </c>
      <c r="AD4309" s="366" t="s">
        <v>198</v>
      </c>
      <c r="AE4309" s="580" t="s">
        <v>1218</v>
      </c>
      <c r="AF4309" s="348" t="s">
        <v>199</v>
      </c>
      <c r="AG4309" s="348" t="s">
        <v>199</v>
      </c>
      <c r="AH4309" s="348" t="s">
        <v>199</v>
      </c>
      <c r="AI4309" s="348" t="s">
        <v>199</v>
      </c>
      <c r="AJ4309" s="348" t="s">
        <v>199</v>
      </c>
      <c r="AK4309" s="348" t="s">
        <v>199</v>
      </c>
      <c r="AL4309" s="348" t="s">
        <v>199</v>
      </c>
      <c r="AM4309" s="348" t="s">
        <v>199</v>
      </c>
      <c r="AN4309" s="348" t="s">
        <v>199</v>
      </c>
      <c r="AO4309" s="348" t="s">
        <v>199</v>
      </c>
      <c r="AP4309" s="348" t="s">
        <v>199</v>
      </c>
      <c r="AQ4309" s="348" t="s">
        <v>199</v>
      </c>
      <c r="AR4309" s="348" t="s">
        <v>199</v>
      </c>
      <c r="AS4309" s="348" t="s">
        <v>199</v>
      </c>
      <c r="AT4309" s="348" t="s">
        <v>199</v>
      </c>
      <c r="AU4309" s="348" t="s">
        <v>199</v>
      </c>
      <c r="AV4309" s="349" t="s">
        <v>199</v>
      </c>
    </row>
    <row r="4310" spans="1:48" ht="27.95" customHeight="1">
      <c r="B4310" s="505" t="s">
        <v>570</v>
      </c>
      <c r="C4310" s="506"/>
      <c r="D4310" s="506"/>
      <c r="E4310" s="506"/>
      <c r="F4310" s="506"/>
      <c r="G4310" s="506"/>
      <c r="H4310" s="506"/>
      <c r="I4310" s="506"/>
      <c r="J4310" s="506"/>
      <c r="K4310" s="506"/>
      <c r="L4310" s="507"/>
      <c r="M4310" s="344">
        <v>13</v>
      </c>
      <c r="N4310" s="345"/>
      <c r="O4310" s="345"/>
      <c r="P4310" s="345"/>
      <c r="Q4310" s="345"/>
      <c r="R4310" s="345"/>
      <c r="S4310" s="345"/>
      <c r="T4310" s="345"/>
      <c r="U4310" s="345"/>
      <c r="V4310" s="345"/>
      <c r="W4310" s="345"/>
      <c r="X4310" s="345"/>
      <c r="Y4310" s="345"/>
      <c r="Z4310" s="345"/>
      <c r="AA4310" s="345"/>
      <c r="AB4310" s="345"/>
      <c r="AC4310" s="345"/>
      <c r="AD4310" s="386"/>
      <c r="AE4310" s="346">
        <v>16</v>
      </c>
      <c r="AF4310" s="345"/>
      <c r="AG4310" s="345"/>
      <c r="AH4310" s="345"/>
      <c r="AI4310" s="345"/>
      <c r="AJ4310" s="345"/>
      <c r="AK4310" s="345"/>
      <c r="AL4310" s="345"/>
      <c r="AM4310" s="345"/>
      <c r="AN4310" s="345"/>
      <c r="AO4310" s="345"/>
      <c r="AP4310" s="345"/>
      <c r="AQ4310" s="345"/>
      <c r="AR4310" s="345"/>
      <c r="AS4310" s="345"/>
      <c r="AT4310" s="345"/>
      <c r="AU4310" s="345"/>
      <c r="AV4310" s="360"/>
    </row>
    <row r="4311" spans="1:48" ht="27.95" customHeight="1">
      <c r="B4311" s="524" t="s">
        <v>580</v>
      </c>
      <c r="C4311" s="525"/>
      <c r="D4311" s="525"/>
      <c r="E4311" s="525"/>
      <c r="F4311" s="525"/>
      <c r="G4311" s="525"/>
      <c r="H4311" s="525"/>
      <c r="I4311" s="525"/>
      <c r="J4311" s="525"/>
      <c r="K4311" s="525"/>
      <c r="L4311" s="526"/>
      <c r="M4311" s="387">
        <v>5</v>
      </c>
      <c r="N4311" s="383"/>
      <c r="O4311" s="383"/>
      <c r="P4311" s="383"/>
      <c r="Q4311" s="383"/>
      <c r="R4311" s="383"/>
      <c r="S4311" s="383"/>
      <c r="T4311" s="383"/>
      <c r="U4311" s="383"/>
      <c r="V4311" s="383"/>
      <c r="W4311" s="383"/>
      <c r="X4311" s="383"/>
      <c r="Y4311" s="383"/>
      <c r="Z4311" s="383"/>
      <c r="AA4311" s="383"/>
      <c r="AB4311" s="383"/>
      <c r="AC4311" s="383"/>
      <c r="AD4311" s="384"/>
      <c r="AE4311" s="382">
        <v>11</v>
      </c>
      <c r="AF4311" s="383"/>
      <c r="AG4311" s="383"/>
      <c r="AH4311" s="383"/>
      <c r="AI4311" s="383"/>
      <c r="AJ4311" s="383"/>
      <c r="AK4311" s="383"/>
      <c r="AL4311" s="383"/>
      <c r="AM4311" s="383"/>
      <c r="AN4311" s="383"/>
      <c r="AO4311" s="383"/>
      <c r="AP4311" s="383"/>
      <c r="AQ4311" s="383"/>
      <c r="AR4311" s="383"/>
      <c r="AS4311" s="383"/>
      <c r="AT4311" s="383"/>
      <c r="AU4311" s="383"/>
      <c r="AV4311" s="578"/>
    </row>
    <row r="4312" spans="1:48" ht="27.95" customHeight="1">
      <c r="B4312" s="524" t="s">
        <v>581</v>
      </c>
      <c r="C4312" s="525"/>
      <c r="D4312" s="525"/>
      <c r="E4312" s="525"/>
      <c r="F4312" s="525"/>
      <c r="G4312" s="525"/>
      <c r="H4312" s="525"/>
      <c r="I4312" s="525"/>
      <c r="J4312" s="525"/>
      <c r="K4312" s="525"/>
      <c r="L4312" s="526"/>
      <c r="M4312" s="387">
        <v>17</v>
      </c>
      <c r="N4312" s="383"/>
      <c r="O4312" s="383"/>
      <c r="P4312" s="383"/>
      <c r="Q4312" s="383"/>
      <c r="R4312" s="383"/>
      <c r="S4312" s="383"/>
      <c r="T4312" s="383"/>
      <c r="U4312" s="383"/>
      <c r="V4312" s="383"/>
      <c r="W4312" s="383"/>
      <c r="X4312" s="383"/>
      <c r="Y4312" s="383"/>
      <c r="Z4312" s="383"/>
      <c r="AA4312" s="383"/>
      <c r="AB4312" s="383"/>
      <c r="AC4312" s="383"/>
      <c r="AD4312" s="384"/>
      <c r="AE4312" s="382">
        <v>17</v>
      </c>
      <c r="AF4312" s="383"/>
      <c r="AG4312" s="383"/>
      <c r="AH4312" s="383"/>
      <c r="AI4312" s="383"/>
      <c r="AJ4312" s="383"/>
      <c r="AK4312" s="383"/>
      <c r="AL4312" s="383"/>
      <c r="AM4312" s="383"/>
      <c r="AN4312" s="383"/>
      <c r="AO4312" s="383"/>
      <c r="AP4312" s="383"/>
      <c r="AQ4312" s="383"/>
      <c r="AR4312" s="383"/>
      <c r="AS4312" s="383"/>
      <c r="AT4312" s="383"/>
      <c r="AU4312" s="383"/>
      <c r="AV4312" s="578"/>
    </row>
    <row r="4313" spans="1:48" ht="27.95" customHeight="1">
      <c r="B4313" s="524" t="s">
        <v>571</v>
      </c>
      <c r="C4313" s="525"/>
      <c r="D4313" s="525"/>
      <c r="E4313" s="525"/>
      <c r="F4313" s="525"/>
      <c r="G4313" s="525"/>
      <c r="H4313" s="525"/>
      <c r="I4313" s="525"/>
      <c r="J4313" s="525"/>
      <c r="K4313" s="525"/>
      <c r="L4313" s="526"/>
      <c r="M4313" s="387">
        <v>9</v>
      </c>
      <c r="N4313" s="383"/>
      <c r="O4313" s="383"/>
      <c r="P4313" s="383"/>
      <c r="Q4313" s="383"/>
      <c r="R4313" s="383"/>
      <c r="S4313" s="383"/>
      <c r="T4313" s="383"/>
      <c r="U4313" s="383"/>
      <c r="V4313" s="383"/>
      <c r="W4313" s="383"/>
      <c r="X4313" s="383"/>
      <c r="Y4313" s="383"/>
      <c r="Z4313" s="383"/>
      <c r="AA4313" s="383"/>
      <c r="AB4313" s="383"/>
      <c r="AC4313" s="383"/>
      <c r="AD4313" s="384"/>
      <c r="AE4313" s="382">
        <v>17</v>
      </c>
      <c r="AF4313" s="383"/>
      <c r="AG4313" s="383"/>
      <c r="AH4313" s="383"/>
      <c r="AI4313" s="383"/>
      <c r="AJ4313" s="383"/>
      <c r="AK4313" s="383"/>
      <c r="AL4313" s="383"/>
      <c r="AM4313" s="383"/>
      <c r="AN4313" s="383"/>
      <c r="AO4313" s="383"/>
      <c r="AP4313" s="383"/>
      <c r="AQ4313" s="383"/>
      <c r="AR4313" s="383"/>
      <c r="AS4313" s="383"/>
      <c r="AT4313" s="383"/>
      <c r="AU4313" s="383"/>
      <c r="AV4313" s="578"/>
    </row>
    <row r="4314" spans="1:48" ht="27.95" customHeight="1">
      <c r="B4314" s="524" t="s">
        <v>582</v>
      </c>
      <c r="C4314" s="525"/>
      <c r="D4314" s="525"/>
      <c r="E4314" s="525"/>
      <c r="F4314" s="525"/>
      <c r="G4314" s="525"/>
      <c r="H4314" s="525"/>
      <c r="I4314" s="525"/>
      <c r="J4314" s="525"/>
      <c r="K4314" s="525"/>
      <c r="L4314" s="526"/>
      <c r="M4314" s="387">
        <v>4</v>
      </c>
      <c r="N4314" s="383"/>
      <c r="O4314" s="383"/>
      <c r="P4314" s="383"/>
      <c r="Q4314" s="383"/>
      <c r="R4314" s="383"/>
      <c r="S4314" s="383"/>
      <c r="T4314" s="383"/>
      <c r="U4314" s="383"/>
      <c r="V4314" s="383"/>
      <c r="W4314" s="383"/>
      <c r="X4314" s="383"/>
      <c r="Y4314" s="383"/>
      <c r="Z4314" s="383"/>
      <c r="AA4314" s="383"/>
      <c r="AB4314" s="383"/>
      <c r="AC4314" s="383"/>
      <c r="AD4314" s="384"/>
      <c r="AE4314" s="382">
        <v>7</v>
      </c>
      <c r="AF4314" s="383"/>
      <c r="AG4314" s="383"/>
      <c r="AH4314" s="383"/>
      <c r="AI4314" s="383"/>
      <c r="AJ4314" s="383"/>
      <c r="AK4314" s="383"/>
      <c r="AL4314" s="383"/>
      <c r="AM4314" s="383"/>
      <c r="AN4314" s="383"/>
      <c r="AO4314" s="383"/>
      <c r="AP4314" s="383"/>
      <c r="AQ4314" s="383"/>
      <c r="AR4314" s="383"/>
      <c r="AS4314" s="383"/>
      <c r="AT4314" s="383"/>
      <c r="AU4314" s="383"/>
      <c r="AV4314" s="578"/>
    </row>
    <row r="4315" spans="1:48" ht="27.95" customHeight="1">
      <c r="B4315" s="524" t="s">
        <v>572</v>
      </c>
      <c r="C4315" s="525"/>
      <c r="D4315" s="525"/>
      <c r="E4315" s="525"/>
      <c r="F4315" s="525"/>
      <c r="G4315" s="525"/>
      <c r="H4315" s="525"/>
      <c r="I4315" s="525"/>
      <c r="J4315" s="525"/>
      <c r="K4315" s="525"/>
      <c r="L4315" s="526"/>
      <c r="M4315" s="387">
        <v>5</v>
      </c>
      <c r="N4315" s="383"/>
      <c r="O4315" s="383"/>
      <c r="P4315" s="383"/>
      <c r="Q4315" s="383"/>
      <c r="R4315" s="383"/>
      <c r="S4315" s="383"/>
      <c r="T4315" s="383"/>
      <c r="U4315" s="383"/>
      <c r="V4315" s="383"/>
      <c r="W4315" s="383"/>
      <c r="X4315" s="383"/>
      <c r="Y4315" s="383"/>
      <c r="Z4315" s="383"/>
      <c r="AA4315" s="383"/>
      <c r="AB4315" s="383"/>
      <c r="AC4315" s="383"/>
      <c r="AD4315" s="384"/>
      <c r="AE4315" s="382">
        <v>9</v>
      </c>
      <c r="AF4315" s="383"/>
      <c r="AG4315" s="383"/>
      <c r="AH4315" s="383"/>
      <c r="AI4315" s="383"/>
      <c r="AJ4315" s="383"/>
      <c r="AK4315" s="383"/>
      <c r="AL4315" s="383"/>
      <c r="AM4315" s="383"/>
      <c r="AN4315" s="383"/>
      <c r="AO4315" s="383"/>
      <c r="AP4315" s="383"/>
      <c r="AQ4315" s="383"/>
      <c r="AR4315" s="383"/>
      <c r="AS4315" s="383"/>
      <c r="AT4315" s="383"/>
      <c r="AU4315" s="383"/>
      <c r="AV4315" s="578"/>
    </row>
    <row r="4316" spans="1:48" ht="27.95" customHeight="1">
      <c r="B4316" s="524" t="s">
        <v>573</v>
      </c>
      <c r="C4316" s="525"/>
      <c r="D4316" s="525"/>
      <c r="E4316" s="525"/>
      <c r="F4316" s="525"/>
      <c r="G4316" s="525"/>
      <c r="H4316" s="525"/>
      <c r="I4316" s="525"/>
      <c r="J4316" s="525"/>
      <c r="K4316" s="525"/>
      <c r="L4316" s="526"/>
      <c r="M4316" s="387">
        <v>3</v>
      </c>
      <c r="N4316" s="383"/>
      <c r="O4316" s="383"/>
      <c r="P4316" s="383"/>
      <c r="Q4316" s="383"/>
      <c r="R4316" s="383"/>
      <c r="S4316" s="383"/>
      <c r="T4316" s="383"/>
      <c r="U4316" s="383"/>
      <c r="V4316" s="383"/>
      <c r="W4316" s="383"/>
      <c r="X4316" s="383"/>
      <c r="Y4316" s="383"/>
      <c r="Z4316" s="383"/>
      <c r="AA4316" s="383"/>
      <c r="AB4316" s="383"/>
      <c r="AC4316" s="383"/>
      <c r="AD4316" s="384"/>
      <c r="AE4316" s="382">
        <v>6</v>
      </c>
      <c r="AF4316" s="383"/>
      <c r="AG4316" s="383"/>
      <c r="AH4316" s="383"/>
      <c r="AI4316" s="383"/>
      <c r="AJ4316" s="383"/>
      <c r="AK4316" s="383"/>
      <c r="AL4316" s="383"/>
      <c r="AM4316" s="383"/>
      <c r="AN4316" s="383"/>
      <c r="AO4316" s="383"/>
      <c r="AP4316" s="383"/>
      <c r="AQ4316" s="383"/>
      <c r="AR4316" s="383"/>
      <c r="AS4316" s="383"/>
      <c r="AT4316" s="383"/>
      <c r="AU4316" s="383"/>
      <c r="AV4316" s="578"/>
    </row>
    <row r="4317" spans="1:48" ht="27.95" customHeight="1">
      <c r="B4317" s="524" t="s">
        <v>574</v>
      </c>
      <c r="C4317" s="525"/>
      <c r="D4317" s="525"/>
      <c r="E4317" s="525"/>
      <c r="F4317" s="525"/>
      <c r="G4317" s="525"/>
      <c r="H4317" s="525"/>
      <c r="I4317" s="525"/>
      <c r="J4317" s="525"/>
      <c r="K4317" s="525"/>
      <c r="L4317" s="526"/>
      <c r="M4317" s="387">
        <v>11</v>
      </c>
      <c r="N4317" s="383"/>
      <c r="O4317" s="383"/>
      <c r="P4317" s="383"/>
      <c r="Q4317" s="383"/>
      <c r="R4317" s="383"/>
      <c r="S4317" s="383"/>
      <c r="T4317" s="383"/>
      <c r="U4317" s="383"/>
      <c r="V4317" s="383"/>
      <c r="W4317" s="383"/>
      <c r="X4317" s="383"/>
      <c r="Y4317" s="383"/>
      <c r="Z4317" s="383"/>
      <c r="AA4317" s="383"/>
      <c r="AB4317" s="383"/>
      <c r="AC4317" s="383"/>
      <c r="AD4317" s="384"/>
      <c r="AE4317" s="382">
        <v>25</v>
      </c>
      <c r="AF4317" s="383"/>
      <c r="AG4317" s="383"/>
      <c r="AH4317" s="383"/>
      <c r="AI4317" s="383"/>
      <c r="AJ4317" s="383"/>
      <c r="AK4317" s="383"/>
      <c r="AL4317" s="383"/>
      <c r="AM4317" s="383"/>
      <c r="AN4317" s="383"/>
      <c r="AO4317" s="383"/>
      <c r="AP4317" s="383"/>
      <c r="AQ4317" s="383"/>
      <c r="AR4317" s="383"/>
      <c r="AS4317" s="383"/>
      <c r="AT4317" s="383"/>
      <c r="AU4317" s="383"/>
      <c r="AV4317" s="578"/>
    </row>
    <row r="4318" spans="1:48" ht="27.95" customHeight="1">
      <c r="B4318" s="524" t="s">
        <v>575</v>
      </c>
      <c r="C4318" s="525"/>
      <c r="D4318" s="525"/>
      <c r="E4318" s="525"/>
      <c r="F4318" s="525"/>
      <c r="G4318" s="525"/>
      <c r="H4318" s="525"/>
      <c r="I4318" s="525"/>
      <c r="J4318" s="525"/>
      <c r="K4318" s="525"/>
      <c r="L4318" s="526"/>
      <c r="M4318" s="387">
        <v>10</v>
      </c>
      <c r="N4318" s="383"/>
      <c r="O4318" s="383"/>
      <c r="P4318" s="383"/>
      <c r="Q4318" s="383"/>
      <c r="R4318" s="383"/>
      <c r="S4318" s="383"/>
      <c r="T4318" s="383"/>
      <c r="U4318" s="383"/>
      <c r="V4318" s="383"/>
      <c r="W4318" s="383"/>
      <c r="X4318" s="383"/>
      <c r="Y4318" s="383"/>
      <c r="Z4318" s="383"/>
      <c r="AA4318" s="383"/>
      <c r="AB4318" s="383"/>
      <c r="AC4318" s="383"/>
      <c r="AD4318" s="384"/>
      <c r="AE4318" s="382">
        <v>21</v>
      </c>
      <c r="AF4318" s="383"/>
      <c r="AG4318" s="383"/>
      <c r="AH4318" s="383"/>
      <c r="AI4318" s="383"/>
      <c r="AJ4318" s="383"/>
      <c r="AK4318" s="383"/>
      <c r="AL4318" s="383"/>
      <c r="AM4318" s="383"/>
      <c r="AN4318" s="383"/>
      <c r="AO4318" s="383"/>
      <c r="AP4318" s="383"/>
      <c r="AQ4318" s="383"/>
      <c r="AR4318" s="383"/>
      <c r="AS4318" s="383"/>
      <c r="AT4318" s="383"/>
      <c r="AU4318" s="383"/>
      <c r="AV4318" s="578"/>
    </row>
    <row r="4319" spans="1:48" ht="27.95" customHeight="1">
      <c r="B4319" s="524" t="s">
        <v>576</v>
      </c>
      <c r="C4319" s="525"/>
      <c r="D4319" s="525"/>
      <c r="E4319" s="525"/>
      <c r="F4319" s="525"/>
      <c r="G4319" s="525"/>
      <c r="H4319" s="525"/>
      <c r="I4319" s="525"/>
      <c r="J4319" s="525"/>
      <c r="K4319" s="525"/>
      <c r="L4319" s="526"/>
      <c r="M4319" s="387">
        <v>20</v>
      </c>
      <c r="N4319" s="383"/>
      <c r="O4319" s="383"/>
      <c r="P4319" s="383"/>
      <c r="Q4319" s="383"/>
      <c r="R4319" s="383"/>
      <c r="S4319" s="383"/>
      <c r="T4319" s="383"/>
      <c r="U4319" s="383"/>
      <c r="V4319" s="383"/>
      <c r="W4319" s="383"/>
      <c r="X4319" s="383"/>
      <c r="Y4319" s="383"/>
      <c r="Z4319" s="383"/>
      <c r="AA4319" s="383"/>
      <c r="AB4319" s="383"/>
      <c r="AC4319" s="383"/>
      <c r="AD4319" s="384"/>
      <c r="AE4319" s="382">
        <v>31</v>
      </c>
      <c r="AF4319" s="383"/>
      <c r="AG4319" s="383"/>
      <c r="AH4319" s="383"/>
      <c r="AI4319" s="383"/>
      <c r="AJ4319" s="383"/>
      <c r="AK4319" s="383"/>
      <c r="AL4319" s="383"/>
      <c r="AM4319" s="383"/>
      <c r="AN4319" s="383"/>
      <c r="AO4319" s="383"/>
      <c r="AP4319" s="383"/>
      <c r="AQ4319" s="383"/>
      <c r="AR4319" s="383"/>
      <c r="AS4319" s="383"/>
      <c r="AT4319" s="383"/>
      <c r="AU4319" s="383"/>
      <c r="AV4319" s="578"/>
    </row>
    <row r="4320" spans="1:48" ht="27.95" customHeight="1">
      <c r="B4320" s="524" t="s">
        <v>577</v>
      </c>
      <c r="C4320" s="525"/>
      <c r="D4320" s="525"/>
      <c r="E4320" s="525"/>
      <c r="F4320" s="525"/>
      <c r="G4320" s="525"/>
      <c r="H4320" s="525"/>
      <c r="I4320" s="525"/>
      <c r="J4320" s="525"/>
      <c r="K4320" s="525"/>
      <c r="L4320" s="526"/>
      <c r="M4320" s="387">
        <v>5</v>
      </c>
      <c r="N4320" s="383"/>
      <c r="O4320" s="383"/>
      <c r="P4320" s="383"/>
      <c r="Q4320" s="383"/>
      <c r="R4320" s="383"/>
      <c r="S4320" s="383"/>
      <c r="T4320" s="383"/>
      <c r="U4320" s="383"/>
      <c r="V4320" s="383"/>
      <c r="W4320" s="383"/>
      <c r="X4320" s="383"/>
      <c r="Y4320" s="383"/>
      <c r="Z4320" s="383"/>
      <c r="AA4320" s="383"/>
      <c r="AB4320" s="383"/>
      <c r="AC4320" s="383"/>
      <c r="AD4320" s="384"/>
      <c r="AE4320" s="382">
        <v>16</v>
      </c>
      <c r="AF4320" s="383"/>
      <c r="AG4320" s="383"/>
      <c r="AH4320" s="383"/>
      <c r="AI4320" s="383"/>
      <c r="AJ4320" s="383"/>
      <c r="AK4320" s="383"/>
      <c r="AL4320" s="383"/>
      <c r="AM4320" s="383"/>
      <c r="AN4320" s="383"/>
      <c r="AO4320" s="383"/>
      <c r="AP4320" s="383"/>
      <c r="AQ4320" s="383"/>
      <c r="AR4320" s="383"/>
      <c r="AS4320" s="383"/>
      <c r="AT4320" s="383"/>
      <c r="AU4320" s="383"/>
      <c r="AV4320" s="578"/>
    </row>
    <row r="4321" spans="1:48" ht="27.95" customHeight="1">
      <c r="B4321" s="524" t="s">
        <v>578</v>
      </c>
      <c r="C4321" s="525"/>
      <c r="D4321" s="525"/>
      <c r="E4321" s="525"/>
      <c r="F4321" s="525"/>
      <c r="G4321" s="525"/>
      <c r="H4321" s="525"/>
      <c r="I4321" s="525"/>
      <c r="J4321" s="525"/>
      <c r="K4321" s="525"/>
      <c r="L4321" s="526"/>
      <c r="M4321" s="387">
        <v>9</v>
      </c>
      <c r="N4321" s="383"/>
      <c r="O4321" s="383"/>
      <c r="P4321" s="383"/>
      <c r="Q4321" s="383"/>
      <c r="R4321" s="383"/>
      <c r="S4321" s="383"/>
      <c r="T4321" s="383"/>
      <c r="U4321" s="383"/>
      <c r="V4321" s="383"/>
      <c r="W4321" s="383"/>
      <c r="X4321" s="383"/>
      <c r="Y4321" s="383"/>
      <c r="Z4321" s="383"/>
      <c r="AA4321" s="383"/>
      <c r="AB4321" s="383"/>
      <c r="AC4321" s="383"/>
      <c r="AD4321" s="384"/>
      <c r="AE4321" s="382">
        <v>5</v>
      </c>
      <c r="AF4321" s="383"/>
      <c r="AG4321" s="383"/>
      <c r="AH4321" s="383"/>
      <c r="AI4321" s="383"/>
      <c r="AJ4321" s="383"/>
      <c r="AK4321" s="383"/>
      <c r="AL4321" s="383"/>
      <c r="AM4321" s="383"/>
      <c r="AN4321" s="383"/>
      <c r="AO4321" s="383"/>
      <c r="AP4321" s="383"/>
      <c r="AQ4321" s="383"/>
      <c r="AR4321" s="383"/>
      <c r="AS4321" s="383"/>
      <c r="AT4321" s="383"/>
      <c r="AU4321" s="383"/>
      <c r="AV4321" s="578"/>
    </row>
    <row r="4322" spans="1:48" ht="27.95" customHeight="1">
      <c r="B4322" s="524" t="s">
        <v>322</v>
      </c>
      <c r="C4322" s="525"/>
      <c r="D4322" s="525"/>
      <c r="E4322" s="525"/>
      <c r="F4322" s="525"/>
      <c r="G4322" s="525"/>
      <c r="H4322" s="525"/>
      <c r="I4322" s="525"/>
      <c r="J4322" s="525"/>
      <c r="K4322" s="525"/>
      <c r="L4322" s="526"/>
      <c r="M4322" s="387">
        <v>2</v>
      </c>
      <c r="N4322" s="383"/>
      <c r="O4322" s="383"/>
      <c r="P4322" s="383"/>
      <c r="Q4322" s="383"/>
      <c r="R4322" s="383"/>
      <c r="S4322" s="383"/>
      <c r="T4322" s="383"/>
      <c r="U4322" s="383"/>
      <c r="V4322" s="383"/>
      <c r="W4322" s="383"/>
      <c r="X4322" s="383"/>
      <c r="Y4322" s="383"/>
      <c r="Z4322" s="383"/>
      <c r="AA4322" s="383"/>
      <c r="AB4322" s="383"/>
      <c r="AC4322" s="383"/>
      <c r="AD4322" s="384"/>
      <c r="AE4322" s="382">
        <v>1</v>
      </c>
      <c r="AF4322" s="383"/>
      <c r="AG4322" s="383"/>
      <c r="AH4322" s="383"/>
      <c r="AI4322" s="383"/>
      <c r="AJ4322" s="383"/>
      <c r="AK4322" s="383"/>
      <c r="AL4322" s="383"/>
      <c r="AM4322" s="383"/>
      <c r="AN4322" s="383"/>
      <c r="AO4322" s="383"/>
      <c r="AP4322" s="383"/>
      <c r="AQ4322" s="383"/>
      <c r="AR4322" s="383"/>
      <c r="AS4322" s="383"/>
      <c r="AT4322" s="383"/>
      <c r="AU4322" s="383"/>
      <c r="AV4322" s="578"/>
    </row>
    <row r="4323" spans="1:48" ht="27.95" customHeight="1">
      <c r="B4323" s="500" t="s">
        <v>579</v>
      </c>
      <c r="C4323" s="501"/>
      <c r="D4323" s="501"/>
      <c r="E4323" s="501"/>
      <c r="F4323" s="501"/>
      <c r="G4323" s="501"/>
      <c r="H4323" s="501"/>
      <c r="I4323" s="501"/>
      <c r="J4323" s="501"/>
      <c r="K4323" s="501"/>
      <c r="L4323" s="502"/>
      <c r="M4323" s="359">
        <v>1</v>
      </c>
      <c r="N4323" s="338"/>
      <c r="O4323" s="338"/>
      <c r="P4323" s="338"/>
      <c r="Q4323" s="338"/>
      <c r="R4323" s="338"/>
      <c r="S4323" s="338"/>
      <c r="T4323" s="338"/>
      <c r="U4323" s="338"/>
      <c r="V4323" s="338"/>
      <c r="W4323" s="338"/>
      <c r="X4323" s="338"/>
      <c r="Y4323" s="338"/>
      <c r="Z4323" s="338"/>
      <c r="AA4323" s="338"/>
      <c r="AB4323" s="338"/>
      <c r="AC4323" s="338"/>
      <c r="AD4323" s="579"/>
      <c r="AE4323" s="337">
        <v>0</v>
      </c>
      <c r="AF4323" s="338"/>
      <c r="AG4323" s="338"/>
      <c r="AH4323" s="338"/>
      <c r="AI4323" s="338"/>
      <c r="AJ4323" s="338"/>
      <c r="AK4323" s="338"/>
      <c r="AL4323" s="338"/>
      <c r="AM4323" s="338"/>
      <c r="AN4323" s="338"/>
      <c r="AO4323" s="338"/>
      <c r="AP4323" s="338"/>
      <c r="AQ4323" s="338"/>
      <c r="AR4323" s="338"/>
      <c r="AS4323" s="338"/>
      <c r="AT4323" s="338"/>
      <c r="AU4323" s="338"/>
      <c r="AV4323" s="339"/>
    </row>
    <row r="4325" spans="1:48" ht="14.25" customHeight="1">
      <c r="B4325" t="s">
        <v>1347</v>
      </c>
    </row>
    <row r="4326" spans="1:48" ht="14.25" customHeight="1">
      <c r="B4326" t="s">
        <v>1294</v>
      </c>
      <c r="C4326" t="s">
        <v>1617</v>
      </c>
    </row>
    <row r="4327" spans="1:48" ht="14.25" customHeight="1">
      <c r="B4327" t="s">
        <v>1294</v>
      </c>
      <c r="C4327" t="s">
        <v>1618</v>
      </c>
    </row>
    <row r="4329" spans="1:48" ht="14.25" customHeight="1">
      <c r="A4329" t="s">
        <v>508</v>
      </c>
    </row>
    <row r="4335" spans="1:48" ht="14.25" customHeight="1">
      <c r="A4335" t="s">
        <v>77</v>
      </c>
    </row>
    <row r="4336" spans="1:48" ht="14.25" customHeight="1">
      <c r="AV4336" s="2" t="s">
        <v>42</v>
      </c>
    </row>
    <row r="4337" spans="1:48" ht="14.25" customHeight="1">
      <c r="B4337" s="347"/>
      <c r="C4337" s="348"/>
      <c r="D4337" s="348"/>
      <c r="E4337" s="348"/>
      <c r="F4337" s="348"/>
      <c r="G4337" s="348"/>
      <c r="H4337" s="348"/>
      <c r="I4337" s="348"/>
      <c r="J4337" s="348"/>
      <c r="K4337" s="348"/>
      <c r="L4337" s="349"/>
      <c r="M4337" s="366" t="s">
        <v>1219</v>
      </c>
      <c r="N4337" s="367" t="s">
        <v>124</v>
      </c>
      <c r="O4337" s="367" t="s">
        <v>124</v>
      </c>
      <c r="P4337" s="367" t="s">
        <v>124</v>
      </c>
      <c r="Q4337" s="367" t="s">
        <v>124</v>
      </c>
      <c r="R4337" s="367" t="s">
        <v>124</v>
      </c>
      <c r="S4337" s="367" t="s">
        <v>124</v>
      </c>
      <c r="T4337" s="367" t="s">
        <v>124</v>
      </c>
      <c r="U4337" s="367" t="s">
        <v>124</v>
      </c>
      <c r="V4337" s="367" t="s">
        <v>1206</v>
      </c>
      <c r="W4337" s="367" t="s">
        <v>194</v>
      </c>
      <c r="X4337" s="367" t="s">
        <v>194</v>
      </c>
      <c r="Y4337" s="367" t="s">
        <v>194</v>
      </c>
      <c r="Z4337" s="367" t="s">
        <v>194</v>
      </c>
      <c r="AA4337" s="367" t="s">
        <v>194</v>
      </c>
      <c r="AB4337" s="367" t="s">
        <v>194</v>
      </c>
      <c r="AC4337" s="367" t="s">
        <v>194</v>
      </c>
      <c r="AD4337" s="367" t="s">
        <v>194</v>
      </c>
      <c r="AE4337" s="367" t="s">
        <v>1220</v>
      </c>
      <c r="AF4337" s="367" t="s">
        <v>195</v>
      </c>
      <c r="AG4337" s="367" t="s">
        <v>195</v>
      </c>
      <c r="AH4337" s="367" t="s">
        <v>195</v>
      </c>
      <c r="AI4337" s="367" t="s">
        <v>195</v>
      </c>
      <c r="AJ4337" s="367" t="s">
        <v>195</v>
      </c>
      <c r="AK4337" s="367" t="s">
        <v>195</v>
      </c>
      <c r="AL4337" s="367" t="s">
        <v>195</v>
      </c>
      <c r="AM4337" s="367" t="s">
        <v>195</v>
      </c>
      <c r="AN4337" s="367" t="s">
        <v>1124</v>
      </c>
      <c r="AO4337" s="367" t="s">
        <v>41</v>
      </c>
      <c r="AP4337" s="367" t="s">
        <v>41</v>
      </c>
      <c r="AQ4337" s="367" t="s">
        <v>41</v>
      </c>
      <c r="AR4337" s="367" t="s">
        <v>41</v>
      </c>
      <c r="AS4337" s="367" t="s">
        <v>41</v>
      </c>
      <c r="AT4337" s="367" t="s">
        <v>41</v>
      </c>
      <c r="AU4337" s="367" t="s">
        <v>41</v>
      </c>
      <c r="AV4337" s="368" t="s">
        <v>41</v>
      </c>
    </row>
    <row r="4338" spans="1:48" ht="36" customHeight="1">
      <c r="B4338" s="505" t="s">
        <v>583</v>
      </c>
      <c r="C4338" s="506"/>
      <c r="D4338" s="506"/>
      <c r="E4338" s="506"/>
      <c r="F4338" s="506"/>
      <c r="G4338" s="506"/>
      <c r="H4338" s="506"/>
      <c r="I4338" s="506"/>
      <c r="J4338" s="506"/>
      <c r="K4338" s="506"/>
      <c r="L4338" s="507"/>
      <c r="M4338" s="663">
        <v>41</v>
      </c>
      <c r="N4338" s="664"/>
      <c r="O4338" s="664"/>
      <c r="P4338" s="664"/>
      <c r="Q4338" s="664"/>
      <c r="R4338" s="664"/>
      <c r="S4338" s="664"/>
      <c r="T4338" s="664"/>
      <c r="U4338" s="664"/>
      <c r="V4338" s="664">
        <v>25</v>
      </c>
      <c r="W4338" s="664"/>
      <c r="X4338" s="664"/>
      <c r="Y4338" s="664"/>
      <c r="Z4338" s="664"/>
      <c r="AA4338" s="664"/>
      <c r="AB4338" s="664"/>
      <c r="AC4338" s="664"/>
      <c r="AD4338" s="664"/>
      <c r="AE4338" s="664">
        <v>16</v>
      </c>
      <c r="AF4338" s="664"/>
      <c r="AG4338" s="664"/>
      <c r="AH4338" s="664"/>
      <c r="AI4338" s="664"/>
      <c r="AJ4338" s="664"/>
      <c r="AK4338" s="664"/>
      <c r="AL4338" s="664"/>
      <c r="AM4338" s="664"/>
      <c r="AN4338" s="664" t="s">
        <v>956</v>
      </c>
      <c r="AO4338" s="664"/>
      <c r="AP4338" s="664"/>
      <c r="AQ4338" s="664"/>
      <c r="AR4338" s="664"/>
      <c r="AS4338" s="664"/>
      <c r="AT4338" s="664"/>
      <c r="AU4338" s="664"/>
      <c r="AV4338" s="665"/>
    </row>
    <row r="4339" spans="1:48" ht="36" customHeight="1">
      <c r="B4339" s="524" t="s">
        <v>585</v>
      </c>
      <c r="C4339" s="525"/>
      <c r="D4339" s="525"/>
      <c r="E4339" s="525"/>
      <c r="F4339" s="525"/>
      <c r="G4339" s="525"/>
      <c r="H4339" s="525"/>
      <c r="I4339" s="525"/>
      <c r="J4339" s="525"/>
      <c r="K4339" s="525"/>
      <c r="L4339" s="526"/>
      <c r="M4339" s="384">
        <v>18</v>
      </c>
      <c r="N4339" s="522"/>
      <c r="O4339" s="522"/>
      <c r="P4339" s="522"/>
      <c r="Q4339" s="522"/>
      <c r="R4339" s="522"/>
      <c r="S4339" s="522"/>
      <c r="T4339" s="522"/>
      <c r="U4339" s="522"/>
      <c r="V4339" s="522">
        <v>8</v>
      </c>
      <c r="W4339" s="522"/>
      <c r="X4339" s="522"/>
      <c r="Y4339" s="522"/>
      <c r="Z4339" s="522"/>
      <c r="AA4339" s="522"/>
      <c r="AB4339" s="522"/>
      <c r="AC4339" s="522"/>
      <c r="AD4339" s="522"/>
      <c r="AE4339" s="522">
        <v>10</v>
      </c>
      <c r="AF4339" s="522"/>
      <c r="AG4339" s="522"/>
      <c r="AH4339" s="522"/>
      <c r="AI4339" s="522"/>
      <c r="AJ4339" s="522"/>
      <c r="AK4339" s="522"/>
      <c r="AL4339" s="522"/>
      <c r="AM4339" s="522"/>
      <c r="AN4339" s="522" t="s">
        <v>956</v>
      </c>
      <c r="AO4339" s="522"/>
      <c r="AP4339" s="522"/>
      <c r="AQ4339" s="522"/>
      <c r="AR4339" s="522"/>
      <c r="AS4339" s="522"/>
      <c r="AT4339" s="522"/>
      <c r="AU4339" s="522"/>
      <c r="AV4339" s="523"/>
    </row>
    <row r="4340" spans="1:48" ht="36" customHeight="1">
      <c r="B4340" s="524" t="s">
        <v>584</v>
      </c>
      <c r="C4340" s="525"/>
      <c r="D4340" s="525"/>
      <c r="E4340" s="525"/>
      <c r="F4340" s="525"/>
      <c r="G4340" s="525"/>
      <c r="H4340" s="525"/>
      <c r="I4340" s="525"/>
      <c r="J4340" s="525"/>
      <c r="K4340" s="525"/>
      <c r="L4340" s="526"/>
      <c r="M4340" s="384">
        <v>50</v>
      </c>
      <c r="N4340" s="522"/>
      <c r="O4340" s="522"/>
      <c r="P4340" s="522"/>
      <c r="Q4340" s="522"/>
      <c r="R4340" s="522"/>
      <c r="S4340" s="522"/>
      <c r="T4340" s="522"/>
      <c r="U4340" s="522"/>
      <c r="V4340" s="522">
        <v>30</v>
      </c>
      <c r="W4340" s="522"/>
      <c r="X4340" s="522"/>
      <c r="Y4340" s="522"/>
      <c r="Z4340" s="522"/>
      <c r="AA4340" s="522"/>
      <c r="AB4340" s="522"/>
      <c r="AC4340" s="522"/>
      <c r="AD4340" s="522"/>
      <c r="AE4340" s="522">
        <v>20</v>
      </c>
      <c r="AF4340" s="522"/>
      <c r="AG4340" s="522"/>
      <c r="AH4340" s="522"/>
      <c r="AI4340" s="522"/>
      <c r="AJ4340" s="522"/>
      <c r="AK4340" s="522"/>
      <c r="AL4340" s="522"/>
      <c r="AM4340" s="522"/>
      <c r="AN4340" s="522" t="s">
        <v>956</v>
      </c>
      <c r="AO4340" s="522"/>
      <c r="AP4340" s="522"/>
      <c r="AQ4340" s="522"/>
      <c r="AR4340" s="522"/>
      <c r="AS4340" s="522"/>
      <c r="AT4340" s="522"/>
      <c r="AU4340" s="522"/>
      <c r="AV4340" s="523"/>
    </row>
    <row r="4341" spans="1:48" ht="36" customHeight="1">
      <c r="B4341" s="524" t="s">
        <v>586</v>
      </c>
      <c r="C4341" s="525"/>
      <c r="D4341" s="525"/>
      <c r="E4341" s="525"/>
      <c r="F4341" s="525"/>
      <c r="G4341" s="525"/>
      <c r="H4341" s="525"/>
      <c r="I4341" s="525"/>
      <c r="J4341" s="525"/>
      <c r="K4341" s="525"/>
      <c r="L4341" s="526"/>
      <c r="M4341" s="384">
        <v>5</v>
      </c>
      <c r="N4341" s="522"/>
      <c r="O4341" s="522"/>
      <c r="P4341" s="522"/>
      <c r="Q4341" s="522"/>
      <c r="R4341" s="522"/>
      <c r="S4341" s="522"/>
      <c r="T4341" s="522"/>
      <c r="U4341" s="522"/>
      <c r="V4341" s="522">
        <v>2</v>
      </c>
      <c r="W4341" s="522"/>
      <c r="X4341" s="522"/>
      <c r="Y4341" s="522"/>
      <c r="Z4341" s="522"/>
      <c r="AA4341" s="522"/>
      <c r="AB4341" s="522"/>
      <c r="AC4341" s="522"/>
      <c r="AD4341" s="522"/>
      <c r="AE4341" s="522">
        <v>3</v>
      </c>
      <c r="AF4341" s="522"/>
      <c r="AG4341" s="522"/>
      <c r="AH4341" s="522"/>
      <c r="AI4341" s="522"/>
      <c r="AJ4341" s="522"/>
      <c r="AK4341" s="522"/>
      <c r="AL4341" s="522"/>
      <c r="AM4341" s="522"/>
      <c r="AN4341" s="522" t="s">
        <v>956</v>
      </c>
      <c r="AO4341" s="522"/>
      <c r="AP4341" s="522"/>
      <c r="AQ4341" s="522"/>
      <c r="AR4341" s="522"/>
      <c r="AS4341" s="522"/>
      <c r="AT4341" s="522"/>
      <c r="AU4341" s="522"/>
      <c r="AV4341" s="523"/>
    </row>
    <row r="4342" spans="1:48" ht="36" customHeight="1">
      <c r="B4342" s="524" t="s">
        <v>587</v>
      </c>
      <c r="C4342" s="525"/>
      <c r="D4342" s="525"/>
      <c r="E4342" s="525"/>
      <c r="F4342" s="525"/>
      <c r="G4342" s="525"/>
      <c r="H4342" s="525"/>
      <c r="I4342" s="525"/>
      <c r="J4342" s="525"/>
      <c r="K4342" s="525"/>
      <c r="L4342" s="526"/>
      <c r="M4342" s="384">
        <v>13</v>
      </c>
      <c r="N4342" s="522"/>
      <c r="O4342" s="522"/>
      <c r="P4342" s="522"/>
      <c r="Q4342" s="522"/>
      <c r="R4342" s="522"/>
      <c r="S4342" s="522"/>
      <c r="T4342" s="522"/>
      <c r="U4342" s="522"/>
      <c r="V4342" s="522">
        <v>9</v>
      </c>
      <c r="W4342" s="522"/>
      <c r="X4342" s="522"/>
      <c r="Y4342" s="522"/>
      <c r="Z4342" s="522"/>
      <c r="AA4342" s="522"/>
      <c r="AB4342" s="522"/>
      <c r="AC4342" s="522"/>
      <c r="AD4342" s="522"/>
      <c r="AE4342" s="522">
        <v>4</v>
      </c>
      <c r="AF4342" s="522"/>
      <c r="AG4342" s="522"/>
      <c r="AH4342" s="522"/>
      <c r="AI4342" s="522"/>
      <c r="AJ4342" s="522"/>
      <c r="AK4342" s="522"/>
      <c r="AL4342" s="522"/>
      <c r="AM4342" s="522"/>
      <c r="AN4342" s="522" t="s">
        <v>956</v>
      </c>
      <c r="AO4342" s="522"/>
      <c r="AP4342" s="522"/>
      <c r="AQ4342" s="522"/>
      <c r="AR4342" s="522"/>
      <c r="AS4342" s="522"/>
      <c r="AT4342" s="522"/>
      <c r="AU4342" s="522"/>
      <c r="AV4342" s="523"/>
    </row>
    <row r="4343" spans="1:48" ht="36" customHeight="1">
      <c r="B4343" s="524" t="s">
        <v>588</v>
      </c>
      <c r="C4343" s="525"/>
      <c r="D4343" s="525"/>
      <c r="E4343" s="525"/>
      <c r="F4343" s="525"/>
      <c r="G4343" s="525"/>
      <c r="H4343" s="525"/>
      <c r="I4343" s="525"/>
      <c r="J4343" s="525"/>
      <c r="K4343" s="525"/>
      <c r="L4343" s="526"/>
      <c r="M4343" s="384">
        <v>1</v>
      </c>
      <c r="N4343" s="522"/>
      <c r="O4343" s="522"/>
      <c r="P4343" s="522"/>
      <c r="Q4343" s="522"/>
      <c r="R4343" s="522"/>
      <c r="S4343" s="522"/>
      <c r="T4343" s="522"/>
      <c r="U4343" s="522"/>
      <c r="V4343" s="522">
        <v>1</v>
      </c>
      <c r="W4343" s="522"/>
      <c r="X4343" s="522"/>
      <c r="Y4343" s="522"/>
      <c r="Z4343" s="522"/>
      <c r="AA4343" s="522"/>
      <c r="AB4343" s="522"/>
      <c r="AC4343" s="522"/>
      <c r="AD4343" s="522"/>
      <c r="AE4343" s="522">
        <v>0</v>
      </c>
      <c r="AF4343" s="522"/>
      <c r="AG4343" s="522"/>
      <c r="AH4343" s="522"/>
      <c r="AI4343" s="522"/>
      <c r="AJ4343" s="522"/>
      <c r="AK4343" s="522"/>
      <c r="AL4343" s="522"/>
      <c r="AM4343" s="522"/>
      <c r="AN4343" s="522" t="s">
        <v>956</v>
      </c>
      <c r="AO4343" s="522"/>
      <c r="AP4343" s="522"/>
      <c r="AQ4343" s="522"/>
      <c r="AR4343" s="522"/>
      <c r="AS4343" s="522"/>
      <c r="AT4343" s="522"/>
      <c r="AU4343" s="522"/>
      <c r="AV4343" s="523"/>
    </row>
    <row r="4344" spans="1:48" ht="36" customHeight="1">
      <c r="B4344" s="524" t="s">
        <v>589</v>
      </c>
      <c r="C4344" s="525"/>
      <c r="D4344" s="525"/>
      <c r="E4344" s="525"/>
      <c r="F4344" s="525"/>
      <c r="G4344" s="525"/>
      <c r="H4344" s="525"/>
      <c r="I4344" s="525"/>
      <c r="J4344" s="525"/>
      <c r="K4344" s="525"/>
      <c r="L4344" s="526"/>
      <c r="M4344" s="384">
        <v>7</v>
      </c>
      <c r="N4344" s="522"/>
      <c r="O4344" s="522"/>
      <c r="P4344" s="522"/>
      <c r="Q4344" s="522"/>
      <c r="R4344" s="522"/>
      <c r="S4344" s="522"/>
      <c r="T4344" s="522"/>
      <c r="U4344" s="522"/>
      <c r="V4344" s="522">
        <v>3</v>
      </c>
      <c r="W4344" s="522"/>
      <c r="X4344" s="522"/>
      <c r="Y4344" s="522"/>
      <c r="Z4344" s="522"/>
      <c r="AA4344" s="522"/>
      <c r="AB4344" s="522"/>
      <c r="AC4344" s="522"/>
      <c r="AD4344" s="522"/>
      <c r="AE4344" s="522">
        <v>4</v>
      </c>
      <c r="AF4344" s="522"/>
      <c r="AG4344" s="522"/>
      <c r="AH4344" s="522"/>
      <c r="AI4344" s="522"/>
      <c r="AJ4344" s="522"/>
      <c r="AK4344" s="522"/>
      <c r="AL4344" s="522"/>
      <c r="AM4344" s="522"/>
      <c r="AN4344" s="522" t="s">
        <v>956</v>
      </c>
      <c r="AO4344" s="522"/>
      <c r="AP4344" s="522"/>
      <c r="AQ4344" s="522"/>
      <c r="AR4344" s="522"/>
      <c r="AS4344" s="522"/>
      <c r="AT4344" s="522"/>
      <c r="AU4344" s="522"/>
      <c r="AV4344" s="523"/>
    </row>
    <row r="4345" spans="1:48" ht="36" customHeight="1">
      <c r="B4345" s="500" t="s">
        <v>322</v>
      </c>
      <c r="C4345" s="501"/>
      <c r="D4345" s="501"/>
      <c r="E4345" s="501"/>
      <c r="F4345" s="501"/>
      <c r="G4345" s="501"/>
      <c r="H4345" s="501"/>
      <c r="I4345" s="501"/>
      <c r="J4345" s="501"/>
      <c r="K4345" s="501"/>
      <c r="L4345" s="502"/>
      <c r="M4345" s="579">
        <v>4</v>
      </c>
      <c r="N4345" s="661"/>
      <c r="O4345" s="661"/>
      <c r="P4345" s="661"/>
      <c r="Q4345" s="661"/>
      <c r="R4345" s="661"/>
      <c r="S4345" s="661"/>
      <c r="T4345" s="661"/>
      <c r="U4345" s="661"/>
      <c r="V4345" s="661">
        <v>2</v>
      </c>
      <c r="W4345" s="661"/>
      <c r="X4345" s="661"/>
      <c r="Y4345" s="661"/>
      <c r="Z4345" s="661"/>
      <c r="AA4345" s="661"/>
      <c r="AB4345" s="661"/>
      <c r="AC4345" s="661"/>
      <c r="AD4345" s="661"/>
      <c r="AE4345" s="661">
        <v>2</v>
      </c>
      <c r="AF4345" s="661"/>
      <c r="AG4345" s="661"/>
      <c r="AH4345" s="661"/>
      <c r="AI4345" s="661"/>
      <c r="AJ4345" s="661"/>
      <c r="AK4345" s="661"/>
      <c r="AL4345" s="661"/>
      <c r="AM4345" s="661"/>
      <c r="AN4345" s="661" t="s">
        <v>956</v>
      </c>
      <c r="AO4345" s="661"/>
      <c r="AP4345" s="661"/>
      <c r="AQ4345" s="661"/>
      <c r="AR4345" s="661"/>
      <c r="AS4345" s="661"/>
      <c r="AT4345" s="661"/>
      <c r="AU4345" s="661"/>
      <c r="AV4345" s="662"/>
    </row>
    <row r="4346" spans="1:48" ht="14.25" customHeight="1">
      <c r="B4346" s="14" t="s">
        <v>81</v>
      </c>
    </row>
    <row r="4348" spans="1:48" ht="14.25" customHeight="1">
      <c r="A4348" t="s">
        <v>40</v>
      </c>
    </row>
    <row r="4349" spans="1:48" ht="14.25" customHeight="1">
      <c r="AV4349" s="2" t="s">
        <v>42</v>
      </c>
    </row>
    <row r="4350" spans="1:48" ht="109.5" customHeight="1">
      <c r="B4350" s="347"/>
      <c r="C4350" s="348"/>
      <c r="D4350" s="348"/>
      <c r="E4350" s="348"/>
      <c r="F4350" s="348"/>
      <c r="G4350" s="348"/>
      <c r="H4350" s="348"/>
      <c r="I4350" s="348"/>
      <c r="J4350" s="348"/>
      <c r="K4350" s="348"/>
      <c r="L4350" s="349"/>
      <c r="M4350" s="352" t="s">
        <v>1221</v>
      </c>
      <c r="N4350" s="354" t="s">
        <v>130</v>
      </c>
      <c r="O4350" s="354" t="s">
        <v>130</v>
      </c>
      <c r="P4350" s="354" t="s">
        <v>130</v>
      </c>
      <c r="Q4350" s="352" t="s">
        <v>1033</v>
      </c>
      <c r="R4350" s="354" t="s">
        <v>1</v>
      </c>
      <c r="S4350" s="354" t="s">
        <v>1</v>
      </c>
      <c r="T4350" s="354" t="s">
        <v>1</v>
      </c>
      <c r="U4350" s="354" t="s">
        <v>1214</v>
      </c>
      <c r="V4350" s="354" t="s">
        <v>196</v>
      </c>
      <c r="W4350" s="354" t="s">
        <v>196</v>
      </c>
      <c r="X4350" s="354" t="s">
        <v>196</v>
      </c>
      <c r="Y4350" s="354" t="s">
        <v>1222</v>
      </c>
      <c r="Z4350" s="354" t="s">
        <v>162</v>
      </c>
      <c r="AA4350" s="354" t="s">
        <v>162</v>
      </c>
      <c r="AB4350" s="354" t="s">
        <v>162</v>
      </c>
      <c r="AC4350" s="354" t="s">
        <v>996</v>
      </c>
      <c r="AD4350" s="354" t="s">
        <v>190</v>
      </c>
      <c r="AE4350" s="354" t="s">
        <v>190</v>
      </c>
      <c r="AF4350" s="354" t="s">
        <v>190</v>
      </c>
      <c r="AG4350" s="354" t="s">
        <v>1023</v>
      </c>
      <c r="AH4350" s="354" t="s">
        <v>125</v>
      </c>
      <c r="AI4350" s="354" t="s">
        <v>125</v>
      </c>
      <c r="AJ4350" s="354" t="s">
        <v>125</v>
      </c>
      <c r="AK4350" s="354" t="s">
        <v>1002</v>
      </c>
      <c r="AL4350" s="354" t="s">
        <v>140</v>
      </c>
      <c r="AM4350" s="354" t="s">
        <v>140</v>
      </c>
      <c r="AN4350" s="354" t="s">
        <v>140</v>
      </c>
      <c r="AO4350" s="354" t="s">
        <v>961</v>
      </c>
      <c r="AP4350" s="354" t="s">
        <v>197</v>
      </c>
      <c r="AQ4350" s="354" t="s">
        <v>197</v>
      </c>
      <c r="AR4350" s="354" t="s">
        <v>197</v>
      </c>
      <c r="AS4350" s="354" t="s">
        <v>1000</v>
      </c>
      <c r="AT4350" s="354" t="s">
        <v>191</v>
      </c>
      <c r="AU4350" s="354" t="s">
        <v>191</v>
      </c>
      <c r="AV4350" s="391" t="s">
        <v>191</v>
      </c>
    </row>
    <row r="4351" spans="1:48" ht="36" customHeight="1">
      <c r="B4351" s="505" t="s">
        <v>583</v>
      </c>
      <c r="C4351" s="506"/>
      <c r="D4351" s="506"/>
      <c r="E4351" s="506"/>
      <c r="F4351" s="506"/>
      <c r="G4351" s="506"/>
      <c r="H4351" s="506"/>
      <c r="I4351" s="506"/>
      <c r="J4351" s="506"/>
      <c r="K4351" s="506"/>
      <c r="L4351" s="507"/>
      <c r="M4351" s="663">
        <v>18</v>
      </c>
      <c r="N4351" s="664"/>
      <c r="O4351" s="664"/>
      <c r="P4351" s="664"/>
      <c r="Q4351" s="663" t="s">
        <v>956</v>
      </c>
      <c r="R4351" s="664"/>
      <c r="S4351" s="664"/>
      <c r="T4351" s="664"/>
      <c r="U4351" s="342">
        <v>6</v>
      </c>
      <c r="V4351" s="341"/>
      <c r="W4351" s="341"/>
      <c r="X4351" s="663"/>
      <c r="Y4351" s="664">
        <v>7</v>
      </c>
      <c r="Z4351" s="664"/>
      <c r="AA4351" s="664"/>
      <c r="AB4351" s="664"/>
      <c r="AC4351" s="664">
        <v>2</v>
      </c>
      <c r="AD4351" s="664"/>
      <c r="AE4351" s="664"/>
      <c r="AF4351" s="664"/>
      <c r="AG4351" s="664">
        <v>3</v>
      </c>
      <c r="AH4351" s="664"/>
      <c r="AI4351" s="664"/>
      <c r="AJ4351" s="664"/>
      <c r="AK4351" s="664" t="s">
        <v>956</v>
      </c>
      <c r="AL4351" s="664"/>
      <c r="AM4351" s="664"/>
      <c r="AN4351" s="664"/>
      <c r="AO4351" s="664">
        <v>2</v>
      </c>
      <c r="AP4351" s="664"/>
      <c r="AQ4351" s="664"/>
      <c r="AR4351" s="664"/>
      <c r="AS4351" s="664">
        <v>12</v>
      </c>
      <c r="AT4351" s="664"/>
      <c r="AU4351" s="664"/>
      <c r="AV4351" s="665"/>
    </row>
    <row r="4352" spans="1:48" ht="36" customHeight="1">
      <c r="B4352" s="524" t="s">
        <v>585</v>
      </c>
      <c r="C4352" s="525"/>
      <c r="D4352" s="525"/>
      <c r="E4352" s="525"/>
      <c r="F4352" s="525"/>
      <c r="G4352" s="525"/>
      <c r="H4352" s="525"/>
      <c r="I4352" s="525"/>
      <c r="J4352" s="525"/>
      <c r="K4352" s="525"/>
      <c r="L4352" s="526"/>
      <c r="M4352" s="384">
        <v>5</v>
      </c>
      <c r="N4352" s="522"/>
      <c r="O4352" s="522"/>
      <c r="P4352" s="522"/>
      <c r="Q4352" s="384" t="s">
        <v>956</v>
      </c>
      <c r="R4352" s="522"/>
      <c r="S4352" s="522"/>
      <c r="T4352" s="522"/>
      <c r="U4352" s="382">
        <v>5</v>
      </c>
      <c r="V4352" s="383"/>
      <c r="W4352" s="383"/>
      <c r="X4352" s="384"/>
      <c r="Y4352" s="522">
        <v>5</v>
      </c>
      <c r="Z4352" s="522"/>
      <c r="AA4352" s="522"/>
      <c r="AB4352" s="522"/>
      <c r="AC4352" s="522">
        <v>2</v>
      </c>
      <c r="AD4352" s="522"/>
      <c r="AE4352" s="522"/>
      <c r="AF4352" s="522"/>
      <c r="AG4352" s="522">
        <v>0</v>
      </c>
      <c r="AH4352" s="522"/>
      <c r="AI4352" s="522"/>
      <c r="AJ4352" s="522"/>
      <c r="AK4352" s="522" t="s">
        <v>956</v>
      </c>
      <c r="AL4352" s="522"/>
      <c r="AM4352" s="522"/>
      <c r="AN4352" s="522"/>
      <c r="AO4352" s="522">
        <v>1</v>
      </c>
      <c r="AP4352" s="522"/>
      <c r="AQ4352" s="522"/>
      <c r="AR4352" s="522"/>
      <c r="AS4352" s="522">
        <v>5</v>
      </c>
      <c r="AT4352" s="522"/>
      <c r="AU4352" s="522"/>
      <c r="AV4352" s="523"/>
    </row>
    <row r="4353" spans="1:48" ht="36" customHeight="1">
      <c r="B4353" s="524" t="s">
        <v>584</v>
      </c>
      <c r="C4353" s="525"/>
      <c r="D4353" s="525"/>
      <c r="E4353" s="525"/>
      <c r="F4353" s="525"/>
      <c r="G4353" s="525"/>
      <c r="H4353" s="525"/>
      <c r="I4353" s="525"/>
      <c r="J4353" s="525"/>
      <c r="K4353" s="525"/>
      <c r="L4353" s="526"/>
      <c r="M4353" s="384">
        <v>20</v>
      </c>
      <c r="N4353" s="522"/>
      <c r="O4353" s="522"/>
      <c r="P4353" s="522"/>
      <c r="Q4353" s="384" t="s">
        <v>956</v>
      </c>
      <c r="R4353" s="522"/>
      <c r="S4353" s="522"/>
      <c r="T4353" s="522"/>
      <c r="U4353" s="382">
        <v>5</v>
      </c>
      <c r="V4353" s="383"/>
      <c r="W4353" s="383"/>
      <c r="X4353" s="384"/>
      <c r="Y4353" s="522">
        <v>11</v>
      </c>
      <c r="Z4353" s="522"/>
      <c r="AA4353" s="522"/>
      <c r="AB4353" s="522"/>
      <c r="AC4353" s="522">
        <v>8</v>
      </c>
      <c r="AD4353" s="522"/>
      <c r="AE4353" s="522"/>
      <c r="AF4353" s="522"/>
      <c r="AG4353" s="522">
        <v>1</v>
      </c>
      <c r="AH4353" s="522"/>
      <c r="AI4353" s="522"/>
      <c r="AJ4353" s="522"/>
      <c r="AK4353" s="522" t="s">
        <v>956</v>
      </c>
      <c r="AL4353" s="522"/>
      <c r="AM4353" s="522"/>
      <c r="AN4353" s="522"/>
      <c r="AO4353" s="522">
        <v>1</v>
      </c>
      <c r="AP4353" s="522"/>
      <c r="AQ4353" s="522"/>
      <c r="AR4353" s="522"/>
      <c r="AS4353" s="522">
        <v>13</v>
      </c>
      <c r="AT4353" s="522"/>
      <c r="AU4353" s="522"/>
      <c r="AV4353" s="523"/>
    </row>
    <row r="4354" spans="1:48" ht="36" customHeight="1">
      <c r="B4354" s="524" t="s">
        <v>586</v>
      </c>
      <c r="C4354" s="525"/>
      <c r="D4354" s="525"/>
      <c r="E4354" s="525"/>
      <c r="F4354" s="525"/>
      <c r="G4354" s="525"/>
      <c r="H4354" s="525"/>
      <c r="I4354" s="525"/>
      <c r="J4354" s="525"/>
      <c r="K4354" s="525"/>
      <c r="L4354" s="526"/>
      <c r="M4354" s="384">
        <v>2</v>
      </c>
      <c r="N4354" s="522"/>
      <c r="O4354" s="522"/>
      <c r="P4354" s="522"/>
      <c r="Q4354" s="384" t="s">
        <v>956</v>
      </c>
      <c r="R4354" s="522"/>
      <c r="S4354" s="522"/>
      <c r="T4354" s="522"/>
      <c r="U4354" s="382">
        <v>1</v>
      </c>
      <c r="V4354" s="383"/>
      <c r="W4354" s="383"/>
      <c r="X4354" s="384"/>
      <c r="Y4354" s="522">
        <v>1</v>
      </c>
      <c r="Z4354" s="522"/>
      <c r="AA4354" s="522"/>
      <c r="AB4354" s="522"/>
      <c r="AC4354" s="522">
        <v>0</v>
      </c>
      <c r="AD4354" s="522"/>
      <c r="AE4354" s="522"/>
      <c r="AF4354" s="522"/>
      <c r="AG4354" s="522">
        <v>0</v>
      </c>
      <c r="AH4354" s="522"/>
      <c r="AI4354" s="522"/>
      <c r="AJ4354" s="522"/>
      <c r="AK4354" s="522" t="s">
        <v>956</v>
      </c>
      <c r="AL4354" s="522"/>
      <c r="AM4354" s="522"/>
      <c r="AN4354" s="522"/>
      <c r="AO4354" s="522">
        <v>1</v>
      </c>
      <c r="AP4354" s="522"/>
      <c r="AQ4354" s="522"/>
      <c r="AR4354" s="522"/>
      <c r="AS4354" s="522">
        <v>2</v>
      </c>
      <c r="AT4354" s="522"/>
      <c r="AU4354" s="522"/>
      <c r="AV4354" s="523"/>
    </row>
    <row r="4355" spans="1:48" ht="36" customHeight="1">
      <c r="B4355" s="524" t="s">
        <v>587</v>
      </c>
      <c r="C4355" s="525"/>
      <c r="D4355" s="525"/>
      <c r="E4355" s="525"/>
      <c r="F4355" s="525"/>
      <c r="G4355" s="525"/>
      <c r="H4355" s="525"/>
      <c r="I4355" s="525"/>
      <c r="J4355" s="525"/>
      <c r="K4355" s="525"/>
      <c r="L4355" s="526"/>
      <c r="M4355" s="384">
        <v>7</v>
      </c>
      <c r="N4355" s="522"/>
      <c r="O4355" s="522"/>
      <c r="P4355" s="522"/>
      <c r="Q4355" s="384" t="s">
        <v>956</v>
      </c>
      <c r="R4355" s="522"/>
      <c r="S4355" s="522"/>
      <c r="T4355" s="522"/>
      <c r="U4355" s="382">
        <v>2</v>
      </c>
      <c r="V4355" s="383"/>
      <c r="W4355" s="383"/>
      <c r="X4355" s="384"/>
      <c r="Y4355" s="522">
        <v>0</v>
      </c>
      <c r="Z4355" s="522"/>
      <c r="AA4355" s="522"/>
      <c r="AB4355" s="522"/>
      <c r="AC4355" s="522">
        <v>2</v>
      </c>
      <c r="AD4355" s="522"/>
      <c r="AE4355" s="522"/>
      <c r="AF4355" s="522"/>
      <c r="AG4355" s="522">
        <v>1</v>
      </c>
      <c r="AH4355" s="522"/>
      <c r="AI4355" s="522"/>
      <c r="AJ4355" s="522"/>
      <c r="AK4355" s="522" t="s">
        <v>956</v>
      </c>
      <c r="AL4355" s="522"/>
      <c r="AM4355" s="522"/>
      <c r="AN4355" s="522"/>
      <c r="AO4355" s="522">
        <v>0</v>
      </c>
      <c r="AP4355" s="522"/>
      <c r="AQ4355" s="522"/>
      <c r="AR4355" s="522"/>
      <c r="AS4355" s="522">
        <v>4</v>
      </c>
      <c r="AT4355" s="522"/>
      <c r="AU4355" s="522"/>
      <c r="AV4355" s="523"/>
    </row>
    <row r="4356" spans="1:48" ht="36" customHeight="1">
      <c r="B4356" s="524" t="s">
        <v>588</v>
      </c>
      <c r="C4356" s="525"/>
      <c r="D4356" s="525"/>
      <c r="E4356" s="525"/>
      <c r="F4356" s="525"/>
      <c r="G4356" s="525"/>
      <c r="H4356" s="525"/>
      <c r="I4356" s="525"/>
      <c r="J4356" s="525"/>
      <c r="K4356" s="525"/>
      <c r="L4356" s="526"/>
      <c r="M4356" s="384">
        <v>0</v>
      </c>
      <c r="N4356" s="522"/>
      <c r="O4356" s="522"/>
      <c r="P4356" s="522"/>
      <c r="Q4356" s="384" t="s">
        <v>956</v>
      </c>
      <c r="R4356" s="522"/>
      <c r="S4356" s="522"/>
      <c r="T4356" s="522"/>
      <c r="U4356" s="382">
        <v>0</v>
      </c>
      <c r="V4356" s="383"/>
      <c r="W4356" s="383"/>
      <c r="X4356" s="384"/>
      <c r="Y4356" s="522">
        <v>0</v>
      </c>
      <c r="Z4356" s="522"/>
      <c r="AA4356" s="522"/>
      <c r="AB4356" s="522"/>
      <c r="AC4356" s="522">
        <v>1</v>
      </c>
      <c r="AD4356" s="522"/>
      <c r="AE4356" s="522"/>
      <c r="AF4356" s="522"/>
      <c r="AG4356" s="522">
        <v>0</v>
      </c>
      <c r="AH4356" s="522"/>
      <c r="AI4356" s="522"/>
      <c r="AJ4356" s="522"/>
      <c r="AK4356" s="522" t="s">
        <v>956</v>
      </c>
      <c r="AL4356" s="522"/>
      <c r="AM4356" s="522"/>
      <c r="AN4356" s="522"/>
      <c r="AO4356" s="522">
        <v>0</v>
      </c>
      <c r="AP4356" s="522"/>
      <c r="AQ4356" s="522"/>
      <c r="AR4356" s="522"/>
      <c r="AS4356" s="522">
        <v>0</v>
      </c>
      <c r="AT4356" s="522"/>
      <c r="AU4356" s="522"/>
      <c r="AV4356" s="523"/>
    </row>
    <row r="4357" spans="1:48" ht="36" customHeight="1">
      <c r="B4357" s="524" t="s">
        <v>589</v>
      </c>
      <c r="C4357" s="525"/>
      <c r="D4357" s="525"/>
      <c r="E4357" s="525"/>
      <c r="F4357" s="525"/>
      <c r="G4357" s="525"/>
      <c r="H4357" s="525"/>
      <c r="I4357" s="525"/>
      <c r="J4357" s="525"/>
      <c r="K4357" s="525"/>
      <c r="L4357" s="526"/>
      <c r="M4357" s="384">
        <v>1</v>
      </c>
      <c r="N4357" s="522"/>
      <c r="O4357" s="522"/>
      <c r="P4357" s="522"/>
      <c r="Q4357" s="384" t="s">
        <v>956</v>
      </c>
      <c r="R4357" s="522"/>
      <c r="S4357" s="522"/>
      <c r="T4357" s="522"/>
      <c r="U4357" s="382">
        <v>1</v>
      </c>
      <c r="V4357" s="383"/>
      <c r="W4357" s="383"/>
      <c r="X4357" s="384"/>
      <c r="Y4357" s="522">
        <v>2</v>
      </c>
      <c r="Z4357" s="522"/>
      <c r="AA4357" s="522"/>
      <c r="AB4357" s="522"/>
      <c r="AC4357" s="522">
        <v>2</v>
      </c>
      <c r="AD4357" s="522"/>
      <c r="AE4357" s="522"/>
      <c r="AF4357" s="522"/>
      <c r="AG4357" s="522">
        <v>1</v>
      </c>
      <c r="AH4357" s="522"/>
      <c r="AI4357" s="522"/>
      <c r="AJ4357" s="522"/>
      <c r="AK4357" s="522" t="s">
        <v>956</v>
      </c>
      <c r="AL4357" s="522"/>
      <c r="AM4357" s="522"/>
      <c r="AN4357" s="522"/>
      <c r="AO4357" s="522">
        <v>0</v>
      </c>
      <c r="AP4357" s="522"/>
      <c r="AQ4357" s="522"/>
      <c r="AR4357" s="522"/>
      <c r="AS4357" s="522">
        <v>0</v>
      </c>
      <c r="AT4357" s="522"/>
      <c r="AU4357" s="522"/>
      <c r="AV4357" s="523"/>
    </row>
    <row r="4358" spans="1:48" ht="36" customHeight="1">
      <c r="B4358" s="500" t="s">
        <v>322</v>
      </c>
      <c r="C4358" s="501"/>
      <c r="D4358" s="501"/>
      <c r="E4358" s="501"/>
      <c r="F4358" s="501"/>
      <c r="G4358" s="501"/>
      <c r="H4358" s="501"/>
      <c r="I4358" s="501"/>
      <c r="J4358" s="501"/>
      <c r="K4358" s="501"/>
      <c r="L4358" s="502"/>
      <c r="M4358" s="579">
        <v>2</v>
      </c>
      <c r="N4358" s="661"/>
      <c r="O4358" s="661"/>
      <c r="P4358" s="661"/>
      <c r="Q4358" s="579" t="s">
        <v>956</v>
      </c>
      <c r="R4358" s="661"/>
      <c r="S4358" s="661"/>
      <c r="T4358" s="661"/>
      <c r="U4358" s="337">
        <v>2</v>
      </c>
      <c r="V4358" s="338"/>
      <c r="W4358" s="338"/>
      <c r="X4358" s="579"/>
      <c r="Y4358" s="661">
        <v>0</v>
      </c>
      <c r="Z4358" s="661"/>
      <c r="AA4358" s="661"/>
      <c r="AB4358" s="661"/>
      <c r="AC4358" s="661">
        <v>0</v>
      </c>
      <c r="AD4358" s="661"/>
      <c r="AE4358" s="661"/>
      <c r="AF4358" s="661"/>
      <c r="AG4358" s="661">
        <v>0</v>
      </c>
      <c r="AH4358" s="661"/>
      <c r="AI4358" s="661"/>
      <c r="AJ4358" s="661"/>
      <c r="AK4358" s="661" t="s">
        <v>956</v>
      </c>
      <c r="AL4358" s="661"/>
      <c r="AM4358" s="661"/>
      <c r="AN4358" s="661"/>
      <c r="AO4358" s="661">
        <v>0</v>
      </c>
      <c r="AP4358" s="661"/>
      <c r="AQ4358" s="661"/>
      <c r="AR4358" s="661"/>
      <c r="AS4358" s="661">
        <v>2</v>
      </c>
      <c r="AT4358" s="661"/>
      <c r="AU4358" s="661"/>
      <c r="AV4358" s="662"/>
    </row>
    <row r="4359" spans="1:48" ht="14.25" customHeight="1">
      <c r="B4359" s="14" t="s">
        <v>81</v>
      </c>
    </row>
    <row r="4361" spans="1:48" ht="14.25" customHeight="1">
      <c r="A4361" t="s">
        <v>72</v>
      </c>
    </row>
    <row r="4362" spans="1:48" ht="14.25" customHeight="1">
      <c r="AV4362" s="2" t="s">
        <v>42</v>
      </c>
    </row>
    <row r="4363" spans="1:48" ht="14.25" customHeight="1">
      <c r="B4363" s="347"/>
      <c r="C4363" s="348"/>
      <c r="D4363" s="348"/>
      <c r="E4363" s="348"/>
      <c r="F4363" s="348"/>
      <c r="G4363" s="348"/>
      <c r="H4363" s="348"/>
      <c r="I4363" s="348"/>
      <c r="J4363" s="348"/>
      <c r="K4363" s="348"/>
      <c r="L4363" s="349"/>
      <c r="M4363" s="347" t="s">
        <v>1215</v>
      </c>
      <c r="N4363" s="348" t="s">
        <v>198</v>
      </c>
      <c r="O4363" s="348" t="s">
        <v>198</v>
      </c>
      <c r="P4363" s="348" t="s">
        <v>198</v>
      </c>
      <c r="Q4363" s="348" t="s">
        <v>198</v>
      </c>
      <c r="R4363" s="348" t="s">
        <v>198</v>
      </c>
      <c r="S4363" s="348" t="s">
        <v>198</v>
      </c>
      <c r="T4363" s="348" t="s">
        <v>198</v>
      </c>
      <c r="U4363" s="348" t="s">
        <v>198</v>
      </c>
      <c r="V4363" s="348" t="s">
        <v>198</v>
      </c>
      <c r="W4363" s="348" t="s">
        <v>198</v>
      </c>
      <c r="X4363" s="348" t="s">
        <v>198</v>
      </c>
      <c r="Y4363" s="348" t="s">
        <v>198</v>
      </c>
      <c r="Z4363" s="348" t="s">
        <v>198</v>
      </c>
      <c r="AA4363" s="348" t="s">
        <v>198</v>
      </c>
      <c r="AB4363" s="348" t="s">
        <v>198</v>
      </c>
      <c r="AC4363" s="348" t="s">
        <v>198</v>
      </c>
      <c r="AD4363" s="366" t="s">
        <v>198</v>
      </c>
      <c r="AE4363" s="580" t="s">
        <v>1216</v>
      </c>
      <c r="AF4363" s="348" t="s">
        <v>199</v>
      </c>
      <c r="AG4363" s="348" t="s">
        <v>199</v>
      </c>
      <c r="AH4363" s="348" t="s">
        <v>199</v>
      </c>
      <c r="AI4363" s="348" t="s">
        <v>199</v>
      </c>
      <c r="AJ4363" s="348" t="s">
        <v>199</v>
      </c>
      <c r="AK4363" s="348" t="s">
        <v>199</v>
      </c>
      <c r="AL4363" s="348" t="s">
        <v>199</v>
      </c>
      <c r="AM4363" s="348" t="s">
        <v>199</v>
      </c>
      <c r="AN4363" s="348" t="s">
        <v>199</v>
      </c>
      <c r="AO4363" s="348" t="s">
        <v>199</v>
      </c>
      <c r="AP4363" s="348" t="s">
        <v>199</v>
      </c>
      <c r="AQ4363" s="348" t="s">
        <v>199</v>
      </c>
      <c r="AR4363" s="348" t="s">
        <v>199</v>
      </c>
      <c r="AS4363" s="348" t="s">
        <v>199</v>
      </c>
      <c r="AT4363" s="348" t="s">
        <v>199</v>
      </c>
      <c r="AU4363" s="348" t="s">
        <v>199</v>
      </c>
      <c r="AV4363" s="349" t="s">
        <v>199</v>
      </c>
    </row>
    <row r="4364" spans="1:48" ht="36" customHeight="1">
      <c r="B4364" s="505" t="s">
        <v>583</v>
      </c>
      <c r="C4364" s="506"/>
      <c r="D4364" s="506"/>
      <c r="E4364" s="506"/>
      <c r="F4364" s="506"/>
      <c r="G4364" s="506"/>
      <c r="H4364" s="506"/>
      <c r="I4364" s="506"/>
      <c r="J4364" s="506"/>
      <c r="K4364" s="506"/>
      <c r="L4364" s="507"/>
      <c r="M4364" s="344">
        <v>3</v>
      </c>
      <c r="N4364" s="345"/>
      <c r="O4364" s="345"/>
      <c r="P4364" s="345"/>
      <c r="Q4364" s="345"/>
      <c r="R4364" s="345"/>
      <c r="S4364" s="345"/>
      <c r="T4364" s="345"/>
      <c r="U4364" s="345"/>
      <c r="V4364" s="345"/>
      <c r="W4364" s="345"/>
      <c r="X4364" s="345"/>
      <c r="Y4364" s="345"/>
      <c r="Z4364" s="345"/>
      <c r="AA4364" s="345"/>
      <c r="AB4364" s="345"/>
      <c r="AC4364" s="345"/>
      <c r="AD4364" s="386"/>
      <c r="AE4364" s="346">
        <v>8</v>
      </c>
      <c r="AF4364" s="345"/>
      <c r="AG4364" s="345"/>
      <c r="AH4364" s="345"/>
      <c r="AI4364" s="345"/>
      <c r="AJ4364" s="345"/>
      <c r="AK4364" s="345"/>
      <c r="AL4364" s="345"/>
      <c r="AM4364" s="345"/>
      <c r="AN4364" s="345"/>
      <c r="AO4364" s="345"/>
      <c r="AP4364" s="345"/>
      <c r="AQ4364" s="345"/>
      <c r="AR4364" s="345"/>
      <c r="AS4364" s="345"/>
      <c r="AT4364" s="345"/>
      <c r="AU4364" s="345"/>
      <c r="AV4364" s="360"/>
    </row>
    <row r="4365" spans="1:48" ht="36" customHeight="1">
      <c r="B4365" s="524" t="s">
        <v>585</v>
      </c>
      <c r="C4365" s="525"/>
      <c r="D4365" s="525"/>
      <c r="E4365" s="525"/>
      <c r="F4365" s="525"/>
      <c r="G4365" s="525"/>
      <c r="H4365" s="525"/>
      <c r="I4365" s="525"/>
      <c r="J4365" s="525"/>
      <c r="K4365" s="525"/>
      <c r="L4365" s="526"/>
      <c r="M4365" s="387">
        <v>3</v>
      </c>
      <c r="N4365" s="383"/>
      <c r="O4365" s="383"/>
      <c r="P4365" s="383"/>
      <c r="Q4365" s="383"/>
      <c r="R4365" s="383"/>
      <c r="S4365" s="383"/>
      <c r="T4365" s="383"/>
      <c r="U4365" s="383"/>
      <c r="V4365" s="383"/>
      <c r="W4365" s="383"/>
      <c r="X4365" s="383"/>
      <c r="Y4365" s="383"/>
      <c r="Z4365" s="383"/>
      <c r="AA4365" s="383"/>
      <c r="AB4365" s="383"/>
      <c r="AC4365" s="383"/>
      <c r="AD4365" s="384"/>
      <c r="AE4365" s="382">
        <v>2</v>
      </c>
      <c r="AF4365" s="383"/>
      <c r="AG4365" s="383"/>
      <c r="AH4365" s="383"/>
      <c r="AI4365" s="383"/>
      <c r="AJ4365" s="383"/>
      <c r="AK4365" s="383"/>
      <c r="AL4365" s="383"/>
      <c r="AM4365" s="383"/>
      <c r="AN4365" s="383"/>
      <c r="AO4365" s="383"/>
      <c r="AP4365" s="383"/>
      <c r="AQ4365" s="383"/>
      <c r="AR4365" s="383"/>
      <c r="AS4365" s="383"/>
      <c r="AT4365" s="383"/>
      <c r="AU4365" s="383"/>
      <c r="AV4365" s="578"/>
    </row>
    <row r="4366" spans="1:48" ht="36" customHeight="1">
      <c r="B4366" s="524" t="s">
        <v>584</v>
      </c>
      <c r="C4366" s="525"/>
      <c r="D4366" s="525"/>
      <c r="E4366" s="525"/>
      <c r="F4366" s="525"/>
      <c r="G4366" s="525"/>
      <c r="H4366" s="525"/>
      <c r="I4366" s="525"/>
      <c r="J4366" s="525"/>
      <c r="K4366" s="525"/>
      <c r="L4366" s="526"/>
      <c r="M4366" s="387">
        <v>6</v>
      </c>
      <c r="N4366" s="383"/>
      <c r="O4366" s="383"/>
      <c r="P4366" s="383"/>
      <c r="Q4366" s="383"/>
      <c r="R4366" s="383"/>
      <c r="S4366" s="383"/>
      <c r="T4366" s="383"/>
      <c r="U4366" s="383"/>
      <c r="V4366" s="383"/>
      <c r="W4366" s="383"/>
      <c r="X4366" s="383"/>
      <c r="Y4366" s="383"/>
      <c r="Z4366" s="383"/>
      <c r="AA4366" s="383"/>
      <c r="AB4366" s="383"/>
      <c r="AC4366" s="383"/>
      <c r="AD4366" s="384"/>
      <c r="AE4366" s="382">
        <v>12</v>
      </c>
      <c r="AF4366" s="383"/>
      <c r="AG4366" s="383"/>
      <c r="AH4366" s="383"/>
      <c r="AI4366" s="383"/>
      <c r="AJ4366" s="383"/>
      <c r="AK4366" s="383"/>
      <c r="AL4366" s="383"/>
      <c r="AM4366" s="383"/>
      <c r="AN4366" s="383"/>
      <c r="AO4366" s="383"/>
      <c r="AP4366" s="383"/>
      <c r="AQ4366" s="383"/>
      <c r="AR4366" s="383"/>
      <c r="AS4366" s="383"/>
      <c r="AT4366" s="383"/>
      <c r="AU4366" s="383"/>
      <c r="AV4366" s="578"/>
    </row>
    <row r="4367" spans="1:48" ht="36" customHeight="1">
      <c r="B4367" s="524" t="s">
        <v>586</v>
      </c>
      <c r="C4367" s="525"/>
      <c r="D4367" s="525"/>
      <c r="E4367" s="525"/>
      <c r="F4367" s="525"/>
      <c r="G4367" s="525"/>
      <c r="H4367" s="525"/>
      <c r="I4367" s="525"/>
      <c r="J4367" s="525"/>
      <c r="K4367" s="525"/>
      <c r="L4367" s="526"/>
      <c r="M4367" s="387">
        <v>0</v>
      </c>
      <c r="N4367" s="383"/>
      <c r="O4367" s="383"/>
      <c r="P4367" s="383"/>
      <c r="Q4367" s="383"/>
      <c r="R4367" s="383"/>
      <c r="S4367" s="383"/>
      <c r="T4367" s="383"/>
      <c r="U4367" s="383"/>
      <c r="V4367" s="383"/>
      <c r="W4367" s="383"/>
      <c r="X4367" s="383"/>
      <c r="Y4367" s="383"/>
      <c r="Z4367" s="383"/>
      <c r="AA4367" s="383"/>
      <c r="AB4367" s="383"/>
      <c r="AC4367" s="383"/>
      <c r="AD4367" s="384"/>
      <c r="AE4367" s="382">
        <v>0</v>
      </c>
      <c r="AF4367" s="383"/>
      <c r="AG4367" s="383"/>
      <c r="AH4367" s="383"/>
      <c r="AI4367" s="383"/>
      <c r="AJ4367" s="383"/>
      <c r="AK4367" s="383"/>
      <c r="AL4367" s="383"/>
      <c r="AM4367" s="383"/>
      <c r="AN4367" s="383"/>
      <c r="AO4367" s="383"/>
      <c r="AP4367" s="383"/>
      <c r="AQ4367" s="383"/>
      <c r="AR4367" s="383"/>
      <c r="AS4367" s="383"/>
      <c r="AT4367" s="383"/>
      <c r="AU4367" s="383"/>
      <c r="AV4367" s="578"/>
    </row>
    <row r="4368" spans="1:48" ht="36" customHeight="1">
      <c r="B4368" s="524" t="s">
        <v>587</v>
      </c>
      <c r="C4368" s="525"/>
      <c r="D4368" s="525"/>
      <c r="E4368" s="525"/>
      <c r="F4368" s="525"/>
      <c r="G4368" s="525"/>
      <c r="H4368" s="525"/>
      <c r="I4368" s="525"/>
      <c r="J4368" s="525"/>
      <c r="K4368" s="525"/>
      <c r="L4368" s="526"/>
      <c r="M4368" s="387">
        <v>2</v>
      </c>
      <c r="N4368" s="383"/>
      <c r="O4368" s="383"/>
      <c r="P4368" s="383"/>
      <c r="Q4368" s="383"/>
      <c r="R4368" s="383"/>
      <c r="S4368" s="383"/>
      <c r="T4368" s="383"/>
      <c r="U4368" s="383"/>
      <c r="V4368" s="383"/>
      <c r="W4368" s="383"/>
      <c r="X4368" s="383"/>
      <c r="Y4368" s="383"/>
      <c r="Z4368" s="383"/>
      <c r="AA4368" s="383"/>
      <c r="AB4368" s="383"/>
      <c r="AC4368" s="383"/>
      <c r="AD4368" s="384"/>
      <c r="AE4368" s="382">
        <v>1</v>
      </c>
      <c r="AF4368" s="383"/>
      <c r="AG4368" s="383"/>
      <c r="AH4368" s="383"/>
      <c r="AI4368" s="383"/>
      <c r="AJ4368" s="383"/>
      <c r="AK4368" s="383"/>
      <c r="AL4368" s="383"/>
      <c r="AM4368" s="383"/>
      <c r="AN4368" s="383"/>
      <c r="AO4368" s="383"/>
      <c r="AP4368" s="383"/>
      <c r="AQ4368" s="383"/>
      <c r="AR4368" s="383"/>
      <c r="AS4368" s="383"/>
      <c r="AT4368" s="383"/>
      <c r="AU4368" s="383"/>
      <c r="AV4368" s="578"/>
    </row>
    <row r="4369" spans="1:48" ht="36" customHeight="1">
      <c r="B4369" s="524" t="s">
        <v>588</v>
      </c>
      <c r="C4369" s="525"/>
      <c r="D4369" s="525"/>
      <c r="E4369" s="525"/>
      <c r="F4369" s="525"/>
      <c r="G4369" s="525"/>
      <c r="H4369" s="525"/>
      <c r="I4369" s="525"/>
      <c r="J4369" s="525"/>
      <c r="K4369" s="525"/>
      <c r="L4369" s="526"/>
      <c r="M4369" s="387">
        <v>0</v>
      </c>
      <c r="N4369" s="383"/>
      <c r="O4369" s="383"/>
      <c r="P4369" s="383"/>
      <c r="Q4369" s="383"/>
      <c r="R4369" s="383"/>
      <c r="S4369" s="383"/>
      <c r="T4369" s="383"/>
      <c r="U4369" s="383"/>
      <c r="V4369" s="383"/>
      <c r="W4369" s="383"/>
      <c r="X4369" s="383"/>
      <c r="Y4369" s="383"/>
      <c r="Z4369" s="383"/>
      <c r="AA4369" s="383"/>
      <c r="AB4369" s="383"/>
      <c r="AC4369" s="383"/>
      <c r="AD4369" s="384"/>
      <c r="AE4369" s="382">
        <v>0</v>
      </c>
      <c r="AF4369" s="383"/>
      <c r="AG4369" s="383"/>
      <c r="AH4369" s="383"/>
      <c r="AI4369" s="383"/>
      <c r="AJ4369" s="383"/>
      <c r="AK4369" s="383"/>
      <c r="AL4369" s="383"/>
      <c r="AM4369" s="383"/>
      <c r="AN4369" s="383"/>
      <c r="AO4369" s="383"/>
      <c r="AP4369" s="383"/>
      <c r="AQ4369" s="383"/>
      <c r="AR4369" s="383"/>
      <c r="AS4369" s="383"/>
      <c r="AT4369" s="383"/>
      <c r="AU4369" s="383"/>
      <c r="AV4369" s="578"/>
    </row>
    <row r="4370" spans="1:48" ht="36" customHeight="1">
      <c r="B4370" s="524" t="s">
        <v>589</v>
      </c>
      <c r="C4370" s="525"/>
      <c r="D4370" s="525"/>
      <c r="E4370" s="525"/>
      <c r="F4370" s="525"/>
      <c r="G4370" s="525"/>
      <c r="H4370" s="525"/>
      <c r="I4370" s="525"/>
      <c r="J4370" s="525"/>
      <c r="K4370" s="525"/>
      <c r="L4370" s="526"/>
      <c r="M4370" s="387">
        <v>1</v>
      </c>
      <c r="N4370" s="383"/>
      <c r="O4370" s="383"/>
      <c r="P4370" s="383"/>
      <c r="Q4370" s="383"/>
      <c r="R4370" s="383"/>
      <c r="S4370" s="383"/>
      <c r="T4370" s="383"/>
      <c r="U4370" s="383"/>
      <c r="V4370" s="383"/>
      <c r="W4370" s="383"/>
      <c r="X4370" s="383"/>
      <c r="Y4370" s="383"/>
      <c r="Z4370" s="383"/>
      <c r="AA4370" s="383"/>
      <c r="AB4370" s="383"/>
      <c r="AC4370" s="383"/>
      <c r="AD4370" s="384"/>
      <c r="AE4370" s="382">
        <v>0</v>
      </c>
      <c r="AF4370" s="383"/>
      <c r="AG4370" s="383"/>
      <c r="AH4370" s="383"/>
      <c r="AI4370" s="383"/>
      <c r="AJ4370" s="383"/>
      <c r="AK4370" s="383"/>
      <c r="AL4370" s="383"/>
      <c r="AM4370" s="383"/>
      <c r="AN4370" s="383"/>
      <c r="AO4370" s="383"/>
      <c r="AP4370" s="383"/>
      <c r="AQ4370" s="383"/>
      <c r="AR4370" s="383"/>
      <c r="AS4370" s="383"/>
      <c r="AT4370" s="383"/>
      <c r="AU4370" s="383"/>
      <c r="AV4370" s="578"/>
    </row>
    <row r="4371" spans="1:48" ht="36" customHeight="1">
      <c r="B4371" s="500" t="s">
        <v>322</v>
      </c>
      <c r="C4371" s="501"/>
      <c r="D4371" s="501"/>
      <c r="E4371" s="501"/>
      <c r="F4371" s="501"/>
      <c r="G4371" s="501"/>
      <c r="H4371" s="501"/>
      <c r="I4371" s="501"/>
      <c r="J4371" s="501"/>
      <c r="K4371" s="501"/>
      <c r="L4371" s="502"/>
      <c r="M4371" s="359">
        <v>1</v>
      </c>
      <c r="N4371" s="338"/>
      <c r="O4371" s="338"/>
      <c r="P4371" s="338"/>
      <c r="Q4371" s="338"/>
      <c r="R4371" s="338"/>
      <c r="S4371" s="338"/>
      <c r="T4371" s="338"/>
      <c r="U4371" s="338"/>
      <c r="V4371" s="338"/>
      <c r="W4371" s="338"/>
      <c r="X4371" s="338"/>
      <c r="Y4371" s="338"/>
      <c r="Z4371" s="338"/>
      <c r="AA4371" s="338"/>
      <c r="AB4371" s="338"/>
      <c r="AC4371" s="338"/>
      <c r="AD4371" s="579"/>
      <c r="AE4371" s="337">
        <v>1</v>
      </c>
      <c r="AF4371" s="338"/>
      <c r="AG4371" s="338"/>
      <c r="AH4371" s="338"/>
      <c r="AI4371" s="338"/>
      <c r="AJ4371" s="338"/>
      <c r="AK4371" s="338"/>
      <c r="AL4371" s="338"/>
      <c r="AM4371" s="338"/>
      <c r="AN4371" s="338"/>
      <c r="AO4371" s="338"/>
      <c r="AP4371" s="338"/>
      <c r="AQ4371" s="338"/>
      <c r="AR4371" s="338"/>
      <c r="AS4371" s="338"/>
      <c r="AT4371" s="338"/>
      <c r="AU4371" s="338"/>
      <c r="AV4371" s="339"/>
    </row>
    <row r="4373" spans="1:48" ht="14.25" customHeight="1">
      <c r="A4373" t="s">
        <v>279</v>
      </c>
    </row>
    <row r="4374" spans="1:48" ht="14.25" customHeight="1">
      <c r="AV4374" s="2" t="s">
        <v>42</v>
      </c>
    </row>
    <row r="4375" spans="1:48" ht="14.25" customHeight="1">
      <c r="B4375" s="347"/>
      <c r="C4375" s="348"/>
      <c r="D4375" s="348"/>
      <c r="E4375" s="348"/>
      <c r="F4375" s="348"/>
      <c r="G4375" s="348"/>
      <c r="H4375" s="348"/>
      <c r="I4375" s="348"/>
      <c r="J4375" s="348"/>
      <c r="K4375" s="348"/>
      <c r="L4375" s="349"/>
      <c r="M4375" s="347" t="s">
        <v>1217</v>
      </c>
      <c r="N4375" s="348" t="s">
        <v>198</v>
      </c>
      <c r="O4375" s="348" t="s">
        <v>198</v>
      </c>
      <c r="P4375" s="348" t="s">
        <v>198</v>
      </c>
      <c r="Q4375" s="348" t="s">
        <v>198</v>
      </c>
      <c r="R4375" s="348" t="s">
        <v>198</v>
      </c>
      <c r="S4375" s="348" t="s">
        <v>198</v>
      </c>
      <c r="T4375" s="348" t="s">
        <v>198</v>
      </c>
      <c r="U4375" s="348" t="s">
        <v>198</v>
      </c>
      <c r="V4375" s="348" t="s">
        <v>198</v>
      </c>
      <c r="W4375" s="348" t="s">
        <v>198</v>
      </c>
      <c r="X4375" s="348" t="s">
        <v>198</v>
      </c>
      <c r="Y4375" s="348" t="s">
        <v>198</v>
      </c>
      <c r="Z4375" s="348" t="s">
        <v>198</v>
      </c>
      <c r="AA4375" s="348" t="s">
        <v>198</v>
      </c>
      <c r="AB4375" s="348" t="s">
        <v>198</v>
      </c>
      <c r="AC4375" s="348" t="s">
        <v>198</v>
      </c>
      <c r="AD4375" s="366" t="s">
        <v>198</v>
      </c>
      <c r="AE4375" s="580" t="s">
        <v>1223</v>
      </c>
      <c r="AF4375" s="348" t="s">
        <v>199</v>
      </c>
      <c r="AG4375" s="348" t="s">
        <v>199</v>
      </c>
      <c r="AH4375" s="348" t="s">
        <v>199</v>
      </c>
      <c r="AI4375" s="348" t="s">
        <v>199</v>
      </c>
      <c r="AJ4375" s="348" t="s">
        <v>199</v>
      </c>
      <c r="AK4375" s="348" t="s">
        <v>199</v>
      </c>
      <c r="AL4375" s="348" t="s">
        <v>199</v>
      </c>
      <c r="AM4375" s="348" t="s">
        <v>199</v>
      </c>
      <c r="AN4375" s="348" t="s">
        <v>199</v>
      </c>
      <c r="AO4375" s="348" t="s">
        <v>199</v>
      </c>
      <c r="AP4375" s="348" t="s">
        <v>199</v>
      </c>
      <c r="AQ4375" s="348" t="s">
        <v>199</v>
      </c>
      <c r="AR4375" s="348" t="s">
        <v>199</v>
      </c>
      <c r="AS4375" s="348" t="s">
        <v>199</v>
      </c>
      <c r="AT4375" s="348" t="s">
        <v>199</v>
      </c>
      <c r="AU4375" s="348" t="s">
        <v>199</v>
      </c>
      <c r="AV4375" s="349" t="s">
        <v>199</v>
      </c>
    </row>
    <row r="4376" spans="1:48" ht="36" customHeight="1">
      <c r="B4376" s="505" t="s">
        <v>583</v>
      </c>
      <c r="C4376" s="506"/>
      <c r="D4376" s="506"/>
      <c r="E4376" s="506"/>
      <c r="F4376" s="506"/>
      <c r="G4376" s="506"/>
      <c r="H4376" s="506"/>
      <c r="I4376" s="506"/>
      <c r="J4376" s="506"/>
      <c r="K4376" s="506"/>
      <c r="L4376" s="507"/>
      <c r="M4376" s="344">
        <v>16</v>
      </c>
      <c r="N4376" s="345"/>
      <c r="O4376" s="345"/>
      <c r="P4376" s="345"/>
      <c r="Q4376" s="345"/>
      <c r="R4376" s="345"/>
      <c r="S4376" s="345"/>
      <c r="T4376" s="345"/>
      <c r="U4376" s="345"/>
      <c r="V4376" s="345"/>
      <c r="W4376" s="345"/>
      <c r="X4376" s="345"/>
      <c r="Y4376" s="345"/>
      <c r="Z4376" s="345"/>
      <c r="AA4376" s="345"/>
      <c r="AB4376" s="345"/>
      <c r="AC4376" s="345"/>
      <c r="AD4376" s="386"/>
      <c r="AE4376" s="346">
        <v>18</v>
      </c>
      <c r="AF4376" s="345"/>
      <c r="AG4376" s="345"/>
      <c r="AH4376" s="345"/>
      <c r="AI4376" s="345"/>
      <c r="AJ4376" s="345"/>
      <c r="AK4376" s="345"/>
      <c r="AL4376" s="345"/>
      <c r="AM4376" s="345"/>
      <c r="AN4376" s="345"/>
      <c r="AO4376" s="345"/>
      <c r="AP4376" s="345"/>
      <c r="AQ4376" s="345"/>
      <c r="AR4376" s="345"/>
      <c r="AS4376" s="345"/>
      <c r="AT4376" s="345"/>
      <c r="AU4376" s="345"/>
      <c r="AV4376" s="360"/>
    </row>
    <row r="4377" spans="1:48" ht="36" customHeight="1">
      <c r="B4377" s="524" t="s">
        <v>585</v>
      </c>
      <c r="C4377" s="525"/>
      <c r="D4377" s="525"/>
      <c r="E4377" s="525"/>
      <c r="F4377" s="525"/>
      <c r="G4377" s="525"/>
      <c r="H4377" s="525"/>
      <c r="I4377" s="525"/>
      <c r="J4377" s="525"/>
      <c r="K4377" s="525"/>
      <c r="L4377" s="526"/>
      <c r="M4377" s="387">
        <v>7</v>
      </c>
      <c r="N4377" s="383"/>
      <c r="O4377" s="383"/>
      <c r="P4377" s="383"/>
      <c r="Q4377" s="383"/>
      <c r="R4377" s="383"/>
      <c r="S4377" s="383"/>
      <c r="T4377" s="383"/>
      <c r="U4377" s="383"/>
      <c r="V4377" s="383"/>
      <c r="W4377" s="383"/>
      <c r="X4377" s="383"/>
      <c r="Y4377" s="383"/>
      <c r="Z4377" s="383"/>
      <c r="AA4377" s="383"/>
      <c r="AB4377" s="383"/>
      <c r="AC4377" s="383"/>
      <c r="AD4377" s="384"/>
      <c r="AE4377" s="382">
        <v>8</v>
      </c>
      <c r="AF4377" s="383"/>
      <c r="AG4377" s="383"/>
      <c r="AH4377" s="383"/>
      <c r="AI4377" s="383"/>
      <c r="AJ4377" s="383"/>
      <c r="AK4377" s="383"/>
      <c r="AL4377" s="383"/>
      <c r="AM4377" s="383"/>
      <c r="AN4377" s="383"/>
      <c r="AO4377" s="383"/>
      <c r="AP4377" s="383"/>
      <c r="AQ4377" s="383"/>
      <c r="AR4377" s="383"/>
      <c r="AS4377" s="383"/>
      <c r="AT4377" s="383"/>
      <c r="AU4377" s="383"/>
      <c r="AV4377" s="578"/>
    </row>
    <row r="4378" spans="1:48" ht="36" customHeight="1">
      <c r="B4378" s="524" t="s">
        <v>584</v>
      </c>
      <c r="C4378" s="525"/>
      <c r="D4378" s="525"/>
      <c r="E4378" s="525"/>
      <c r="F4378" s="525"/>
      <c r="G4378" s="525"/>
      <c r="H4378" s="525"/>
      <c r="I4378" s="525"/>
      <c r="J4378" s="525"/>
      <c r="K4378" s="525"/>
      <c r="L4378" s="526"/>
      <c r="M4378" s="387">
        <v>17</v>
      </c>
      <c r="N4378" s="383"/>
      <c r="O4378" s="383"/>
      <c r="P4378" s="383"/>
      <c r="Q4378" s="383"/>
      <c r="R4378" s="383"/>
      <c r="S4378" s="383"/>
      <c r="T4378" s="383"/>
      <c r="U4378" s="383"/>
      <c r="V4378" s="383"/>
      <c r="W4378" s="383"/>
      <c r="X4378" s="383"/>
      <c r="Y4378" s="383"/>
      <c r="Z4378" s="383"/>
      <c r="AA4378" s="383"/>
      <c r="AB4378" s="383"/>
      <c r="AC4378" s="383"/>
      <c r="AD4378" s="384"/>
      <c r="AE4378" s="382">
        <v>24</v>
      </c>
      <c r="AF4378" s="383"/>
      <c r="AG4378" s="383"/>
      <c r="AH4378" s="383"/>
      <c r="AI4378" s="383"/>
      <c r="AJ4378" s="383"/>
      <c r="AK4378" s="383"/>
      <c r="AL4378" s="383"/>
      <c r="AM4378" s="383"/>
      <c r="AN4378" s="383"/>
      <c r="AO4378" s="383"/>
      <c r="AP4378" s="383"/>
      <c r="AQ4378" s="383"/>
      <c r="AR4378" s="383"/>
      <c r="AS4378" s="383"/>
      <c r="AT4378" s="383"/>
      <c r="AU4378" s="383"/>
      <c r="AV4378" s="578"/>
    </row>
    <row r="4379" spans="1:48" ht="36" customHeight="1">
      <c r="B4379" s="524" t="s">
        <v>586</v>
      </c>
      <c r="C4379" s="525"/>
      <c r="D4379" s="525"/>
      <c r="E4379" s="525"/>
      <c r="F4379" s="525"/>
      <c r="G4379" s="525"/>
      <c r="H4379" s="525"/>
      <c r="I4379" s="525"/>
      <c r="J4379" s="525"/>
      <c r="K4379" s="525"/>
      <c r="L4379" s="526"/>
      <c r="M4379" s="387">
        <v>3</v>
      </c>
      <c r="N4379" s="383"/>
      <c r="O4379" s="383"/>
      <c r="P4379" s="383"/>
      <c r="Q4379" s="383"/>
      <c r="R4379" s="383"/>
      <c r="S4379" s="383"/>
      <c r="T4379" s="383"/>
      <c r="U4379" s="383"/>
      <c r="V4379" s="383"/>
      <c r="W4379" s="383"/>
      <c r="X4379" s="383"/>
      <c r="Y4379" s="383"/>
      <c r="Z4379" s="383"/>
      <c r="AA4379" s="383"/>
      <c r="AB4379" s="383"/>
      <c r="AC4379" s="383"/>
      <c r="AD4379" s="384"/>
      <c r="AE4379" s="382">
        <v>0</v>
      </c>
      <c r="AF4379" s="383"/>
      <c r="AG4379" s="383"/>
      <c r="AH4379" s="383"/>
      <c r="AI4379" s="383"/>
      <c r="AJ4379" s="383"/>
      <c r="AK4379" s="383"/>
      <c r="AL4379" s="383"/>
      <c r="AM4379" s="383"/>
      <c r="AN4379" s="383"/>
      <c r="AO4379" s="383"/>
      <c r="AP4379" s="383"/>
      <c r="AQ4379" s="383"/>
      <c r="AR4379" s="383"/>
      <c r="AS4379" s="383"/>
      <c r="AT4379" s="383"/>
      <c r="AU4379" s="383"/>
      <c r="AV4379" s="578"/>
    </row>
    <row r="4380" spans="1:48" ht="36" customHeight="1">
      <c r="B4380" s="524" t="s">
        <v>587</v>
      </c>
      <c r="C4380" s="525"/>
      <c r="D4380" s="525"/>
      <c r="E4380" s="525"/>
      <c r="F4380" s="525"/>
      <c r="G4380" s="525"/>
      <c r="H4380" s="525"/>
      <c r="I4380" s="525"/>
      <c r="J4380" s="525"/>
      <c r="K4380" s="525"/>
      <c r="L4380" s="526"/>
      <c r="M4380" s="387">
        <v>5</v>
      </c>
      <c r="N4380" s="383"/>
      <c r="O4380" s="383"/>
      <c r="P4380" s="383"/>
      <c r="Q4380" s="383"/>
      <c r="R4380" s="383"/>
      <c r="S4380" s="383"/>
      <c r="T4380" s="383"/>
      <c r="U4380" s="383"/>
      <c r="V4380" s="383"/>
      <c r="W4380" s="383"/>
      <c r="X4380" s="383"/>
      <c r="Y4380" s="383"/>
      <c r="Z4380" s="383"/>
      <c r="AA4380" s="383"/>
      <c r="AB4380" s="383"/>
      <c r="AC4380" s="383"/>
      <c r="AD4380" s="384"/>
      <c r="AE4380" s="382">
        <v>7</v>
      </c>
      <c r="AF4380" s="383"/>
      <c r="AG4380" s="383"/>
      <c r="AH4380" s="383"/>
      <c r="AI4380" s="383"/>
      <c r="AJ4380" s="383"/>
      <c r="AK4380" s="383"/>
      <c r="AL4380" s="383"/>
      <c r="AM4380" s="383"/>
      <c r="AN4380" s="383"/>
      <c r="AO4380" s="383"/>
      <c r="AP4380" s="383"/>
      <c r="AQ4380" s="383"/>
      <c r="AR4380" s="383"/>
      <c r="AS4380" s="383"/>
      <c r="AT4380" s="383"/>
      <c r="AU4380" s="383"/>
      <c r="AV4380" s="578"/>
    </row>
    <row r="4381" spans="1:48" ht="36" customHeight="1">
      <c r="B4381" s="524" t="s">
        <v>588</v>
      </c>
      <c r="C4381" s="525"/>
      <c r="D4381" s="525"/>
      <c r="E4381" s="525"/>
      <c r="F4381" s="525"/>
      <c r="G4381" s="525"/>
      <c r="H4381" s="525"/>
      <c r="I4381" s="525"/>
      <c r="J4381" s="525"/>
      <c r="K4381" s="525"/>
      <c r="L4381" s="526"/>
      <c r="M4381" s="387">
        <v>0</v>
      </c>
      <c r="N4381" s="383"/>
      <c r="O4381" s="383"/>
      <c r="P4381" s="383"/>
      <c r="Q4381" s="383"/>
      <c r="R4381" s="383"/>
      <c r="S4381" s="383"/>
      <c r="T4381" s="383"/>
      <c r="U4381" s="383"/>
      <c r="V4381" s="383"/>
      <c r="W4381" s="383"/>
      <c r="X4381" s="383"/>
      <c r="Y4381" s="383"/>
      <c r="Z4381" s="383"/>
      <c r="AA4381" s="383"/>
      <c r="AB4381" s="383"/>
      <c r="AC4381" s="383"/>
      <c r="AD4381" s="384"/>
      <c r="AE4381" s="382">
        <v>0</v>
      </c>
      <c r="AF4381" s="383"/>
      <c r="AG4381" s="383"/>
      <c r="AH4381" s="383"/>
      <c r="AI4381" s="383"/>
      <c r="AJ4381" s="383"/>
      <c r="AK4381" s="383"/>
      <c r="AL4381" s="383"/>
      <c r="AM4381" s="383"/>
      <c r="AN4381" s="383"/>
      <c r="AO4381" s="383"/>
      <c r="AP4381" s="383"/>
      <c r="AQ4381" s="383"/>
      <c r="AR4381" s="383"/>
      <c r="AS4381" s="383"/>
      <c r="AT4381" s="383"/>
      <c r="AU4381" s="383"/>
      <c r="AV4381" s="578"/>
    </row>
    <row r="4382" spans="1:48" ht="36" customHeight="1">
      <c r="B4382" s="524" t="s">
        <v>589</v>
      </c>
      <c r="C4382" s="525"/>
      <c r="D4382" s="525"/>
      <c r="E4382" s="525"/>
      <c r="F4382" s="525"/>
      <c r="G4382" s="525"/>
      <c r="H4382" s="525"/>
      <c r="I4382" s="525"/>
      <c r="J4382" s="525"/>
      <c r="K4382" s="525"/>
      <c r="L4382" s="526"/>
      <c r="M4382" s="387">
        <v>1</v>
      </c>
      <c r="N4382" s="383"/>
      <c r="O4382" s="383"/>
      <c r="P4382" s="383"/>
      <c r="Q4382" s="383"/>
      <c r="R4382" s="383"/>
      <c r="S4382" s="383"/>
      <c r="T4382" s="383"/>
      <c r="U4382" s="383"/>
      <c r="V4382" s="383"/>
      <c r="W4382" s="383"/>
      <c r="X4382" s="383"/>
      <c r="Y4382" s="383"/>
      <c r="Z4382" s="383"/>
      <c r="AA4382" s="383"/>
      <c r="AB4382" s="383"/>
      <c r="AC4382" s="383"/>
      <c r="AD4382" s="384"/>
      <c r="AE4382" s="382">
        <v>4</v>
      </c>
      <c r="AF4382" s="383"/>
      <c r="AG4382" s="383"/>
      <c r="AH4382" s="383"/>
      <c r="AI4382" s="383"/>
      <c r="AJ4382" s="383"/>
      <c r="AK4382" s="383"/>
      <c r="AL4382" s="383"/>
      <c r="AM4382" s="383"/>
      <c r="AN4382" s="383"/>
      <c r="AO4382" s="383"/>
      <c r="AP4382" s="383"/>
      <c r="AQ4382" s="383"/>
      <c r="AR4382" s="383"/>
      <c r="AS4382" s="383"/>
      <c r="AT4382" s="383"/>
      <c r="AU4382" s="383"/>
      <c r="AV4382" s="578"/>
    </row>
    <row r="4383" spans="1:48" ht="36" customHeight="1">
      <c r="B4383" s="500" t="s">
        <v>322</v>
      </c>
      <c r="C4383" s="501"/>
      <c r="D4383" s="501"/>
      <c r="E4383" s="501"/>
      <c r="F4383" s="501"/>
      <c r="G4383" s="501"/>
      <c r="H4383" s="501"/>
      <c r="I4383" s="501"/>
      <c r="J4383" s="501"/>
      <c r="K4383" s="501"/>
      <c r="L4383" s="502"/>
      <c r="M4383" s="359">
        <v>3</v>
      </c>
      <c r="N4383" s="338"/>
      <c r="O4383" s="338"/>
      <c r="P4383" s="338"/>
      <c r="Q4383" s="338"/>
      <c r="R4383" s="338"/>
      <c r="S4383" s="338"/>
      <c r="T4383" s="338"/>
      <c r="U4383" s="338"/>
      <c r="V4383" s="338"/>
      <c r="W4383" s="338"/>
      <c r="X4383" s="338"/>
      <c r="Y4383" s="338"/>
      <c r="Z4383" s="338"/>
      <c r="AA4383" s="338"/>
      <c r="AB4383" s="338"/>
      <c r="AC4383" s="338"/>
      <c r="AD4383" s="579"/>
      <c r="AE4383" s="337">
        <v>0</v>
      </c>
      <c r="AF4383" s="338"/>
      <c r="AG4383" s="338"/>
      <c r="AH4383" s="338"/>
      <c r="AI4383" s="338"/>
      <c r="AJ4383" s="338"/>
      <c r="AK4383" s="338"/>
      <c r="AL4383" s="338"/>
      <c r="AM4383" s="338"/>
      <c r="AN4383" s="338"/>
      <c r="AO4383" s="338"/>
      <c r="AP4383" s="338"/>
      <c r="AQ4383" s="338"/>
      <c r="AR4383" s="338"/>
      <c r="AS4383" s="338"/>
      <c r="AT4383" s="338"/>
      <c r="AU4383" s="338"/>
      <c r="AV4383" s="339"/>
    </row>
    <row r="4385" spans="1:48" ht="14.25" customHeight="1">
      <c r="B4385" t="s">
        <v>1347</v>
      </c>
    </row>
    <row r="4386" spans="1:48" ht="14.25" customHeight="1">
      <c r="B4386" t="s">
        <v>1294</v>
      </c>
      <c r="C4386" t="s">
        <v>1619</v>
      </c>
    </row>
    <row r="4388" spans="1:48" ht="14.25" customHeight="1">
      <c r="A4388" t="s">
        <v>590</v>
      </c>
    </row>
    <row r="4389" spans="1:48" ht="14.25" customHeight="1">
      <c r="A4389" t="s">
        <v>591</v>
      </c>
    </row>
    <row r="4391" spans="1:48" ht="14.25" customHeight="1">
      <c r="A4391" t="s">
        <v>120</v>
      </c>
    </row>
    <row r="4393" spans="1:48" ht="14.25" customHeight="1">
      <c r="AV4393" s="2" t="s">
        <v>45</v>
      </c>
    </row>
    <row r="4394" spans="1:48" ht="33" customHeight="1">
      <c r="B4394" s="651" t="s">
        <v>90</v>
      </c>
      <c r="C4394" s="367"/>
      <c r="D4394" s="652" t="s">
        <v>594</v>
      </c>
      <c r="E4394" s="653"/>
      <c r="F4394" s="653"/>
      <c r="G4394" s="653"/>
      <c r="H4394" s="653"/>
      <c r="I4394" s="653"/>
      <c r="J4394" s="653"/>
      <c r="K4394" s="653"/>
      <c r="L4394" s="653"/>
      <c r="M4394" s="653"/>
      <c r="N4394" s="653"/>
      <c r="O4394" s="653"/>
      <c r="P4394" s="653"/>
      <c r="Q4394" s="653"/>
      <c r="R4394" s="653"/>
      <c r="S4394" s="653"/>
      <c r="T4394" s="653"/>
      <c r="U4394" s="653"/>
      <c r="V4394" s="653"/>
      <c r="W4394" s="653"/>
      <c r="X4394" s="654"/>
      <c r="Y4394" s="627" t="s">
        <v>595</v>
      </c>
      <c r="Z4394" s="628"/>
      <c r="AA4394" s="628"/>
      <c r="AB4394" s="628"/>
      <c r="AC4394" s="628"/>
      <c r="AD4394" s="628"/>
      <c r="AE4394" s="628"/>
      <c r="AF4394" s="628"/>
      <c r="AG4394" s="628"/>
      <c r="AH4394" s="628"/>
      <c r="AI4394" s="628"/>
      <c r="AJ4394" s="658"/>
      <c r="AK4394" s="659" t="s">
        <v>596</v>
      </c>
      <c r="AL4394" s="628"/>
      <c r="AM4394" s="628"/>
      <c r="AN4394" s="628"/>
      <c r="AO4394" s="628"/>
      <c r="AP4394" s="628"/>
      <c r="AQ4394" s="628"/>
      <c r="AR4394" s="628"/>
      <c r="AS4394" s="628"/>
      <c r="AT4394" s="628"/>
      <c r="AU4394" s="628"/>
      <c r="AV4394" s="629"/>
    </row>
    <row r="4395" spans="1:48" ht="15.95" customHeight="1">
      <c r="B4395" s="655">
        <v>1</v>
      </c>
      <c r="C4395" s="656">
        <v>1</v>
      </c>
      <c r="D4395" s="1096" t="s">
        <v>92</v>
      </c>
      <c r="E4395" s="1097"/>
      <c r="F4395" s="1097"/>
      <c r="G4395" s="1097"/>
      <c r="H4395" s="1097"/>
      <c r="I4395" s="1097"/>
      <c r="J4395" s="1097"/>
      <c r="K4395" s="1097"/>
      <c r="L4395" s="1097"/>
      <c r="M4395" s="1097"/>
      <c r="N4395" s="1097"/>
      <c r="O4395" s="1097"/>
      <c r="P4395" s="1097"/>
      <c r="Q4395" s="1097"/>
      <c r="R4395" s="1097"/>
      <c r="S4395" s="1097"/>
      <c r="T4395" s="1097"/>
      <c r="U4395" s="1097"/>
      <c r="V4395" s="1097"/>
      <c r="W4395" s="1097"/>
      <c r="X4395" s="1098"/>
      <c r="Y4395" s="630">
        <v>27.3</v>
      </c>
      <c r="Z4395" s="631"/>
      <c r="AA4395" s="631"/>
      <c r="AB4395" s="631"/>
      <c r="AC4395" s="631"/>
      <c r="AD4395" s="631"/>
      <c r="AE4395" s="631"/>
      <c r="AF4395" s="631"/>
      <c r="AG4395" s="631"/>
      <c r="AH4395" s="631"/>
      <c r="AI4395" s="631"/>
      <c r="AJ4395" s="631"/>
      <c r="AK4395" s="660">
        <v>27.6</v>
      </c>
      <c r="AL4395" s="631"/>
      <c r="AM4395" s="631"/>
      <c r="AN4395" s="631"/>
      <c r="AO4395" s="631"/>
      <c r="AP4395" s="631"/>
      <c r="AQ4395" s="631"/>
      <c r="AR4395" s="631"/>
      <c r="AS4395" s="631"/>
      <c r="AT4395" s="631"/>
      <c r="AU4395" s="631"/>
      <c r="AV4395" s="632"/>
    </row>
    <row r="4396" spans="1:48" ht="15.95" customHeight="1">
      <c r="B4396" s="657">
        <v>2</v>
      </c>
      <c r="C4396" s="547">
        <v>2</v>
      </c>
      <c r="D4396" s="1099" t="s">
        <v>172</v>
      </c>
      <c r="E4396" s="1100"/>
      <c r="F4396" s="1100"/>
      <c r="G4396" s="1100"/>
      <c r="H4396" s="1100"/>
      <c r="I4396" s="1100"/>
      <c r="J4396" s="1100"/>
      <c r="K4396" s="1100"/>
      <c r="L4396" s="1100"/>
      <c r="M4396" s="1100"/>
      <c r="N4396" s="1100"/>
      <c r="O4396" s="1100"/>
      <c r="P4396" s="1100"/>
      <c r="Q4396" s="1100"/>
      <c r="R4396" s="1100"/>
      <c r="S4396" s="1100"/>
      <c r="T4396" s="1100"/>
      <c r="U4396" s="1100"/>
      <c r="V4396" s="1100"/>
      <c r="W4396" s="1100"/>
      <c r="X4396" s="1101"/>
      <c r="Y4396" s="633">
        <v>2.2999999999999998</v>
      </c>
      <c r="Z4396" s="634"/>
      <c r="AA4396" s="634"/>
      <c r="AB4396" s="634"/>
      <c r="AC4396" s="634"/>
      <c r="AD4396" s="634"/>
      <c r="AE4396" s="634"/>
      <c r="AF4396" s="634"/>
      <c r="AG4396" s="634"/>
      <c r="AH4396" s="634"/>
      <c r="AI4396" s="634"/>
      <c r="AJ4396" s="634"/>
      <c r="AK4396" s="643">
        <v>20.100000000000001</v>
      </c>
      <c r="AL4396" s="634"/>
      <c r="AM4396" s="634"/>
      <c r="AN4396" s="634"/>
      <c r="AO4396" s="634"/>
      <c r="AP4396" s="634"/>
      <c r="AQ4396" s="634"/>
      <c r="AR4396" s="634"/>
      <c r="AS4396" s="634"/>
      <c r="AT4396" s="634"/>
      <c r="AU4396" s="634"/>
      <c r="AV4396" s="635"/>
    </row>
    <row r="4397" spans="1:48" ht="15.95" customHeight="1">
      <c r="B4397" s="657">
        <v>3</v>
      </c>
      <c r="C4397" s="547">
        <v>3</v>
      </c>
      <c r="D4397" s="1099" t="s">
        <v>93</v>
      </c>
      <c r="E4397" s="1100"/>
      <c r="F4397" s="1100"/>
      <c r="G4397" s="1100"/>
      <c r="H4397" s="1100"/>
      <c r="I4397" s="1100"/>
      <c r="J4397" s="1100"/>
      <c r="K4397" s="1100"/>
      <c r="L4397" s="1100"/>
      <c r="M4397" s="1100"/>
      <c r="N4397" s="1100"/>
      <c r="O4397" s="1100"/>
      <c r="P4397" s="1100"/>
      <c r="Q4397" s="1100"/>
      <c r="R4397" s="1100"/>
      <c r="S4397" s="1100"/>
      <c r="T4397" s="1100"/>
      <c r="U4397" s="1100"/>
      <c r="V4397" s="1100"/>
      <c r="W4397" s="1100"/>
      <c r="X4397" s="1101"/>
      <c r="Y4397" s="633">
        <v>47.7</v>
      </c>
      <c r="Z4397" s="634"/>
      <c r="AA4397" s="634"/>
      <c r="AB4397" s="634"/>
      <c r="AC4397" s="634"/>
      <c r="AD4397" s="634"/>
      <c r="AE4397" s="634"/>
      <c r="AF4397" s="634"/>
      <c r="AG4397" s="634"/>
      <c r="AH4397" s="634"/>
      <c r="AI4397" s="634"/>
      <c r="AJ4397" s="634"/>
      <c r="AK4397" s="643">
        <v>60.3</v>
      </c>
      <c r="AL4397" s="634"/>
      <c r="AM4397" s="634"/>
      <c r="AN4397" s="634"/>
      <c r="AO4397" s="634"/>
      <c r="AP4397" s="634"/>
      <c r="AQ4397" s="634"/>
      <c r="AR4397" s="634"/>
      <c r="AS4397" s="634"/>
      <c r="AT4397" s="634"/>
      <c r="AU4397" s="634"/>
      <c r="AV4397" s="635"/>
    </row>
    <row r="4398" spans="1:48" ht="15.95" customHeight="1">
      <c r="B4398" s="657">
        <v>4</v>
      </c>
      <c r="C4398" s="547">
        <v>4</v>
      </c>
      <c r="D4398" s="1099" t="s">
        <v>173</v>
      </c>
      <c r="E4398" s="1100"/>
      <c r="F4398" s="1100"/>
      <c r="G4398" s="1100"/>
      <c r="H4398" s="1100"/>
      <c r="I4398" s="1100"/>
      <c r="J4398" s="1100"/>
      <c r="K4398" s="1100"/>
      <c r="L4398" s="1100"/>
      <c r="M4398" s="1100"/>
      <c r="N4398" s="1100"/>
      <c r="O4398" s="1100"/>
      <c r="P4398" s="1100"/>
      <c r="Q4398" s="1100"/>
      <c r="R4398" s="1100"/>
      <c r="S4398" s="1100"/>
      <c r="T4398" s="1100"/>
      <c r="U4398" s="1100"/>
      <c r="V4398" s="1100"/>
      <c r="W4398" s="1100"/>
      <c r="X4398" s="1101"/>
      <c r="Y4398" s="633">
        <v>22.7</v>
      </c>
      <c r="Z4398" s="634"/>
      <c r="AA4398" s="634"/>
      <c r="AB4398" s="634"/>
      <c r="AC4398" s="634"/>
      <c r="AD4398" s="634"/>
      <c r="AE4398" s="634"/>
      <c r="AF4398" s="634"/>
      <c r="AG4398" s="634"/>
      <c r="AH4398" s="634"/>
      <c r="AI4398" s="634"/>
      <c r="AJ4398" s="634"/>
      <c r="AK4398" s="643">
        <v>45.2</v>
      </c>
      <c r="AL4398" s="634"/>
      <c r="AM4398" s="634"/>
      <c r="AN4398" s="634"/>
      <c r="AO4398" s="634"/>
      <c r="AP4398" s="634"/>
      <c r="AQ4398" s="634"/>
      <c r="AR4398" s="634"/>
      <c r="AS4398" s="634"/>
      <c r="AT4398" s="634"/>
      <c r="AU4398" s="634"/>
      <c r="AV4398" s="635"/>
    </row>
    <row r="4399" spans="1:48" ht="15.95" customHeight="1">
      <c r="B4399" s="639">
        <v>5</v>
      </c>
      <c r="C4399" s="640">
        <v>5</v>
      </c>
      <c r="D4399" s="1099" t="s">
        <v>174</v>
      </c>
      <c r="E4399" s="1100"/>
      <c r="F4399" s="1100"/>
      <c r="G4399" s="1100"/>
      <c r="H4399" s="1100"/>
      <c r="I4399" s="1100"/>
      <c r="J4399" s="1100"/>
      <c r="K4399" s="1100"/>
      <c r="L4399" s="1100"/>
      <c r="M4399" s="1100"/>
      <c r="N4399" s="1100"/>
      <c r="O4399" s="1100"/>
      <c r="P4399" s="1100"/>
      <c r="Q4399" s="1100"/>
      <c r="R4399" s="1100"/>
      <c r="S4399" s="1100"/>
      <c r="T4399" s="1100"/>
      <c r="U4399" s="1100"/>
      <c r="V4399" s="1100"/>
      <c r="W4399" s="1100"/>
      <c r="X4399" s="1101"/>
      <c r="Y4399" s="633">
        <v>15.9</v>
      </c>
      <c r="Z4399" s="634"/>
      <c r="AA4399" s="634"/>
      <c r="AB4399" s="634"/>
      <c r="AC4399" s="634"/>
      <c r="AD4399" s="634"/>
      <c r="AE4399" s="634"/>
      <c r="AF4399" s="634"/>
      <c r="AG4399" s="634"/>
      <c r="AH4399" s="634"/>
      <c r="AI4399" s="634"/>
      <c r="AJ4399" s="634"/>
      <c r="AK4399" s="643">
        <v>23.1</v>
      </c>
      <c r="AL4399" s="634"/>
      <c r="AM4399" s="634"/>
      <c r="AN4399" s="634"/>
      <c r="AO4399" s="634"/>
      <c r="AP4399" s="634"/>
      <c r="AQ4399" s="634"/>
      <c r="AR4399" s="634"/>
      <c r="AS4399" s="634"/>
      <c r="AT4399" s="634"/>
      <c r="AU4399" s="634"/>
      <c r="AV4399" s="635"/>
    </row>
    <row r="4400" spans="1:48" ht="15.95" customHeight="1">
      <c r="B4400" s="639">
        <v>6</v>
      </c>
      <c r="C4400" s="640">
        <v>6</v>
      </c>
      <c r="D4400" s="645" t="s">
        <v>175</v>
      </c>
      <c r="E4400" s="646"/>
      <c r="F4400" s="646"/>
      <c r="G4400" s="646"/>
      <c r="H4400" s="646"/>
      <c r="I4400" s="646"/>
      <c r="J4400" s="646"/>
      <c r="K4400" s="646"/>
      <c r="L4400" s="646"/>
      <c r="M4400" s="646"/>
      <c r="N4400" s="646"/>
      <c r="O4400" s="646"/>
      <c r="P4400" s="646"/>
      <c r="Q4400" s="646"/>
      <c r="R4400" s="646"/>
      <c r="S4400" s="646"/>
      <c r="T4400" s="646"/>
      <c r="U4400" s="646"/>
      <c r="V4400" s="646"/>
      <c r="W4400" s="646"/>
      <c r="X4400" s="647"/>
      <c r="Y4400" s="633">
        <v>13.6</v>
      </c>
      <c r="Z4400" s="634"/>
      <c r="AA4400" s="634"/>
      <c r="AB4400" s="634"/>
      <c r="AC4400" s="634"/>
      <c r="AD4400" s="634"/>
      <c r="AE4400" s="634"/>
      <c r="AF4400" s="634"/>
      <c r="AG4400" s="634"/>
      <c r="AH4400" s="634"/>
      <c r="AI4400" s="634"/>
      <c r="AJ4400" s="634"/>
      <c r="AK4400" s="643">
        <v>14.6</v>
      </c>
      <c r="AL4400" s="634"/>
      <c r="AM4400" s="634"/>
      <c r="AN4400" s="634"/>
      <c r="AO4400" s="634"/>
      <c r="AP4400" s="634"/>
      <c r="AQ4400" s="634"/>
      <c r="AR4400" s="634"/>
      <c r="AS4400" s="634"/>
      <c r="AT4400" s="634"/>
      <c r="AU4400" s="634"/>
      <c r="AV4400" s="635"/>
    </row>
    <row r="4401" spans="2:48" ht="15.95" customHeight="1">
      <c r="B4401" s="639">
        <v>7</v>
      </c>
      <c r="C4401" s="640">
        <v>7</v>
      </c>
      <c r="D4401" s="645" t="s">
        <v>176</v>
      </c>
      <c r="E4401" s="646"/>
      <c r="F4401" s="646"/>
      <c r="G4401" s="646"/>
      <c r="H4401" s="646"/>
      <c r="I4401" s="646"/>
      <c r="J4401" s="646"/>
      <c r="K4401" s="646"/>
      <c r="L4401" s="646"/>
      <c r="M4401" s="646"/>
      <c r="N4401" s="646"/>
      <c r="O4401" s="646"/>
      <c r="P4401" s="646"/>
      <c r="Q4401" s="646"/>
      <c r="R4401" s="646"/>
      <c r="S4401" s="646"/>
      <c r="T4401" s="646"/>
      <c r="U4401" s="646"/>
      <c r="V4401" s="646"/>
      <c r="W4401" s="646"/>
      <c r="X4401" s="647"/>
      <c r="Y4401" s="633">
        <v>0</v>
      </c>
      <c r="Z4401" s="634"/>
      <c r="AA4401" s="634"/>
      <c r="AB4401" s="634"/>
      <c r="AC4401" s="634"/>
      <c r="AD4401" s="634"/>
      <c r="AE4401" s="634"/>
      <c r="AF4401" s="634"/>
      <c r="AG4401" s="634"/>
      <c r="AH4401" s="634"/>
      <c r="AI4401" s="634"/>
      <c r="AJ4401" s="634"/>
      <c r="AK4401" s="643">
        <v>8</v>
      </c>
      <c r="AL4401" s="634"/>
      <c r="AM4401" s="634"/>
      <c r="AN4401" s="634"/>
      <c r="AO4401" s="634"/>
      <c r="AP4401" s="634"/>
      <c r="AQ4401" s="634"/>
      <c r="AR4401" s="634"/>
      <c r="AS4401" s="634"/>
      <c r="AT4401" s="634"/>
      <c r="AU4401" s="634"/>
      <c r="AV4401" s="635"/>
    </row>
    <row r="4402" spans="2:48" ht="15.95" customHeight="1">
      <c r="B4402" s="639">
        <v>8</v>
      </c>
      <c r="C4402" s="640">
        <v>8</v>
      </c>
      <c r="D4402" s="645" t="s">
        <v>177</v>
      </c>
      <c r="E4402" s="646"/>
      <c r="F4402" s="646"/>
      <c r="G4402" s="646"/>
      <c r="H4402" s="646"/>
      <c r="I4402" s="646"/>
      <c r="J4402" s="646"/>
      <c r="K4402" s="646"/>
      <c r="L4402" s="646"/>
      <c r="M4402" s="646"/>
      <c r="N4402" s="646"/>
      <c r="O4402" s="646"/>
      <c r="P4402" s="646"/>
      <c r="Q4402" s="646"/>
      <c r="R4402" s="646"/>
      <c r="S4402" s="646"/>
      <c r="T4402" s="646"/>
      <c r="U4402" s="646"/>
      <c r="V4402" s="646"/>
      <c r="W4402" s="646"/>
      <c r="X4402" s="647"/>
      <c r="Y4402" s="633">
        <v>38.6</v>
      </c>
      <c r="Z4402" s="634"/>
      <c r="AA4402" s="634"/>
      <c r="AB4402" s="634"/>
      <c r="AC4402" s="634"/>
      <c r="AD4402" s="634"/>
      <c r="AE4402" s="634"/>
      <c r="AF4402" s="634"/>
      <c r="AG4402" s="634"/>
      <c r="AH4402" s="634"/>
      <c r="AI4402" s="634"/>
      <c r="AJ4402" s="634"/>
      <c r="AK4402" s="643">
        <v>7.5</v>
      </c>
      <c r="AL4402" s="634"/>
      <c r="AM4402" s="634"/>
      <c r="AN4402" s="634"/>
      <c r="AO4402" s="634"/>
      <c r="AP4402" s="634"/>
      <c r="AQ4402" s="634"/>
      <c r="AR4402" s="634"/>
      <c r="AS4402" s="634"/>
      <c r="AT4402" s="634"/>
      <c r="AU4402" s="634"/>
      <c r="AV4402" s="635"/>
    </row>
    <row r="4403" spans="2:48" ht="15.95" customHeight="1">
      <c r="B4403" s="639">
        <v>9</v>
      </c>
      <c r="C4403" s="640">
        <v>9</v>
      </c>
      <c r="D4403" s="645" t="s">
        <v>178</v>
      </c>
      <c r="E4403" s="646"/>
      <c r="F4403" s="646"/>
      <c r="G4403" s="646"/>
      <c r="H4403" s="646"/>
      <c r="I4403" s="646"/>
      <c r="J4403" s="646"/>
      <c r="K4403" s="646"/>
      <c r="L4403" s="646"/>
      <c r="M4403" s="646"/>
      <c r="N4403" s="646"/>
      <c r="O4403" s="646"/>
      <c r="P4403" s="646"/>
      <c r="Q4403" s="646"/>
      <c r="R4403" s="646"/>
      <c r="S4403" s="646"/>
      <c r="T4403" s="646"/>
      <c r="U4403" s="646"/>
      <c r="V4403" s="646"/>
      <c r="W4403" s="646"/>
      <c r="X4403" s="647"/>
      <c r="Y4403" s="633">
        <v>29.5</v>
      </c>
      <c r="Z4403" s="634"/>
      <c r="AA4403" s="634"/>
      <c r="AB4403" s="634"/>
      <c r="AC4403" s="634"/>
      <c r="AD4403" s="634"/>
      <c r="AE4403" s="634"/>
      <c r="AF4403" s="634"/>
      <c r="AG4403" s="634"/>
      <c r="AH4403" s="634"/>
      <c r="AI4403" s="634"/>
      <c r="AJ4403" s="634"/>
      <c r="AK4403" s="643">
        <v>9.5</v>
      </c>
      <c r="AL4403" s="634"/>
      <c r="AM4403" s="634"/>
      <c r="AN4403" s="634"/>
      <c r="AO4403" s="634"/>
      <c r="AP4403" s="634"/>
      <c r="AQ4403" s="634"/>
      <c r="AR4403" s="634"/>
      <c r="AS4403" s="634"/>
      <c r="AT4403" s="634"/>
      <c r="AU4403" s="634"/>
      <c r="AV4403" s="635"/>
    </row>
    <row r="4404" spans="2:48" ht="15.95" customHeight="1">
      <c r="B4404" s="639">
        <v>10</v>
      </c>
      <c r="C4404" s="640">
        <v>10</v>
      </c>
      <c r="D4404" s="645" t="s">
        <v>179</v>
      </c>
      <c r="E4404" s="646"/>
      <c r="F4404" s="646"/>
      <c r="G4404" s="646"/>
      <c r="H4404" s="646"/>
      <c r="I4404" s="646"/>
      <c r="J4404" s="646"/>
      <c r="K4404" s="646"/>
      <c r="L4404" s="646"/>
      <c r="M4404" s="646"/>
      <c r="N4404" s="646"/>
      <c r="O4404" s="646"/>
      <c r="P4404" s="646"/>
      <c r="Q4404" s="646"/>
      <c r="R4404" s="646"/>
      <c r="S4404" s="646"/>
      <c r="T4404" s="646"/>
      <c r="U4404" s="646"/>
      <c r="V4404" s="646"/>
      <c r="W4404" s="646"/>
      <c r="X4404" s="647"/>
      <c r="Y4404" s="633">
        <v>4.5</v>
      </c>
      <c r="Z4404" s="634"/>
      <c r="AA4404" s="634"/>
      <c r="AB4404" s="634"/>
      <c r="AC4404" s="634"/>
      <c r="AD4404" s="634"/>
      <c r="AE4404" s="634"/>
      <c r="AF4404" s="634"/>
      <c r="AG4404" s="634"/>
      <c r="AH4404" s="634"/>
      <c r="AI4404" s="634"/>
      <c r="AJ4404" s="634"/>
      <c r="AK4404" s="643">
        <v>8</v>
      </c>
      <c r="AL4404" s="634"/>
      <c r="AM4404" s="634"/>
      <c r="AN4404" s="634"/>
      <c r="AO4404" s="634"/>
      <c r="AP4404" s="634"/>
      <c r="AQ4404" s="634"/>
      <c r="AR4404" s="634"/>
      <c r="AS4404" s="634"/>
      <c r="AT4404" s="634"/>
      <c r="AU4404" s="634"/>
      <c r="AV4404" s="635"/>
    </row>
    <row r="4405" spans="2:48" ht="15.95" customHeight="1">
      <c r="B4405" s="639">
        <v>11</v>
      </c>
      <c r="C4405" s="640">
        <v>11</v>
      </c>
      <c r="D4405" s="645" t="s">
        <v>180</v>
      </c>
      <c r="E4405" s="646"/>
      <c r="F4405" s="646"/>
      <c r="G4405" s="646"/>
      <c r="H4405" s="646"/>
      <c r="I4405" s="646"/>
      <c r="J4405" s="646"/>
      <c r="K4405" s="646"/>
      <c r="L4405" s="646"/>
      <c r="M4405" s="646"/>
      <c r="N4405" s="646"/>
      <c r="O4405" s="646"/>
      <c r="P4405" s="646"/>
      <c r="Q4405" s="646"/>
      <c r="R4405" s="646"/>
      <c r="S4405" s="646"/>
      <c r="T4405" s="646"/>
      <c r="U4405" s="646"/>
      <c r="V4405" s="646"/>
      <c r="W4405" s="646"/>
      <c r="X4405" s="647"/>
      <c r="Y4405" s="633">
        <v>0</v>
      </c>
      <c r="Z4405" s="634"/>
      <c r="AA4405" s="634"/>
      <c r="AB4405" s="634"/>
      <c r="AC4405" s="634"/>
      <c r="AD4405" s="634"/>
      <c r="AE4405" s="634"/>
      <c r="AF4405" s="634"/>
      <c r="AG4405" s="634"/>
      <c r="AH4405" s="634"/>
      <c r="AI4405" s="634"/>
      <c r="AJ4405" s="634"/>
      <c r="AK4405" s="643">
        <v>1.5</v>
      </c>
      <c r="AL4405" s="634"/>
      <c r="AM4405" s="634"/>
      <c r="AN4405" s="634"/>
      <c r="AO4405" s="634"/>
      <c r="AP4405" s="634"/>
      <c r="AQ4405" s="634"/>
      <c r="AR4405" s="634"/>
      <c r="AS4405" s="634"/>
      <c r="AT4405" s="634"/>
      <c r="AU4405" s="634"/>
      <c r="AV4405" s="635"/>
    </row>
    <row r="4406" spans="2:48" ht="15.95" customHeight="1">
      <c r="B4406" s="639">
        <v>12</v>
      </c>
      <c r="C4406" s="640">
        <v>12</v>
      </c>
      <c r="D4406" s="645" t="s">
        <v>181</v>
      </c>
      <c r="E4406" s="646"/>
      <c r="F4406" s="646"/>
      <c r="G4406" s="646"/>
      <c r="H4406" s="646"/>
      <c r="I4406" s="646"/>
      <c r="J4406" s="646"/>
      <c r="K4406" s="646"/>
      <c r="L4406" s="646"/>
      <c r="M4406" s="646"/>
      <c r="N4406" s="646"/>
      <c r="O4406" s="646"/>
      <c r="P4406" s="646"/>
      <c r="Q4406" s="646"/>
      <c r="R4406" s="646"/>
      <c r="S4406" s="646"/>
      <c r="T4406" s="646"/>
      <c r="U4406" s="646"/>
      <c r="V4406" s="646"/>
      <c r="W4406" s="646"/>
      <c r="X4406" s="647"/>
      <c r="Y4406" s="633">
        <v>4.5</v>
      </c>
      <c r="Z4406" s="634"/>
      <c r="AA4406" s="634"/>
      <c r="AB4406" s="634"/>
      <c r="AC4406" s="634"/>
      <c r="AD4406" s="634"/>
      <c r="AE4406" s="634"/>
      <c r="AF4406" s="634"/>
      <c r="AG4406" s="634"/>
      <c r="AH4406" s="634"/>
      <c r="AI4406" s="634"/>
      <c r="AJ4406" s="634"/>
      <c r="AK4406" s="643">
        <v>12.6</v>
      </c>
      <c r="AL4406" s="634"/>
      <c r="AM4406" s="634"/>
      <c r="AN4406" s="634"/>
      <c r="AO4406" s="634"/>
      <c r="AP4406" s="634"/>
      <c r="AQ4406" s="634"/>
      <c r="AR4406" s="634"/>
      <c r="AS4406" s="634"/>
      <c r="AT4406" s="634"/>
      <c r="AU4406" s="634"/>
      <c r="AV4406" s="635"/>
    </row>
    <row r="4407" spans="2:48" ht="15.95" customHeight="1">
      <c r="B4407" s="639">
        <v>13</v>
      </c>
      <c r="C4407" s="640">
        <v>13</v>
      </c>
      <c r="D4407" s="645" t="s">
        <v>182</v>
      </c>
      <c r="E4407" s="646"/>
      <c r="F4407" s="646"/>
      <c r="G4407" s="646"/>
      <c r="H4407" s="646"/>
      <c r="I4407" s="646"/>
      <c r="J4407" s="646"/>
      <c r="K4407" s="646"/>
      <c r="L4407" s="646"/>
      <c r="M4407" s="646"/>
      <c r="N4407" s="646"/>
      <c r="O4407" s="646"/>
      <c r="P4407" s="646"/>
      <c r="Q4407" s="646"/>
      <c r="R4407" s="646"/>
      <c r="S4407" s="646"/>
      <c r="T4407" s="646"/>
      <c r="U4407" s="646"/>
      <c r="V4407" s="646"/>
      <c r="W4407" s="646"/>
      <c r="X4407" s="647"/>
      <c r="Y4407" s="633">
        <v>18.2</v>
      </c>
      <c r="Z4407" s="634"/>
      <c r="AA4407" s="634"/>
      <c r="AB4407" s="634"/>
      <c r="AC4407" s="634"/>
      <c r="AD4407" s="634"/>
      <c r="AE4407" s="634"/>
      <c r="AF4407" s="634"/>
      <c r="AG4407" s="634"/>
      <c r="AH4407" s="634"/>
      <c r="AI4407" s="634"/>
      <c r="AJ4407" s="634"/>
      <c r="AK4407" s="643">
        <v>22.6</v>
      </c>
      <c r="AL4407" s="634"/>
      <c r="AM4407" s="634"/>
      <c r="AN4407" s="634"/>
      <c r="AO4407" s="634"/>
      <c r="AP4407" s="634"/>
      <c r="AQ4407" s="634"/>
      <c r="AR4407" s="634"/>
      <c r="AS4407" s="634"/>
      <c r="AT4407" s="634"/>
      <c r="AU4407" s="634"/>
      <c r="AV4407" s="635"/>
    </row>
    <row r="4408" spans="2:48" ht="15.95" customHeight="1">
      <c r="B4408" s="639">
        <v>14</v>
      </c>
      <c r="C4408" s="640">
        <v>14</v>
      </c>
      <c r="D4408" s="645" t="s">
        <v>183</v>
      </c>
      <c r="E4408" s="646"/>
      <c r="F4408" s="646"/>
      <c r="G4408" s="646"/>
      <c r="H4408" s="646"/>
      <c r="I4408" s="646"/>
      <c r="J4408" s="646"/>
      <c r="K4408" s="646"/>
      <c r="L4408" s="646"/>
      <c r="M4408" s="646"/>
      <c r="N4408" s="646"/>
      <c r="O4408" s="646"/>
      <c r="P4408" s="646"/>
      <c r="Q4408" s="646"/>
      <c r="R4408" s="646"/>
      <c r="S4408" s="646"/>
      <c r="T4408" s="646"/>
      <c r="U4408" s="646"/>
      <c r="V4408" s="646"/>
      <c r="W4408" s="646"/>
      <c r="X4408" s="647"/>
      <c r="Y4408" s="633">
        <v>11.4</v>
      </c>
      <c r="Z4408" s="634"/>
      <c r="AA4408" s="634"/>
      <c r="AB4408" s="634"/>
      <c r="AC4408" s="634"/>
      <c r="AD4408" s="634"/>
      <c r="AE4408" s="634"/>
      <c r="AF4408" s="634"/>
      <c r="AG4408" s="634"/>
      <c r="AH4408" s="634"/>
      <c r="AI4408" s="634"/>
      <c r="AJ4408" s="634"/>
      <c r="AK4408" s="643">
        <v>8</v>
      </c>
      <c r="AL4408" s="634"/>
      <c r="AM4408" s="634"/>
      <c r="AN4408" s="634"/>
      <c r="AO4408" s="634"/>
      <c r="AP4408" s="634"/>
      <c r="AQ4408" s="634"/>
      <c r="AR4408" s="634"/>
      <c r="AS4408" s="634"/>
      <c r="AT4408" s="634"/>
      <c r="AU4408" s="634"/>
      <c r="AV4408" s="635"/>
    </row>
    <row r="4409" spans="2:48" ht="15.95" customHeight="1">
      <c r="B4409" s="639">
        <v>15</v>
      </c>
      <c r="C4409" s="640">
        <v>15</v>
      </c>
      <c r="D4409" s="645" t="s">
        <v>184</v>
      </c>
      <c r="E4409" s="646"/>
      <c r="F4409" s="646"/>
      <c r="G4409" s="646"/>
      <c r="H4409" s="646"/>
      <c r="I4409" s="646"/>
      <c r="J4409" s="646"/>
      <c r="K4409" s="646"/>
      <c r="L4409" s="646"/>
      <c r="M4409" s="646"/>
      <c r="N4409" s="646"/>
      <c r="O4409" s="646"/>
      <c r="P4409" s="646"/>
      <c r="Q4409" s="646"/>
      <c r="R4409" s="646"/>
      <c r="S4409" s="646"/>
      <c r="T4409" s="646"/>
      <c r="U4409" s="646"/>
      <c r="V4409" s="646"/>
      <c r="W4409" s="646"/>
      <c r="X4409" s="647"/>
      <c r="Y4409" s="633">
        <v>2.2999999999999998</v>
      </c>
      <c r="Z4409" s="634"/>
      <c r="AA4409" s="634"/>
      <c r="AB4409" s="634"/>
      <c r="AC4409" s="634"/>
      <c r="AD4409" s="634"/>
      <c r="AE4409" s="634"/>
      <c r="AF4409" s="634"/>
      <c r="AG4409" s="634"/>
      <c r="AH4409" s="634"/>
      <c r="AI4409" s="634"/>
      <c r="AJ4409" s="634"/>
      <c r="AK4409" s="643">
        <v>2</v>
      </c>
      <c r="AL4409" s="634"/>
      <c r="AM4409" s="634"/>
      <c r="AN4409" s="634"/>
      <c r="AO4409" s="634"/>
      <c r="AP4409" s="634"/>
      <c r="AQ4409" s="634"/>
      <c r="AR4409" s="634"/>
      <c r="AS4409" s="634"/>
      <c r="AT4409" s="634"/>
      <c r="AU4409" s="634"/>
      <c r="AV4409" s="635"/>
    </row>
    <row r="4410" spans="2:48" ht="15.95" customHeight="1">
      <c r="B4410" s="639">
        <v>16</v>
      </c>
      <c r="C4410" s="640">
        <v>16</v>
      </c>
      <c r="D4410" s="645" t="s">
        <v>185</v>
      </c>
      <c r="E4410" s="646"/>
      <c r="F4410" s="646"/>
      <c r="G4410" s="646"/>
      <c r="H4410" s="646"/>
      <c r="I4410" s="646"/>
      <c r="J4410" s="646"/>
      <c r="K4410" s="646"/>
      <c r="L4410" s="646"/>
      <c r="M4410" s="646"/>
      <c r="N4410" s="646"/>
      <c r="O4410" s="646"/>
      <c r="P4410" s="646"/>
      <c r="Q4410" s="646"/>
      <c r="R4410" s="646"/>
      <c r="S4410" s="646"/>
      <c r="T4410" s="646"/>
      <c r="U4410" s="646"/>
      <c r="V4410" s="646"/>
      <c r="W4410" s="646"/>
      <c r="X4410" s="647"/>
      <c r="Y4410" s="633">
        <v>6.8</v>
      </c>
      <c r="Z4410" s="634"/>
      <c r="AA4410" s="634"/>
      <c r="AB4410" s="634"/>
      <c r="AC4410" s="634"/>
      <c r="AD4410" s="634"/>
      <c r="AE4410" s="634"/>
      <c r="AF4410" s="634"/>
      <c r="AG4410" s="634"/>
      <c r="AH4410" s="634"/>
      <c r="AI4410" s="634"/>
      <c r="AJ4410" s="634"/>
      <c r="AK4410" s="643">
        <v>1.5</v>
      </c>
      <c r="AL4410" s="634"/>
      <c r="AM4410" s="634"/>
      <c r="AN4410" s="634"/>
      <c r="AO4410" s="634"/>
      <c r="AP4410" s="634"/>
      <c r="AQ4410" s="634"/>
      <c r="AR4410" s="634"/>
      <c r="AS4410" s="634"/>
      <c r="AT4410" s="634"/>
      <c r="AU4410" s="634"/>
      <c r="AV4410" s="635"/>
    </row>
    <row r="4411" spans="2:48" ht="15.95" customHeight="1">
      <c r="B4411" s="639">
        <v>17</v>
      </c>
      <c r="C4411" s="640">
        <v>17</v>
      </c>
      <c r="D4411" s="645" t="s">
        <v>186</v>
      </c>
      <c r="E4411" s="646"/>
      <c r="F4411" s="646"/>
      <c r="G4411" s="646"/>
      <c r="H4411" s="646"/>
      <c r="I4411" s="646"/>
      <c r="J4411" s="646"/>
      <c r="K4411" s="646"/>
      <c r="L4411" s="646"/>
      <c r="M4411" s="646"/>
      <c r="N4411" s="646"/>
      <c r="O4411" s="646"/>
      <c r="P4411" s="646"/>
      <c r="Q4411" s="646"/>
      <c r="R4411" s="646"/>
      <c r="S4411" s="646"/>
      <c r="T4411" s="646"/>
      <c r="U4411" s="646"/>
      <c r="V4411" s="646"/>
      <c r="W4411" s="646"/>
      <c r="X4411" s="647"/>
      <c r="Y4411" s="633">
        <v>2.2999999999999998</v>
      </c>
      <c r="Z4411" s="634"/>
      <c r="AA4411" s="634"/>
      <c r="AB4411" s="634"/>
      <c r="AC4411" s="634"/>
      <c r="AD4411" s="634"/>
      <c r="AE4411" s="634"/>
      <c r="AF4411" s="634"/>
      <c r="AG4411" s="634"/>
      <c r="AH4411" s="634"/>
      <c r="AI4411" s="634"/>
      <c r="AJ4411" s="634"/>
      <c r="AK4411" s="643">
        <v>3.5</v>
      </c>
      <c r="AL4411" s="634"/>
      <c r="AM4411" s="634"/>
      <c r="AN4411" s="634"/>
      <c r="AO4411" s="634"/>
      <c r="AP4411" s="634"/>
      <c r="AQ4411" s="634"/>
      <c r="AR4411" s="634"/>
      <c r="AS4411" s="634"/>
      <c r="AT4411" s="634"/>
      <c r="AU4411" s="634"/>
      <c r="AV4411" s="635"/>
    </row>
    <row r="4412" spans="2:48" ht="15.95" customHeight="1">
      <c r="B4412" s="639">
        <v>18</v>
      </c>
      <c r="C4412" s="640">
        <v>18</v>
      </c>
      <c r="D4412" s="645" t="s">
        <v>187</v>
      </c>
      <c r="E4412" s="646"/>
      <c r="F4412" s="646"/>
      <c r="G4412" s="646"/>
      <c r="H4412" s="646"/>
      <c r="I4412" s="646"/>
      <c r="J4412" s="646"/>
      <c r="K4412" s="646"/>
      <c r="L4412" s="646"/>
      <c r="M4412" s="646"/>
      <c r="N4412" s="646"/>
      <c r="O4412" s="646"/>
      <c r="P4412" s="646"/>
      <c r="Q4412" s="646"/>
      <c r="R4412" s="646"/>
      <c r="S4412" s="646"/>
      <c r="T4412" s="646"/>
      <c r="U4412" s="646"/>
      <c r="V4412" s="646"/>
      <c r="W4412" s="646"/>
      <c r="X4412" s="647"/>
      <c r="Y4412" s="633">
        <v>13.6</v>
      </c>
      <c r="Z4412" s="634"/>
      <c r="AA4412" s="634"/>
      <c r="AB4412" s="634"/>
      <c r="AC4412" s="634"/>
      <c r="AD4412" s="634"/>
      <c r="AE4412" s="634"/>
      <c r="AF4412" s="634"/>
      <c r="AG4412" s="634"/>
      <c r="AH4412" s="634"/>
      <c r="AI4412" s="634"/>
      <c r="AJ4412" s="634"/>
      <c r="AK4412" s="643">
        <v>4</v>
      </c>
      <c r="AL4412" s="634"/>
      <c r="AM4412" s="634"/>
      <c r="AN4412" s="634"/>
      <c r="AO4412" s="634"/>
      <c r="AP4412" s="634"/>
      <c r="AQ4412" s="634"/>
      <c r="AR4412" s="634"/>
      <c r="AS4412" s="634"/>
      <c r="AT4412" s="634"/>
      <c r="AU4412" s="634"/>
      <c r="AV4412" s="635"/>
    </row>
    <row r="4413" spans="2:48" ht="15.95" customHeight="1">
      <c r="B4413" s="639">
        <v>19</v>
      </c>
      <c r="C4413" s="640">
        <v>19</v>
      </c>
      <c r="D4413" s="645" t="s">
        <v>188</v>
      </c>
      <c r="E4413" s="646"/>
      <c r="F4413" s="646"/>
      <c r="G4413" s="646"/>
      <c r="H4413" s="646"/>
      <c r="I4413" s="646"/>
      <c r="J4413" s="646"/>
      <c r="K4413" s="646"/>
      <c r="L4413" s="646"/>
      <c r="M4413" s="646"/>
      <c r="N4413" s="646"/>
      <c r="O4413" s="646"/>
      <c r="P4413" s="646"/>
      <c r="Q4413" s="646"/>
      <c r="R4413" s="646"/>
      <c r="S4413" s="646"/>
      <c r="T4413" s="646"/>
      <c r="U4413" s="646"/>
      <c r="V4413" s="646"/>
      <c r="W4413" s="646"/>
      <c r="X4413" s="647"/>
      <c r="Y4413" s="633">
        <v>0</v>
      </c>
      <c r="Z4413" s="634"/>
      <c r="AA4413" s="634"/>
      <c r="AB4413" s="634"/>
      <c r="AC4413" s="634"/>
      <c r="AD4413" s="634"/>
      <c r="AE4413" s="634"/>
      <c r="AF4413" s="634"/>
      <c r="AG4413" s="634"/>
      <c r="AH4413" s="634"/>
      <c r="AI4413" s="634"/>
      <c r="AJ4413" s="634"/>
      <c r="AK4413" s="643">
        <v>1</v>
      </c>
      <c r="AL4413" s="634"/>
      <c r="AM4413" s="634"/>
      <c r="AN4413" s="634"/>
      <c r="AO4413" s="634"/>
      <c r="AP4413" s="634"/>
      <c r="AQ4413" s="634"/>
      <c r="AR4413" s="634"/>
      <c r="AS4413" s="634"/>
      <c r="AT4413" s="634"/>
      <c r="AU4413" s="634"/>
      <c r="AV4413" s="635"/>
    </row>
    <row r="4414" spans="2:48" ht="15.95" customHeight="1">
      <c r="B4414" s="639">
        <v>20</v>
      </c>
      <c r="C4414" s="640">
        <v>19</v>
      </c>
      <c r="D4414" s="645" t="s">
        <v>592</v>
      </c>
      <c r="E4414" s="646"/>
      <c r="F4414" s="646"/>
      <c r="G4414" s="646"/>
      <c r="H4414" s="646"/>
      <c r="I4414" s="646"/>
      <c r="J4414" s="646"/>
      <c r="K4414" s="646"/>
      <c r="L4414" s="646"/>
      <c r="M4414" s="646"/>
      <c r="N4414" s="646"/>
      <c r="O4414" s="646"/>
      <c r="P4414" s="646"/>
      <c r="Q4414" s="646"/>
      <c r="R4414" s="646"/>
      <c r="S4414" s="646"/>
      <c r="T4414" s="646"/>
      <c r="U4414" s="646"/>
      <c r="V4414" s="646"/>
      <c r="W4414" s="646"/>
      <c r="X4414" s="647"/>
      <c r="Y4414" s="633">
        <v>2.2999999999999998</v>
      </c>
      <c r="Z4414" s="634"/>
      <c r="AA4414" s="634"/>
      <c r="AB4414" s="634"/>
      <c r="AC4414" s="634"/>
      <c r="AD4414" s="634"/>
      <c r="AE4414" s="634"/>
      <c r="AF4414" s="634"/>
      <c r="AG4414" s="634"/>
      <c r="AH4414" s="634"/>
      <c r="AI4414" s="634"/>
      <c r="AJ4414" s="634"/>
      <c r="AK4414" s="643">
        <v>1.5</v>
      </c>
      <c r="AL4414" s="634"/>
      <c r="AM4414" s="634"/>
      <c r="AN4414" s="634"/>
      <c r="AO4414" s="634"/>
      <c r="AP4414" s="634"/>
      <c r="AQ4414" s="634"/>
      <c r="AR4414" s="634"/>
      <c r="AS4414" s="634"/>
      <c r="AT4414" s="634"/>
      <c r="AU4414" s="634"/>
      <c r="AV4414" s="635"/>
    </row>
    <row r="4415" spans="2:48" ht="15.95" customHeight="1">
      <c r="B4415" s="639">
        <v>21</v>
      </c>
      <c r="C4415" s="640">
        <v>19</v>
      </c>
      <c r="D4415" s="645" t="s">
        <v>593</v>
      </c>
      <c r="E4415" s="646"/>
      <c r="F4415" s="646"/>
      <c r="G4415" s="646"/>
      <c r="H4415" s="646"/>
      <c r="I4415" s="646"/>
      <c r="J4415" s="646"/>
      <c r="K4415" s="646"/>
      <c r="L4415" s="646"/>
      <c r="M4415" s="646"/>
      <c r="N4415" s="646"/>
      <c r="O4415" s="646"/>
      <c r="P4415" s="646"/>
      <c r="Q4415" s="646"/>
      <c r="R4415" s="646"/>
      <c r="S4415" s="646"/>
      <c r="T4415" s="646"/>
      <c r="U4415" s="646"/>
      <c r="V4415" s="646"/>
      <c r="W4415" s="646"/>
      <c r="X4415" s="647"/>
      <c r="Y4415" s="633">
        <v>4.5</v>
      </c>
      <c r="Z4415" s="634"/>
      <c r="AA4415" s="634"/>
      <c r="AB4415" s="634"/>
      <c r="AC4415" s="634"/>
      <c r="AD4415" s="634"/>
      <c r="AE4415" s="634"/>
      <c r="AF4415" s="634"/>
      <c r="AG4415" s="634"/>
      <c r="AH4415" s="634"/>
      <c r="AI4415" s="634"/>
      <c r="AJ4415" s="634"/>
      <c r="AK4415" s="643">
        <v>2</v>
      </c>
      <c r="AL4415" s="634"/>
      <c r="AM4415" s="634"/>
      <c r="AN4415" s="634"/>
      <c r="AO4415" s="634"/>
      <c r="AP4415" s="634"/>
      <c r="AQ4415" s="634"/>
      <c r="AR4415" s="634"/>
      <c r="AS4415" s="634"/>
      <c r="AT4415" s="634"/>
      <c r="AU4415" s="634"/>
      <c r="AV4415" s="635"/>
    </row>
    <row r="4416" spans="2:48" ht="15.95" customHeight="1">
      <c r="B4416" s="641">
        <v>22</v>
      </c>
      <c r="C4416" s="642">
        <v>20</v>
      </c>
      <c r="D4416" s="648" t="s">
        <v>189</v>
      </c>
      <c r="E4416" s="649"/>
      <c r="F4416" s="649"/>
      <c r="G4416" s="649"/>
      <c r="H4416" s="649"/>
      <c r="I4416" s="649"/>
      <c r="J4416" s="649"/>
      <c r="K4416" s="649"/>
      <c r="L4416" s="649"/>
      <c r="M4416" s="649"/>
      <c r="N4416" s="649"/>
      <c r="O4416" s="649"/>
      <c r="P4416" s="649"/>
      <c r="Q4416" s="649"/>
      <c r="R4416" s="649"/>
      <c r="S4416" s="649"/>
      <c r="T4416" s="649"/>
      <c r="U4416" s="649"/>
      <c r="V4416" s="649"/>
      <c r="W4416" s="649"/>
      <c r="X4416" s="650"/>
      <c r="Y4416" s="636">
        <v>0</v>
      </c>
      <c r="Z4416" s="637"/>
      <c r="AA4416" s="637"/>
      <c r="AB4416" s="637"/>
      <c r="AC4416" s="637"/>
      <c r="AD4416" s="637"/>
      <c r="AE4416" s="637"/>
      <c r="AF4416" s="637"/>
      <c r="AG4416" s="637"/>
      <c r="AH4416" s="637"/>
      <c r="AI4416" s="637"/>
      <c r="AJ4416" s="637"/>
      <c r="AK4416" s="644">
        <v>1</v>
      </c>
      <c r="AL4416" s="637"/>
      <c r="AM4416" s="637"/>
      <c r="AN4416" s="637"/>
      <c r="AO4416" s="637"/>
      <c r="AP4416" s="637"/>
      <c r="AQ4416" s="637"/>
      <c r="AR4416" s="637"/>
      <c r="AS4416" s="637"/>
      <c r="AT4416" s="637"/>
      <c r="AU4416" s="637"/>
      <c r="AV4416" s="638"/>
    </row>
    <row r="4419" spans="1:48" ht="14.25" customHeight="1">
      <c r="A4419" t="s">
        <v>1226</v>
      </c>
    </row>
    <row r="4421" spans="1:48" ht="14.25" customHeight="1">
      <c r="A4421" t="s">
        <v>120</v>
      </c>
    </row>
    <row r="4423" spans="1:48" ht="14.25" customHeight="1">
      <c r="A4423" t="s">
        <v>1225</v>
      </c>
    </row>
    <row r="4424" spans="1:48" ht="14.25" customHeight="1">
      <c r="AV4424" s="2" t="s">
        <v>45</v>
      </c>
    </row>
    <row r="4425" spans="1:48" ht="14.25" customHeight="1">
      <c r="B4425" s="347" t="s">
        <v>598</v>
      </c>
      <c r="C4425" s="348"/>
      <c r="D4425" s="348"/>
      <c r="E4425" s="348"/>
      <c r="F4425" s="348"/>
      <c r="G4425" s="348"/>
      <c r="H4425" s="348"/>
      <c r="I4425" s="348"/>
      <c r="J4425" s="348"/>
      <c r="K4425" s="348"/>
      <c r="L4425" s="348"/>
      <c r="M4425" s="348"/>
      <c r="N4425" s="348"/>
      <c r="O4425" s="348"/>
      <c r="P4425" s="348"/>
      <c r="Q4425" s="348"/>
      <c r="R4425" s="348"/>
      <c r="S4425" s="348"/>
      <c r="T4425" s="348"/>
      <c r="U4425" s="348"/>
      <c r="V4425" s="348"/>
      <c r="W4425" s="348"/>
      <c r="X4425" s="349"/>
      <c r="Y4425" s="627" t="s">
        <v>599</v>
      </c>
      <c r="Z4425" s="628"/>
      <c r="AA4425" s="628"/>
      <c r="AB4425" s="628"/>
      <c r="AC4425" s="628"/>
      <c r="AD4425" s="628"/>
      <c r="AE4425" s="628"/>
      <c r="AF4425" s="628"/>
      <c r="AG4425" s="628"/>
      <c r="AH4425" s="628"/>
      <c r="AI4425" s="628"/>
      <c r="AJ4425" s="628"/>
      <c r="AK4425" s="628"/>
      <c r="AL4425" s="628"/>
      <c r="AM4425" s="628"/>
      <c r="AN4425" s="628"/>
      <c r="AO4425" s="628"/>
      <c r="AP4425" s="628"/>
      <c r="AQ4425" s="628"/>
      <c r="AR4425" s="628"/>
      <c r="AS4425" s="628"/>
      <c r="AT4425" s="628"/>
      <c r="AU4425" s="628"/>
      <c r="AV4425" s="629"/>
    </row>
    <row r="4426" spans="1:48" ht="14.25" customHeight="1">
      <c r="B4426" s="621" t="s">
        <v>62</v>
      </c>
      <c r="C4426" s="296"/>
      <c r="D4426" s="296"/>
      <c r="E4426" s="296"/>
      <c r="F4426" s="296"/>
      <c r="G4426" s="296"/>
      <c r="H4426" s="296"/>
      <c r="I4426" s="296"/>
      <c r="J4426" s="296"/>
      <c r="K4426" s="296"/>
      <c r="L4426" s="296"/>
      <c r="M4426" s="296"/>
      <c r="N4426" s="296"/>
      <c r="O4426" s="296"/>
      <c r="P4426" s="296"/>
      <c r="Q4426" s="296"/>
      <c r="R4426" s="296"/>
      <c r="S4426" s="296"/>
      <c r="T4426" s="296"/>
      <c r="U4426" s="296"/>
      <c r="V4426" s="296"/>
      <c r="W4426" s="296"/>
      <c r="X4426" s="622"/>
      <c r="Y4426" s="630">
        <v>31.8</v>
      </c>
      <c r="Z4426" s="631"/>
      <c r="AA4426" s="631"/>
      <c r="AB4426" s="631"/>
      <c r="AC4426" s="631"/>
      <c r="AD4426" s="631"/>
      <c r="AE4426" s="631"/>
      <c r="AF4426" s="631"/>
      <c r="AG4426" s="631"/>
      <c r="AH4426" s="631"/>
      <c r="AI4426" s="631"/>
      <c r="AJ4426" s="631"/>
      <c r="AK4426" s="631"/>
      <c r="AL4426" s="631"/>
      <c r="AM4426" s="631"/>
      <c r="AN4426" s="631"/>
      <c r="AO4426" s="631"/>
      <c r="AP4426" s="631"/>
      <c r="AQ4426" s="631"/>
      <c r="AR4426" s="631"/>
      <c r="AS4426" s="631"/>
      <c r="AT4426" s="631"/>
      <c r="AU4426" s="631"/>
      <c r="AV4426" s="632"/>
    </row>
    <row r="4427" spans="1:48" ht="14.25" customHeight="1">
      <c r="B4427" s="623" t="s">
        <v>63</v>
      </c>
      <c r="C4427" s="300"/>
      <c r="D4427" s="300"/>
      <c r="E4427" s="300"/>
      <c r="F4427" s="300"/>
      <c r="G4427" s="300"/>
      <c r="H4427" s="300"/>
      <c r="I4427" s="300"/>
      <c r="J4427" s="300"/>
      <c r="K4427" s="300"/>
      <c r="L4427" s="300"/>
      <c r="M4427" s="300"/>
      <c r="N4427" s="300"/>
      <c r="O4427" s="300"/>
      <c r="P4427" s="300"/>
      <c r="Q4427" s="300"/>
      <c r="R4427" s="300"/>
      <c r="S4427" s="300"/>
      <c r="T4427" s="300"/>
      <c r="U4427" s="300"/>
      <c r="V4427" s="300"/>
      <c r="W4427" s="300"/>
      <c r="X4427" s="624"/>
      <c r="Y4427" s="633">
        <v>36.4</v>
      </c>
      <c r="Z4427" s="634"/>
      <c r="AA4427" s="634"/>
      <c r="AB4427" s="634"/>
      <c r="AC4427" s="634"/>
      <c r="AD4427" s="634"/>
      <c r="AE4427" s="634"/>
      <c r="AF4427" s="634"/>
      <c r="AG4427" s="634"/>
      <c r="AH4427" s="634"/>
      <c r="AI4427" s="634"/>
      <c r="AJ4427" s="634"/>
      <c r="AK4427" s="634"/>
      <c r="AL4427" s="634"/>
      <c r="AM4427" s="634"/>
      <c r="AN4427" s="634"/>
      <c r="AO4427" s="634"/>
      <c r="AP4427" s="634"/>
      <c r="AQ4427" s="634"/>
      <c r="AR4427" s="634"/>
      <c r="AS4427" s="634"/>
      <c r="AT4427" s="634"/>
      <c r="AU4427" s="634"/>
      <c r="AV4427" s="635"/>
    </row>
    <row r="4428" spans="1:48" ht="14.25" customHeight="1">
      <c r="B4428" s="623" t="s">
        <v>64</v>
      </c>
      <c r="C4428" s="300"/>
      <c r="D4428" s="300"/>
      <c r="E4428" s="300"/>
      <c r="F4428" s="300"/>
      <c r="G4428" s="300"/>
      <c r="H4428" s="300"/>
      <c r="I4428" s="300"/>
      <c r="J4428" s="300"/>
      <c r="K4428" s="300"/>
      <c r="L4428" s="300"/>
      <c r="M4428" s="300"/>
      <c r="N4428" s="300"/>
      <c r="O4428" s="300"/>
      <c r="P4428" s="300"/>
      <c r="Q4428" s="300"/>
      <c r="R4428" s="300"/>
      <c r="S4428" s="300"/>
      <c r="T4428" s="300"/>
      <c r="U4428" s="300"/>
      <c r="V4428" s="300"/>
      <c r="W4428" s="300"/>
      <c r="X4428" s="624"/>
      <c r="Y4428" s="633">
        <v>65.900000000000006</v>
      </c>
      <c r="Z4428" s="634"/>
      <c r="AA4428" s="634"/>
      <c r="AB4428" s="634"/>
      <c r="AC4428" s="634"/>
      <c r="AD4428" s="634"/>
      <c r="AE4428" s="634"/>
      <c r="AF4428" s="634"/>
      <c r="AG4428" s="634"/>
      <c r="AH4428" s="634"/>
      <c r="AI4428" s="634"/>
      <c r="AJ4428" s="634"/>
      <c r="AK4428" s="634"/>
      <c r="AL4428" s="634"/>
      <c r="AM4428" s="634"/>
      <c r="AN4428" s="634"/>
      <c r="AO4428" s="634"/>
      <c r="AP4428" s="634"/>
      <c r="AQ4428" s="634"/>
      <c r="AR4428" s="634"/>
      <c r="AS4428" s="634"/>
      <c r="AT4428" s="634"/>
      <c r="AU4428" s="634"/>
      <c r="AV4428" s="635"/>
    </row>
    <row r="4429" spans="1:48" ht="14.25" customHeight="1">
      <c r="B4429" s="623" t="s">
        <v>65</v>
      </c>
      <c r="C4429" s="300"/>
      <c r="D4429" s="300"/>
      <c r="E4429" s="300"/>
      <c r="F4429" s="300"/>
      <c r="G4429" s="300"/>
      <c r="H4429" s="300"/>
      <c r="I4429" s="300"/>
      <c r="J4429" s="300"/>
      <c r="K4429" s="300"/>
      <c r="L4429" s="300"/>
      <c r="M4429" s="300"/>
      <c r="N4429" s="300"/>
      <c r="O4429" s="300"/>
      <c r="P4429" s="300"/>
      <c r="Q4429" s="300"/>
      <c r="R4429" s="300"/>
      <c r="S4429" s="300"/>
      <c r="T4429" s="300"/>
      <c r="U4429" s="300"/>
      <c r="V4429" s="300"/>
      <c r="W4429" s="300"/>
      <c r="X4429" s="624"/>
      <c r="Y4429" s="633">
        <v>20.5</v>
      </c>
      <c r="Z4429" s="634"/>
      <c r="AA4429" s="634"/>
      <c r="AB4429" s="634"/>
      <c r="AC4429" s="634"/>
      <c r="AD4429" s="634"/>
      <c r="AE4429" s="634"/>
      <c r="AF4429" s="634"/>
      <c r="AG4429" s="634"/>
      <c r="AH4429" s="634"/>
      <c r="AI4429" s="634"/>
      <c r="AJ4429" s="634"/>
      <c r="AK4429" s="634"/>
      <c r="AL4429" s="634"/>
      <c r="AM4429" s="634"/>
      <c r="AN4429" s="634"/>
      <c r="AO4429" s="634"/>
      <c r="AP4429" s="634"/>
      <c r="AQ4429" s="634"/>
      <c r="AR4429" s="634"/>
      <c r="AS4429" s="634"/>
      <c r="AT4429" s="634"/>
      <c r="AU4429" s="634"/>
      <c r="AV4429" s="635"/>
    </row>
    <row r="4430" spans="1:48" ht="14.25" customHeight="1">
      <c r="B4430" s="623" t="s">
        <v>66</v>
      </c>
      <c r="C4430" s="300"/>
      <c r="D4430" s="300"/>
      <c r="E4430" s="300"/>
      <c r="F4430" s="300"/>
      <c r="G4430" s="300"/>
      <c r="H4430" s="300"/>
      <c r="I4430" s="300"/>
      <c r="J4430" s="300"/>
      <c r="K4430" s="300"/>
      <c r="L4430" s="300"/>
      <c r="M4430" s="300"/>
      <c r="N4430" s="300"/>
      <c r="O4430" s="300"/>
      <c r="P4430" s="300"/>
      <c r="Q4430" s="300"/>
      <c r="R4430" s="300"/>
      <c r="S4430" s="300"/>
      <c r="T4430" s="300"/>
      <c r="U4430" s="300"/>
      <c r="V4430" s="300"/>
      <c r="W4430" s="300"/>
      <c r="X4430" s="624"/>
      <c r="Y4430" s="633">
        <v>29.5</v>
      </c>
      <c r="Z4430" s="634"/>
      <c r="AA4430" s="634"/>
      <c r="AB4430" s="634"/>
      <c r="AC4430" s="634"/>
      <c r="AD4430" s="634"/>
      <c r="AE4430" s="634"/>
      <c r="AF4430" s="634"/>
      <c r="AG4430" s="634"/>
      <c r="AH4430" s="634"/>
      <c r="AI4430" s="634"/>
      <c r="AJ4430" s="634"/>
      <c r="AK4430" s="634"/>
      <c r="AL4430" s="634"/>
      <c r="AM4430" s="634"/>
      <c r="AN4430" s="634"/>
      <c r="AO4430" s="634"/>
      <c r="AP4430" s="634"/>
      <c r="AQ4430" s="634"/>
      <c r="AR4430" s="634"/>
      <c r="AS4430" s="634"/>
      <c r="AT4430" s="634"/>
      <c r="AU4430" s="634"/>
      <c r="AV4430" s="635"/>
    </row>
    <row r="4431" spans="1:48" ht="14.25" customHeight="1">
      <c r="B4431" s="623" t="s">
        <v>67</v>
      </c>
      <c r="C4431" s="300"/>
      <c r="D4431" s="300"/>
      <c r="E4431" s="300"/>
      <c r="F4431" s="300"/>
      <c r="G4431" s="300"/>
      <c r="H4431" s="300"/>
      <c r="I4431" s="300"/>
      <c r="J4431" s="300"/>
      <c r="K4431" s="300"/>
      <c r="L4431" s="300"/>
      <c r="M4431" s="300"/>
      <c r="N4431" s="300"/>
      <c r="O4431" s="300"/>
      <c r="P4431" s="300"/>
      <c r="Q4431" s="300"/>
      <c r="R4431" s="300"/>
      <c r="S4431" s="300"/>
      <c r="T4431" s="300"/>
      <c r="U4431" s="300"/>
      <c r="V4431" s="300"/>
      <c r="W4431" s="300"/>
      <c r="X4431" s="624"/>
      <c r="Y4431" s="633">
        <v>29.5</v>
      </c>
      <c r="Z4431" s="634"/>
      <c r="AA4431" s="634"/>
      <c r="AB4431" s="634"/>
      <c r="AC4431" s="634"/>
      <c r="AD4431" s="634"/>
      <c r="AE4431" s="634"/>
      <c r="AF4431" s="634"/>
      <c r="AG4431" s="634"/>
      <c r="AH4431" s="634"/>
      <c r="AI4431" s="634"/>
      <c r="AJ4431" s="634"/>
      <c r="AK4431" s="634"/>
      <c r="AL4431" s="634"/>
      <c r="AM4431" s="634"/>
      <c r="AN4431" s="634"/>
      <c r="AO4431" s="634"/>
      <c r="AP4431" s="634"/>
      <c r="AQ4431" s="634"/>
      <c r="AR4431" s="634"/>
      <c r="AS4431" s="634"/>
      <c r="AT4431" s="634"/>
      <c r="AU4431" s="634"/>
      <c r="AV4431" s="635"/>
    </row>
    <row r="4432" spans="1:48" ht="14.25" customHeight="1">
      <c r="B4432" s="623" t="s">
        <v>68</v>
      </c>
      <c r="C4432" s="300"/>
      <c r="D4432" s="300"/>
      <c r="E4432" s="300"/>
      <c r="F4432" s="300"/>
      <c r="G4432" s="300"/>
      <c r="H4432" s="300"/>
      <c r="I4432" s="300"/>
      <c r="J4432" s="300"/>
      <c r="K4432" s="300"/>
      <c r="L4432" s="300"/>
      <c r="M4432" s="300"/>
      <c r="N4432" s="300"/>
      <c r="O4432" s="300"/>
      <c r="P4432" s="300"/>
      <c r="Q4432" s="300"/>
      <c r="R4432" s="300"/>
      <c r="S4432" s="300"/>
      <c r="T4432" s="300"/>
      <c r="U4432" s="300"/>
      <c r="V4432" s="300"/>
      <c r="W4432" s="300"/>
      <c r="X4432" s="624"/>
      <c r="Y4432" s="633">
        <v>25</v>
      </c>
      <c r="Z4432" s="634"/>
      <c r="AA4432" s="634"/>
      <c r="AB4432" s="634"/>
      <c r="AC4432" s="634"/>
      <c r="AD4432" s="634"/>
      <c r="AE4432" s="634"/>
      <c r="AF4432" s="634"/>
      <c r="AG4432" s="634"/>
      <c r="AH4432" s="634"/>
      <c r="AI4432" s="634"/>
      <c r="AJ4432" s="634"/>
      <c r="AK4432" s="634"/>
      <c r="AL4432" s="634"/>
      <c r="AM4432" s="634"/>
      <c r="AN4432" s="634"/>
      <c r="AO4432" s="634"/>
      <c r="AP4432" s="634"/>
      <c r="AQ4432" s="634"/>
      <c r="AR4432" s="634"/>
      <c r="AS4432" s="634"/>
      <c r="AT4432" s="634"/>
      <c r="AU4432" s="634"/>
      <c r="AV4432" s="635"/>
    </row>
    <row r="4433" spans="1:48" ht="14.25" customHeight="1">
      <c r="B4433" s="625" t="s">
        <v>17</v>
      </c>
      <c r="C4433" s="285"/>
      <c r="D4433" s="285"/>
      <c r="E4433" s="285"/>
      <c r="F4433" s="285"/>
      <c r="G4433" s="285"/>
      <c r="H4433" s="285"/>
      <c r="I4433" s="285"/>
      <c r="J4433" s="285"/>
      <c r="K4433" s="285"/>
      <c r="L4433" s="285"/>
      <c r="M4433" s="285"/>
      <c r="N4433" s="285"/>
      <c r="O4433" s="285"/>
      <c r="P4433" s="285"/>
      <c r="Q4433" s="285"/>
      <c r="R4433" s="285"/>
      <c r="S4433" s="285"/>
      <c r="T4433" s="285"/>
      <c r="U4433" s="285"/>
      <c r="V4433" s="285"/>
      <c r="W4433" s="285"/>
      <c r="X4433" s="626"/>
      <c r="Y4433" s="636">
        <v>4.5</v>
      </c>
      <c r="Z4433" s="637"/>
      <c r="AA4433" s="637"/>
      <c r="AB4433" s="637"/>
      <c r="AC4433" s="637"/>
      <c r="AD4433" s="637"/>
      <c r="AE4433" s="637"/>
      <c r="AF4433" s="637"/>
      <c r="AG4433" s="637"/>
      <c r="AH4433" s="637"/>
      <c r="AI4433" s="637"/>
      <c r="AJ4433" s="637"/>
      <c r="AK4433" s="637"/>
      <c r="AL4433" s="637"/>
      <c r="AM4433" s="637"/>
      <c r="AN4433" s="637"/>
      <c r="AO4433" s="637"/>
      <c r="AP4433" s="637"/>
      <c r="AQ4433" s="637"/>
      <c r="AR4433" s="637"/>
      <c r="AS4433" s="637"/>
      <c r="AT4433" s="637"/>
      <c r="AU4433" s="637"/>
      <c r="AV4433" s="638"/>
    </row>
    <row r="4435" spans="1:48" ht="14.25" customHeight="1">
      <c r="B4435" t="s">
        <v>1347</v>
      </c>
    </row>
    <row r="4436" spans="1:48" ht="14.25" customHeight="1">
      <c r="B4436" t="s">
        <v>1294</v>
      </c>
      <c r="C4436" t="s">
        <v>1620</v>
      </c>
    </row>
    <row r="4438" spans="1:48" ht="14.25" customHeight="1">
      <c r="A4438" t="s">
        <v>1227</v>
      </c>
    </row>
    <row r="4439" spans="1:48" ht="14.25" customHeight="1">
      <c r="AV4439" s="2" t="s">
        <v>42</v>
      </c>
    </row>
    <row r="4440" spans="1:48" ht="14.25" customHeight="1">
      <c r="B4440" s="585" t="s">
        <v>1224</v>
      </c>
      <c r="C4440" s="585"/>
      <c r="D4440" s="585"/>
      <c r="E4440" s="585"/>
      <c r="F4440" s="585"/>
      <c r="G4440" s="585"/>
      <c r="H4440" s="585"/>
      <c r="I4440" s="585"/>
      <c r="J4440" s="585"/>
      <c r="K4440" s="585"/>
      <c r="L4440" s="585"/>
      <c r="M4440" s="585"/>
      <c r="N4440" s="585"/>
      <c r="O4440" s="585"/>
      <c r="P4440" s="585"/>
      <c r="Q4440" s="1107" t="s">
        <v>1228</v>
      </c>
      <c r="R4440" s="1107"/>
      <c r="S4440" s="1107"/>
      <c r="T4440" s="1107"/>
      <c r="U4440" s="1107"/>
      <c r="V4440" s="1107"/>
      <c r="W4440" s="1107"/>
      <c r="X4440" s="1107"/>
      <c r="Y4440" s="1107"/>
      <c r="Z4440" s="1107"/>
      <c r="AA4440" s="1107"/>
      <c r="AB4440" s="1107"/>
      <c r="AC4440" s="1107"/>
      <c r="AD4440" s="1107"/>
      <c r="AE4440" s="1107"/>
      <c r="AF4440" s="1107"/>
      <c r="AG4440" s="1107"/>
      <c r="AH4440" s="1107"/>
      <c r="AI4440" s="1107"/>
      <c r="AJ4440" s="1107"/>
      <c r="AK4440" s="1107"/>
      <c r="AL4440" s="1107"/>
      <c r="AM4440" s="1107"/>
      <c r="AN4440" s="1107"/>
      <c r="AO4440" s="1107"/>
      <c r="AP4440" s="1107"/>
      <c r="AQ4440" s="1107"/>
      <c r="AR4440" s="1107"/>
      <c r="AS4440" s="1107"/>
      <c r="AT4440" s="1107"/>
      <c r="AU4440" s="1107"/>
      <c r="AV4440" s="1107"/>
    </row>
    <row r="4441" spans="1:48" ht="48" customHeight="1">
      <c r="B4441" s="585"/>
      <c r="C4441" s="585"/>
      <c r="D4441" s="585"/>
      <c r="E4441" s="585"/>
      <c r="F4441" s="585"/>
      <c r="G4441" s="585"/>
      <c r="H4441" s="585"/>
      <c r="I4441" s="585"/>
      <c r="J4441" s="585"/>
      <c r="K4441" s="585"/>
      <c r="L4441" s="585"/>
      <c r="M4441" s="585"/>
      <c r="N4441" s="585"/>
      <c r="O4441" s="585"/>
      <c r="P4441" s="585"/>
      <c r="Q4441" s="1106" t="s">
        <v>1229</v>
      </c>
      <c r="R4441" s="1104"/>
      <c r="S4441" s="1104"/>
      <c r="T4441" s="1104"/>
      <c r="U4441" s="1104" t="s">
        <v>1230</v>
      </c>
      <c r="V4441" s="1104"/>
      <c r="W4441" s="1104"/>
      <c r="X4441" s="1104"/>
      <c r="Y4441" s="1104" t="s">
        <v>1231</v>
      </c>
      <c r="Z4441" s="1104"/>
      <c r="AA4441" s="1104"/>
      <c r="AB4441" s="1104"/>
      <c r="AC4441" s="1104" t="s">
        <v>1232</v>
      </c>
      <c r="AD4441" s="1104"/>
      <c r="AE4441" s="1104"/>
      <c r="AF4441" s="1104"/>
      <c r="AG4441" s="1104" t="s">
        <v>1233</v>
      </c>
      <c r="AH4441" s="1104"/>
      <c r="AI4441" s="1104"/>
      <c r="AJ4441" s="1104"/>
      <c r="AK4441" s="1104" t="s">
        <v>1234</v>
      </c>
      <c r="AL4441" s="1104"/>
      <c r="AM4441" s="1104"/>
      <c r="AN4441" s="1104"/>
      <c r="AO4441" s="1104" t="s">
        <v>1235</v>
      </c>
      <c r="AP4441" s="1104"/>
      <c r="AQ4441" s="1104"/>
      <c r="AR4441" s="1104"/>
      <c r="AS4441" s="1104" t="s">
        <v>975</v>
      </c>
      <c r="AT4441" s="1104"/>
      <c r="AU4441" s="1104"/>
      <c r="AV4441" s="1105"/>
    </row>
    <row r="4442" spans="1:48" ht="15.95" customHeight="1">
      <c r="B4442" s="419" t="s">
        <v>1236</v>
      </c>
      <c r="C4442" s="419"/>
      <c r="D4442" s="419"/>
      <c r="E4442" s="419"/>
      <c r="F4442" s="419"/>
      <c r="G4442" s="419"/>
      <c r="H4442" s="419"/>
      <c r="I4442" s="419"/>
      <c r="J4442" s="419"/>
      <c r="K4442" s="419"/>
      <c r="L4442" s="419"/>
      <c r="M4442" s="419"/>
      <c r="N4442" s="419"/>
      <c r="O4442" s="419"/>
      <c r="P4442" s="419"/>
      <c r="Q4442" s="967">
        <v>6</v>
      </c>
      <c r="R4442" s="589"/>
      <c r="S4442" s="589"/>
      <c r="T4442" s="589"/>
      <c r="U4442" s="589">
        <v>7</v>
      </c>
      <c r="V4442" s="589"/>
      <c r="W4442" s="589"/>
      <c r="X4442" s="589"/>
      <c r="Y4442" s="589">
        <v>15</v>
      </c>
      <c r="Z4442" s="589"/>
      <c r="AA4442" s="589"/>
      <c r="AB4442" s="589"/>
      <c r="AC4442" s="589">
        <v>4</v>
      </c>
      <c r="AD4442" s="589"/>
      <c r="AE4442" s="589"/>
      <c r="AF4442" s="589"/>
      <c r="AG4442" s="589">
        <v>5</v>
      </c>
      <c r="AH4442" s="589"/>
      <c r="AI4442" s="589"/>
      <c r="AJ4442" s="589"/>
      <c r="AK4442" s="589">
        <v>7</v>
      </c>
      <c r="AL4442" s="589"/>
      <c r="AM4442" s="589"/>
      <c r="AN4442" s="589"/>
      <c r="AO4442" s="589">
        <v>6</v>
      </c>
      <c r="AP4442" s="589"/>
      <c r="AQ4442" s="589"/>
      <c r="AR4442" s="589"/>
      <c r="AS4442" s="589">
        <v>0</v>
      </c>
      <c r="AT4442" s="589"/>
      <c r="AU4442" s="589"/>
      <c r="AV4442" s="590"/>
    </row>
    <row r="4443" spans="1:48" ht="15.95" customHeight="1">
      <c r="B4443" s="1102" t="s">
        <v>1237</v>
      </c>
      <c r="C4443" s="1102"/>
      <c r="D4443" s="1102"/>
      <c r="E4443" s="1102"/>
      <c r="F4443" s="1102"/>
      <c r="G4443" s="1102"/>
      <c r="H4443" s="1102"/>
      <c r="I4443" s="1102"/>
      <c r="J4443" s="1102"/>
      <c r="K4443" s="1102"/>
      <c r="L4443" s="1102"/>
      <c r="M4443" s="1102"/>
      <c r="N4443" s="1102"/>
      <c r="O4443" s="1102"/>
      <c r="P4443" s="1102"/>
      <c r="Q4443" s="943">
        <v>3</v>
      </c>
      <c r="R4443" s="594"/>
      <c r="S4443" s="594"/>
      <c r="T4443" s="594"/>
      <c r="U4443" s="594">
        <v>3</v>
      </c>
      <c r="V4443" s="594"/>
      <c r="W4443" s="594"/>
      <c r="X4443" s="594"/>
      <c r="Y4443" s="594">
        <v>4</v>
      </c>
      <c r="Z4443" s="594"/>
      <c r="AA4443" s="594"/>
      <c r="AB4443" s="594"/>
      <c r="AC4443" s="594">
        <v>1</v>
      </c>
      <c r="AD4443" s="594"/>
      <c r="AE4443" s="594"/>
      <c r="AF4443" s="594"/>
      <c r="AG4443" s="594">
        <v>2</v>
      </c>
      <c r="AH4443" s="594"/>
      <c r="AI4443" s="594"/>
      <c r="AJ4443" s="594"/>
      <c r="AK4443" s="594">
        <v>4</v>
      </c>
      <c r="AL4443" s="594"/>
      <c r="AM4443" s="594"/>
      <c r="AN4443" s="594"/>
      <c r="AO4443" s="594">
        <v>5</v>
      </c>
      <c r="AP4443" s="594"/>
      <c r="AQ4443" s="594"/>
      <c r="AR4443" s="594"/>
      <c r="AS4443" s="594">
        <v>1</v>
      </c>
      <c r="AT4443" s="594"/>
      <c r="AU4443" s="594"/>
      <c r="AV4443" s="595"/>
    </row>
    <row r="4444" spans="1:48" ht="15.95" customHeight="1">
      <c r="B4444" s="1102" t="s">
        <v>1238</v>
      </c>
      <c r="C4444" s="1102"/>
      <c r="D4444" s="1102"/>
      <c r="E4444" s="1102"/>
      <c r="F4444" s="1102"/>
      <c r="G4444" s="1102"/>
      <c r="H4444" s="1102"/>
      <c r="I4444" s="1102"/>
      <c r="J4444" s="1102"/>
      <c r="K4444" s="1102"/>
      <c r="L4444" s="1102"/>
      <c r="M4444" s="1102"/>
      <c r="N4444" s="1102"/>
      <c r="O4444" s="1102"/>
      <c r="P4444" s="1102"/>
      <c r="Q4444" s="943">
        <v>3</v>
      </c>
      <c r="R4444" s="594"/>
      <c r="S4444" s="594"/>
      <c r="T4444" s="594"/>
      <c r="U4444" s="594">
        <v>3</v>
      </c>
      <c r="V4444" s="594"/>
      <c r="W4444" s="594"/>
      <c r="X4444" s="594"/>
      <c r="Y4444" s="594">
        <v>9</v>
      </c>
      <c r="Z4444" s="594"/>
      <c r="AA4444" s="594"/>
      <c r="AB4444" s="594"/>
      <c r="AC4444" s="594">
        <v>2</v>
      </c>
      <c r="AD4444" s="594"/>
      <c r="AE4444" s="594"/>
      <c r="AF4444" s="594"/>
      <c r="AG4444" s="594">
        <v>3</v>
      </c>
      <c r="AH4444" s="594"/>
      <c r="AI4444" s="594"/>
      <c r="AJ4444" s="594"/>
      <c r="AK4444" s="594">
        <v>4</v>
      </c>
      <c r="AL4444" s="594"/>
      <c r="AM4444" s="594"/>
      <c r="AN4444" s="594"/>
      <c r="AO4444" s="594">
        <v>2</v>
      </c>
      <c r="AP4444" s="594"/>
      <c r="AQ4444" s="594"/>
      <c r="AR4444" s="594"/>
      <c r="AS4444" s="594">
        <v>0</v>
      </c>
      <c r="AT4444" s="594"/>
      <c r="AU4444" s="594"/>
      <c r="AV4444" s="595"/>
    </row>
    <row r="4445" spans="1:48" ht="15.95" customHeight="1">
      <c r="B4445" s="1102" t="s">
        <v>1239</v>
      </c>
      <c r="C4445" s="1102"/>
      <c r="D4445" s="1102"/>
      <c r="E4445" s="1102"/>
      <c r="F4445" s="1102"/>
      <c r="G4445" s="1102"/>
      <c r="H4445" s="1102"/>
      <c r="I4445" s="1102"/>
      <c r="J4445" s="1102"/>
      <c r="K4445" s="1102"/>
      <c r="L4445" s="1102"/>
      <c r="M4445" s="1102"/>
      <c r="N4445" s="1102"/>
      <c r="O4445" s="1102"/>
      <c r="P4445" s="1102"/>
      <c r="Q4445" s="943">
        <v>3</v>
      </c>
      <c r="R4445" s="594"/>
      <c r="S4445" s="594"/>
      <c r="T4445" s="594"/>
      <c r="U4445" s="594">
        <v>4</v>
      </c>
      <c r="V4445" s="594"/>
      <c r="W4445" s="594"/>
      <c r="X4445" s="594"/>
      <c r="Y4445" s="594">
        <v>4</v>
      </c>
      <c r="Z4445" s="594"/>
      <c r="AA4445" s="594"/>
      <c r="AB4445" s="594"/>
      <c r="AC4445" s="594">
        <v>3</v>
      </c>
      <c r="AD4445" s="594"/>
      <c r="AE4445" s="594"/>
      <c r="AF4445" s="594"/>
      <c r="AG4445" s="594">
        <v>3</v>
      </c>
      <c r="AH4445" s="594"/>
      <c r="AI4445" s="594"/>
      <c r="AJ4445" s="594"/>
      <c r="AK4445" s="594">
        <v>3</v>
      </c>
      <c r="AL4445" s="594"/>
      <c r="AM4445" s="594"/>
      <c r="AN4445" s="594"/>
      <c r="AO4445" s="594">
        <v>1</v>
      </c>
      <c r="AP4445" s="594"/>
      <c r="AQ4445" s="594"/>
      <c r="AR4445" s="594"/>
      <c r="AS4445" s="594">
        <v>0</v>
      </c>
      <c r="AT4445" s="594"/>
      <c r="AU4445" s="594"/>
      <c r="AV4445" s="595"/>
    </row>
    <row r="4446" spans="1:48" ht="15.95" customHeight="1">
      <c r="B4446" s="1103" t="s">
        <v>1240</v>
      </c>
      <c r="C4446" s="1103"/>
      <c r="D4446" s="1103"/>
      <c r="E4446" s="1103"/>
      <c r="F4446" s="1103"/>
      <c r="G4446" s="1103"/>
      <c r="H4446" s="1103"/>
      <c r="I4446" s="1103"/>
      <c r="J4446" s="1103"/>
      <c r="K4446" s="1103"/>
      <c r="L4446" s="1103"/>
      <c r="M4446" s="1103"/>
      <c r="N4446" s="1103"/>
      <c r="O4446" s="1103"/>
      <c r="P4446" s="1103"/>
      <c r="Q4446" s="945">
        <v>6</v>
      </c>
      <c r="R4446" s="596"/>
      <c r="S4446" s="596"/>
      <c r="T4446" s="596"/>
      <c r="U4446" s="596">
        <v>5</v>
      </c>
      <c r="V4446" s="596"/>
      <c r="W4446" s="596"/>
      <c r="X4446" s="596"/>
      <c r="Y4446" s="596">
        <v>8</v>
      </c>
      <c r="Z4446" s="596"/>
      <c r="AA4446" s="596"/>
      <c r="AB4446" s="596"/>
      <c r="AC4446" s="596">
        <v>3</v>
      </c>
      <c r="AD4446" s="596"/>
      <c r="AE4446" s="596"/>
      <c r="AF4446" s="596"/>
      <c r="AG4446" s="596">
        <v>4</v>
      </c>
      <c r="AH4446" s="596"/>
      <c r="AI4446" s="596"/>
      <c r="AJ4446" s="596"/>
      <c r="AK4446" s="596">
        <v>2</v>
      </c>
      <c r="AL4446" s="596"/>
      <c r="AM4446" s="596"/>
      <c r="AN4446" s="596"/>
      <c r="AO4446" s="596">
        <v>2</v>
      </c>
      <c r="AP4446" s="596"/>
      <c r="AQ4446" s="596"/>
      <c r="AR4446" s="596"/>
      <c r="AS4446" s="596">
        <v>1</v>
      </c>
      <c r="AT4446" s="596"/>
      <c r="AU4446" s="596"/>
      <c r="AV4446" s="597"/>
    </row>
  </sheetData>
  <mergeCells count="20814">
    <mergeCell ref="AO2697:AR2697"/>
    <mergeCell ref="AS2691:AV2691"/>
    <mergeCell ref="B2692:H2692"/>
    <mergeCell ref="AS2686:AV2686"/>
    <mergeCell ref="V3437:AD3437"/>
    <mergeCell ref="V3438:AD3438"/>
    <mergeCell ref="V3439:AD3439"/>
    <mergeCell ref="V3440:AD3440"/>
    <mergeCell ref="V3441:AD3441"/>
    <mergeCell ref="V3442:AD3442"/>
    <mergeCell ref="V3443:AD3443"/>
    <mergeCell ref="V3444:AD3444"/>
    <mergeCell ref="V3445:AD3445"/>
    <mergeCell ref="V3446:AD3446"/>
    <mergeCell ref="V3447:AD3447"/>
    <mergeCell ref="V3448:AD3448"/>
    <mergeCell ref="V3449:AD3449"/>
    <mergeCell ref="V3450:AD3450"/>
    <mergeCell ref="V3451:AD3451"/>
    <mergeCell ref="V3452:AD3452"/>
    <mergeCell ref="V3453:AD3453"/>
    <mergeCell ref="B2687:H2687"/>
    <mergeCell ref="I2687:L2687"/>
    <mergeCell ref="M2687:P2687"/>
    <mergeCell ref="Q2687:T2687"/>
    <mergeCell ref="U2687:X2687"/>
    <mergeCell ref="Y2687:AB2687"/>
    <mergeCell ref="AC2687:AF2687"/>
    <mergeCell ref="AG2687:AJ2687"/>
    <mergeCell ref="AK2687:AN2687"/>
    <mergeCell ref="AO2687:AR2687"/>
    <mergeCell ref="AS2687:AV2687"/>
    <mergeCell ref="B2688:H2688"/>
    <mergeCell ref="I2688:L2688"/>
    <mergeCell ref="M2688:P2688"/>
    <mergeCell ref="Q2688:T2688"/>
    <mergeCell ref="U2688:X2688"/>
    <mergeCell ref="Y2688:AB2688"/>
    <mergeCell ref="AC2688:AF2688"/>
    <mergeCell ref="AG2688:AJ2688"/>
    <mergeCell ref="AK2688:AN2688"/>
    <mergeCell ref="AO2688:AR2688"/>
    <mergeCell ref="AS2688:AV2688"/>
    <mergeCell ref="B2689:H2689"/>
    <mergeCell ref="I2689:L2689"/>
    <mergeCell ref="M2689:P2689"/>
    <mergeCell ref="Q2689:T2689"/>
    <mergeCell ref="U2689:X2689"/>
    <mergeCell ref="Y2689:AB2689"/>
    <mergeCell ref="AC2689:AF2689"/>
    <mergeCell ref="AG2689:AJ2689"/>
    <mergeCell ref="AK2689:AN2689"/>
    <mergeCell ref="AO2689:AR2689"/>
    <mergeCell ref="AS2689:AV2689"/>
    <mergeCell ref="AO2696:AR2696"/>
    <mergeCell ref="AS2696:AV2696"/>
    <mergeCell ref="B2697:H2697"/>
    <mergeCell ref="I2697:L2697"/>
    <mergeCell ref="M2697:P2697"/>
    <mergeCell ref="Q2697:T2697"/>
    <mergeCell ref="U2697:X2697"/>
    <mergeCell ref="Y2697:AB2697"/>
    <mergeCell ref="AC2697:AF2697"/>
    <mergeCell ref="AG2697:AJ2697"/>
    <mergeCell ref="AK2697:AN2697"/>
    <mergeCell ref="B2685:H2685"/>
    <mergeCell ref="I2685:L2685"/>
    <mergeCell ref="M2685:P2685"/>
    <mergeCell ref="Q2685:T2685"/>
    <mergeCell ref="U2685:X2685"/>
    <mergeCell ref="Y2685:AB2685"/>
    <mergeCell ref="AC2685:AF2685"/>
    <mergeCell ref="AG2685:AJ2685"/>
    <mergeCell ref="AK2685:AN2685"/>
    <mergeCell ref="AO2685:AR2685"/>
    <mergeCell ref="AS2685:AV2685"/>
    <mergeCell ref="B2686:H2686"/>
    <mergeCell ref="I2686:L2686"/>
    <mergeCell ref="M2686:P2686"/>
    <mergeCell ref="Q2686:T2686"/>
    <mergeCell ref="U2686:X2686"/>
    <mergeCell ref="Y2686:AB2686"/>
    <mergeCell ref="AC2686:AF2686"/>
    <mergeCell ref="AG2686:AJ2686"/>
    <mergeCell ref="AK2686:AN2686"/>
    <mergeCell ref="AO2686:AR2686"/>
    <mergeCell ref="B2695:H2695"/>
    <mergeCell ref="I2695:L2695"/>
    <mergeCell ref="M2695:P2695"/>
    <mergeCell ref="Q2695:T2695"/>
    <mergeCell ref="U2695:X2695"/>
    <mergeCell ref="Y2695:AB2695"/>
    <mergeCell ref="AC2695:AF2695"/>
    <mergeCell ref="AG2695:AJ2695"/>
    <mergeCell ref="AK2695:AN2695"/>
    <mergeCell ref="AO2695:AR2695"/>
    <mergeCell ref="AS2695:AV2695"/>
    <mergeCell ref="AS2697:AV2697"/>
    <mergeCell ref="I2693:L2693"/>
    <mergeCell ref="M2693:P2693"/>
    <mergeCell ref="Q2693:T2693"/>
    <mergeCell ref="U2693:X2693"/>
    <mergeCell ref="Y2693:AB2693"/>
    <mergeCell ref="AC2693:AF2693"/>
    <mergeCell ref="AG2693:AJ2693"/>
    <mergeCell ref="AK2693:AN2693"/>
    <mergeCell ref="AO2693:AR2693"/>
    <mergeCell ref="AS2693:AV2693"/>
    <mergeCell ref="B2690:H2690"/>
    <mergeCell ref="I2690:L2690"/>
    <mergeCell ref="M2690:P2690"/>
    <mergeCell ref="Q2690:T2690"/>
    <mergeCell ref="U2690:X2690"/>
    <mergeCell ref="Y2690:AB2690"/>
    <mergeCell ref="AC2690:AF2690"/>
    <mergeCell ref="AG2690:AJ2690"/>
    <mergeCell ref="AK2690:AN2690"/>
    <mergeCell ref="AO2690:AR2690"/>
    <mergeCell ref="AS2690:AV2690"/>
    <mergeCell ref="B2691:H2691"/>
    <mergeCell ref="I2691:L2691"/>
    <mergeCell ref="M2691:P2691"/>
    <mergeCell ref="Q2691:T2691"/>
    <mergeCell ref="U2691:X2691"/>
    <mergeCell ref="Y2691:AB2691"/>
    <mergeCell ref="AC2691:AF2691"/>
    <mergeCell ref="AG2691:AJ2691"/>
    <mergeCell ref="AK2691:AN2691"/>
    <mergeCell ref="AO2691:AR2691"/>
    <mergeCell ref="AC2683:AF2683"/>
    <mergeCell ref="AG2683:AJ2683"/>
    <mergeCell ref="AK2683:AN2683"/>
    <mergeCell ref="AO2683:AR2683"/>
    <mergeCell ref="AS2683:AV2683"/>
    <mergeCell ref="B2698:H2698"/>
    <mergeCell ref="I2698:L2698"/>
    <mergeCell ref="M2698:P2698"/>
    <mergeCell ref="Q2698:T2698"/>
    <mergeCell ref="U2698:X2698"/>
    <mergeCell ref="Y2698:AB2698"/>
    <mergeCell ref="AC2698:AF2698"/>
    <mergeCell ref="AG2698:AJ2698"/>
    <mergeCell ref="AK2698:AN2698"/>
    <mergeCell ref="AO2698:AR2698"/>
    <mergeCell ref="AS2698:AV2698"/>
    <mergeCell ref="B2694:H2694"/>
    <mergeCell ref="I2694:L2694"/>
    <mergeCell ref="M2694:P2694"/>
    <mergeCell ref="Q2694:T2694"/>
    <mergeCell ref="U2694:X2694"/>
    <mergeCell ref="Y2694:AB2694"/>
    <mergeCell ref="AC2694:AF2694"/>
    <mergeCell ref="AG2694:AJ2694"/>
    <mergeCell ref="AK2694:AN2694"/>
    <mergeCell ref="AO2694:AR2694"/>
    <mergeCell ref="AS2694:AV2694"/>
    <mergeCell ref="B2683:H2683"/>
    <mergeCell ref="I2683:L2683"/>
    <mergeCell ref="M2683:P2683"/>
    <mergeCell ref="Q2683:T2683"/>
    <mergeCell ref="U2683:X2683"/>
    <mergeCell ref="Y2683:AB2683"/>
    <mergeCell ref="B2696:H2696"/>
    <mergeCell ref="I2696:L2696"/>
    <mergeCell ref="M2696:P2696"/>
    <mergeCell ref="Q2696:T2696"/>
    <mergeCell ref="U2696:X2696"/>
    <mergeCell ref="Y2696:AB2696"/>
    <mergeCell ref="AC2696:AF2696"/>
    <mergeCell ref="AG2696:AJ2696"/>
    <mergeCell ref="AK2696:AN2696"/>
    <mergeCell ref="I2692:L2692"/>
    <mergeCell ref="M2692:P2692"/>
    <mergeCell ref="Q2692:T2692"/>
    <mergeCell ref="U2692:X2692"/>
    <mergeCell ref="Y2692:AB2692"/>
    <mergeCell ref="AC2692:AF2692"/>
    <mergeCell ref="AG2692:AJ2692"/>
    <mergeCell ref="AK2692:AN2692"/>
    <mergeCell ref="AO2692:AR2692"/>
    <mergeCell ref="AS2692:AV2692"/>
    <mergeCell ref="B2693:H2693"/>
    <mergeCell ref="B2684:H2684"/>
    <mergeCell ref="I2684:L2684"/>
    <mergeCell ref="M2684:P2684"/>
    <mergeCell ref="Q2684:T2684"/>
    <mergeCell ref="U2684:X2684"/>
    <mergeCell ref="Y2684:AB2684"/>
    <mergeCell ref="AC2684:AF2684"/>
    <mergeCell ref="AG2684:AJ2684"/>
    <mergeCell ref="AK2684:AN2684"/>
    <mergeCell ref="AO2684:AR2684"/>
    <mergeCell ref="AS2684:AV2684"/>
    <mergeCell ref="B4445:P4445"/>
    <mergeCell ref="Q4445:T4445"/>
    <mergeCell ref="U4445:X4445"/>
    <mergeCell ref="Y4445:AB4445"/>
    <mergeCell ref="AC4445:AF4445"/>
    <mergeCell ref="AG4445:AJ4445"/>
    <mergeCell ref="AK4445:AN4445"/>
    <mergeCell ref="AO4445:AR4445"/>
    <mergeCell ref="AS4445:AV4445"/>
    <mergeCell ref="B4446:P4446"/>
    <mergeCell ref="Q4446:T4446"/>
    <mergeCell ref="U4446:X4446"/>
    <mergeCell ref="Y4446:AB4446"/>
    <mergeCell ref="AC4446:AF4446"/>
    <mergeCell ref="AG4446:AJ4446"/>
    <mergeCell ref="AK4446:AN4446"/>
    <mergeCell ref="AO4446:AR4446"/>
    <mergeCell ref="AS4446:AV4446"/>
    <mergeCell ref="AS4441:AV4441"/>
    <mergeCell ref="AO4441:AR4441"/>
    <mergeCell ref="AK4441:AN4441"/>
    <mergeCell ref="AG4441:AJ4441"/>
    <mergeCell ref="AC4441:AF4441"/>
    <mergeCell ref="Y4441:AB4441"/>
    <mergeCell ref="U4441:X4441"/>
    <mergeCell ref="Q4441:T4441"/>
    <mergeCell ref="B4440:P4441"/>
    <mergeCell ref="Q4440:AV4440"/>
    <mergeCell ref="B4442:P4442"/>
    <mergeCell ref="Q4442:T4442"/>
    <mergeCell ref="U4442:X4442"/>
    <mergeCell ref="Y4442:AB4442"/>
    <mergeCell ref="AC4442:AF4442"/>
    <mergeCell ref="AG4442:AJ4442"/>
    <mergeCell ref="AK4442:AN4442"/>
    <mergeCell ref="AO4442:AR4442"/>
    <mergeCell ref="AS4442:AV4442"/>
    <mergeCell ref="B4443:P4443"/>
    <mergeCell ref="Q4443:T4443"/>
    <mergeCell ref="U4443:X4443"/>
    <mergeCell ref="Y4443:AB4443"/>
    <mergeCell ref="AC4443:AF4443"/>
    <mergeCell ref="AG4443:AJ4443"/>
    <mergeCell ref="AK4443:AN4443"/>
    <mergeCell ref="AO4443:AR4443"/>
    <mergeCell ref="AS4443:AV4443"/>
    <mergeCell ref="B4444:P4444"/>
    <mergeCell ref="Q4444:T4444"/>
    <mergeCell ref="U4444:X4444"/>
    <mergeCell ref="Y4444:AB4444"/>
    <mergeCell ref="AC4444:AF4444"/>
    <mergeCell ref="AG4444:AJ4444"/>
    <mergeCell ref="AK4444:AN4444"/>
    <mergeCell ref="AO4444:AR4444"/>
    <mergeCell ref="AS4444:AV4444"/>
    <mergeCell ref="B3979:L3979"/>
    <mergeCell ref="M3979:P3979"/>
    <mergeCell ref="Q3979:T3979"/>
    <mergeCell ref="U3979:X3979"/>
    <mergeCell ref="Y3979:AB3979"/>
    <mergeCell ref="AC3979:AF3979"/>
    <mergeCell ref="AG3979:AJ3979"/>
    <mergeCell ref="AK3979:AN3979"/>
    <mergeCell ref="AO3979:AR3979"/>
    <mergeCell ref="AS3979:AV3979"/>
    <mergeCell ref="B3980:L3980"/>
    <mergeCell ref="M3980:P3980"/>
    <mergeCell ref="Q3980:T3980"/>
    <mergeCell ref="U3980:X3980"/>
    <mergeCell ref="Y3980:AB3980"/>
    <mergeCell ref="AC3980:AF3980"/>
    <mergeCell ref="AG3980:AJ3980"/>
    <mergeCell ref="AK3980:AN3980"/>
    <mergeCell ref="AO3980:AR3980"/>
    <mergeCell ref="AS3980:AV3980"/>
    <mergeCell ref="D4395:X4395"/>
    <mergeCell ref="D4396:X4396"/>
    <mergeCell ref="D4397:X4397"/>
    <mergeCell ref="D4398:X4398"/>
    <mergeCell ref="D4399:X4399"/>
    <mergeCell ref="D4400:X4400"/>
    <mergeCell ref="D4401:X4401"/>
    <mergeCell ref="D4402:X4402"/>
    <mergeCell ref="D4403:X4403"/>
    <mergeCell ref="D4404:X4404"/>
    <mergeCell ref="D4405:X4405"/>
    <mergeCell ref="D4406:X4406"/>
    <mergeCell ref="D4407:X4407"/>
    <mergeCell ref="AK4004:AN4004"/>
    <mergeCell ref="AO4004:AR4004"/>
    <mergeCell ref="AS4004:AV4004"/>
    <mergeCell ref="B4004:L4004"/>
    <mergeCell ref="B4023:L4023"/>
    <mergeCell ref="M4023:AD4023"/>
    <mergeCell ref="AE4023:AV4023"/>
    <mergeCell ref="B4024:L4024"/>
    <mergeCell ref="M4024:AD4024"/>
    <mergeCell ref="AE4024:AV4024"/>
    <mergeCell ref="B4025:L4025"/>
    <mergeCell ref="M4025:AD4025"/>
    <mergeCell ref="AE4025:AV4025"/>
    <mergeCell ref="B4005:L4005"/>
    <mergeCell ref="M4005:P4005"/>
    <mergeCell ref="Q4005:T4005"/>
    <mergeCell ref="U4005:X4005"/>
    <mergeCell ref="Y4005:AB4005"/>
    <mergeCell ref="AC4005:AF4005"/>
    <mergeCell ref="AG4005:AJ4005"/>
    <mergeCell ref="AK4005:AN4005"/>
    <mergeCell ref="AO4005:AR4005"/>
    <mergeCell ref="AS4005:AV4005"/>
    <mergeCell ref="B4006:L4006"/>
    <mergeCell ref="M4006:P4006"/>
    <mergeCell ref="Q4006:T4006"/>
    <mergeCell ref="U4006:X4006"/>
    <mergeCell ref="Y4006:AB4006"/>
    <mergeCell ref="AC4006:AF4006"/>
    <mergeCell ref="AG4006:AJ4006"/>
    <mergeCell ref="AK4006:AN4006"/>
    <mergeCell ref="B3970:P3970"/>
    <mergeCell ref="Q3970:X3970"/>
    <mergeCell ref="Y3970:AF3970"/>
    <mergeCell ref="AG3970:AN3970"/>
    <mergeCell ref="AO3970:AV3970"/>
    <mergeCell ref="B3971:P3971"/>
    <mergeCell ref="Q3971:X3971"/>
    <mergeCell ref="Y3971:AF3971"/>
    <mergeCell ref="AG3971:AN3971"/>
    <mergeCell ref="AO3971:AV3971"/>
    <mergeCell ref="B3972:P3972"/>
    <mergeCell ref="Q3972:X3972"/>
    <mergeCell ref="Y3972:AF3972"/>
    <mergeCell ref="AG3972:AN3972"/>
    <mergeCell ref="AO3972:AV3972"/>
    <mergeCell ref="B3973:P3973"/>
    <mergeCell ref="Q3973:X3973"/>
    <mergeCell ref="Y3973:AF3973"/>
    <mergeCell ref="AG3973:AN3973"/>
    <mergeCell ref="AO3973:AV3973"/>
    <mergeCell ref="B3977:L3977"/>
    <mergeCell ref="M3977:P3977"/>
    <mergeCell ref="Q3977:T3977"/>
    <mergeCell ref="U3977:X3977"/>
    <mergeCell ref="Y3977:AB3977"/>
    <mergeCell ref="AC3977:AF3977"/>
    <mergeCell ref="AG3977:AJ3977"/>
    <mergeCell ref="AK3977:AN3977"/>
    <mergeCell ref="AO3977:AR3977"/>
    <mergeCell ref="AS3977:AV3977"/>
    <mergeCell ref="B3978:L3978"/>
    <mergeCell ref="M3978:P3978"/>
    <mergeCell ref="Q3978:T3978"/>
    <mergeCell ref="U3978:X3978"/>
    <mergeCell ref="Y3978:AB3978"/>
    <mergeCell ref="AC3978:AF3978"/>
    <mergeCell ref="AG3978:AJ3978"/>
    <mergeCell ref="AK3978:AN3978"/>
    <mergeCell ref="AO3978:AR3978"/>
    <mergeCell ref="AS3978:AV3978"/>
    <mergeCell ref="B3958:P3958"/>
    <mergeCell ref="AS3962:AV3962"/>
    <mergeCell ref="AS3963:AV3963"/>
    <mergeCell ref="AS3964:AV3964"/>
    <mergeCell ref="AS3965:AV3965"/>
    <mergeCell ref="AO3962:AR3962"/>
    <mergeCell ref="AO3963:AR3963"/>
    <mergeCell ref="AO3964:AR3964"/>
    <mergeCell ref="AO3965:AR3965"/>
    <mergeCell ref="AK3962:AN3962"/>
    <mergeCell ref="AK3963:AN3963"/>
    <mergeCell ref="AK3964:AN3964"/>
    <mergeCell ref="AK3965:AN3965"/>
    <mergeCell ref="AG3962:AJ3962"/>
    <mergeCell ref="AG3963:AJ3963"/>
    <mergeCell ref="AG3964:AJ3964"/>
    <mergeCell ref="AG3965:AJ3965"/>
    <mergeCell ref="AC3962:AF3962"/>
    <mergeCell ref="AC3963:AF3963"/>
    <mergeCell ref="AC3964:AF3964"/>
    <mergeCell ref="AC3965:AF3965"/>
    <mergeCell ref="B3962:L3962"/>
    <mergeCell ref="B3963:L3963"/>
    <mergeCell ref="B3964:L3964"/>
    <mergeCell ref="B3965:L3965"/>
    <mergeCell ref="M3962:P3962"/>
    <mergeCell ref="Q3962:T3962"/>
    <mergeCell ref="Q3958:X3958"/>
    <mergeCell ref="Y3958:AF3958"/>
    <mergeCell ref="AG3958:AN3958"/>
    <mergeCell ref="AO3958:AV3958"/>
    <mergeCell ref="B3955:P3955"/>
    <mergeCell ref="Q3955:X3955"/>
    <mergeCell ref="Y3955:AF3955"/>
    <mergeCell ref="AG3955:AN3955"/>
    <mergeCell ref="AO3955:AV3955"/>
    <mergeCell ref="Q3956:X3956"/>
    <mergeCell ref="Y3956:AF3956"/>
    <mergeCell ref="AG3956:AN3956"/>
    <mergeCell ref="AO3956:AV3956"/>
    <mergeCell ref="Q3957:X3957"/>
    <mergeCell ref="Y3957:AF3957"/>
    <mergeCell ref="AG3957:AN3957"/>
    <mergeCell ref="AO3957:AV3957"/>
    <mergeCell ref="B3956:P3956"/>
    <mergeCell ref="B3957:P3957"/>
    <mergeCell ref="U3962:X3962"/>
    <mergeCell ref="Y3962:AB3962"/>
    <mergeCell ref="Y3965:AB3965"/>
    <mergeCell ref="Y3964:AB3964"/>
    <mergeCell ref="Y3963:AB3963"/>
    <mergeCell ref="U3963:X3963"/>
    <mergeCell ref="U3964:X3964"/>
    <mergeCell ref="U3965:X3965"/>
    <mergeCell ref="Q3963:T3963"/>
    <mergeCell ref="Q3964:T3964"/>
    <mergeCell ref="Q3965:T3965"/>
    <mergeCell ref="M3963:P3963"/>
    <mergeCell ref="M3964:P3964"/>
    <mergeCell ref="M3965:P3965"/>
    <mergeCell ref="B3939:O3942"/>
    <mergeCell ref="P3939:U3939"/>
    <mergeCell ref="V3939:X3939"/>
    <mergeCell ref="Y3939:AA3939"/>
    <mergeCell ref="AB3939:AD3939"/>
    <mergeCell ref="AE3939:AG3939"/>
    <mergeCell ref="AH3939:AJ3939"/>
    <mergeCell ref="AK3939:AM3939"/>
    <mergeCell ref="AN3939:AP3939"/>
    <mergeCell ref="AQ3939:AS3939"/>
    <mergeCell ref="AT3939:AV3939"/>
    <mergeCell ref="P3940:U3940"/>
    <mergeCell ref="V3940:X3940"/>
    <mergeCell ref="Y3940:AA3940"/>
    <mergeCell ref="AB3940:AD3940"/>
    <mergeCell ref="AE3940:AG3940"/>
    <mergeCell ref="AH3940:AJ3940"/>
    <mergeCell ref="AK3940:AM3940"/>
    <mergeCell ref="AN3940:AP3940"/>
    <mergeCell ref="AQ3940:AS3940"/>
    <mergeCell ref="AT3940:AV3940"/>
    <mergeCell ref="P3941:U3941"/>
    <mergeCell ref="V3941:X3941"/>
    <mergeCell ref="Y3941:AA3941"/>
    <mergeCell ref="AB3941:AD3941"/>
    <mergeCell ref="AE3941:AG3941"/>
    <mergeCell ref="AH3941:AJ3941"/>
    <mergeCell ref="AK3941:AM3941"/>
    <mergeCell ref="AN3941:AP3941"/>
    <mergeCell ref="AQ3941:AS3941"/>
    <mergeCell ref="AT3941:AV3941"/>
    <mergeCell ref="P3942:U3942"/>
    <mergeCell ref="V3942:X3942"/>
    <mergeCell ref="Y3942:AA3942"/>
    <mergeCell ref="AB3942:AD3942"/>
    <mergeCell ref="AE3942:AG3942"/>
    <mergeCell ref="AH3942:AJ3942"/>
    <mergeCell ref="AK3942:AM3942"/>
    <mergeCell ref="AN3942:AP3942"/>
    <mergeCell ref="AQ3942:AS3942"/>
    <mergeCell ref="AT3942:AV3942"/>
    <mergeCell ref="B3930:P3930"/>
    <mergeCell ref="Q3930:X3930"/>
    <mergeCell ref="Y3930:AF3930"/>
    <mergeCell ref="AG3930:AN3930"/>
    <mergeCell ref="AO3930:AV3930"/>
    <mergeCell ref="B3931:J3934"/>
    <mergeCell ref="K3931:P3931"/>
    <mergeCell ref="Q3931:X3931"/>
    <mergeCell ref="Y3931:AF3931"/>
    <mergeCell ref="AG3931:AN3931"/>
    <mergeCell ref="AO3931:AV3931"/>
    <mergeCell ref="K3932:P3932"/>
    <mergeCell ref="Q3932:X3932"/>
    <mergeCell ref="Y3932:AF3932"/>
    <mergeCell ref="AG3932:AN3932"/>
    <mergeCell ref="AO3932:AV3932"/>
    <mergeCell ref="K3933:P3933"/>
    <mergeCell ref="Q3933:X3933"/>
    <mergeCell ref="Y3933:AF3933"/>
    <mergeCell ref="AG3933:AN3933"/>
    <mergeCell ref="AO3933:AV3933"/>
    <mergeCell ref="K3934:P3934"/>
    <mergeCell ref="Q3934:X3934"/>
    <mergeCell ref="Y3934:AF3934"/>
    <mergeCell ref="AG3934:AN3934"/>
    <mergeCell ref="AO3934:AV3934"/>
    <mergeCell ref="B3938:U3938"/>
    <mergeCell ref="V3938:X3938"/>
    <mergeCell ref="Y3938:AA3938"/>
    <mergeCell ref="AB3938:AD3938"/>
    <mergeCell ref="AE3938:AG3938"/>
    <mergeCell ref="AH3938:AJ3938"/>
    <mergeCell ref="AK3938:AM3938"/>
    <mergeCell ref="AN3938:AP3938"/>
    <mergeCell ref="AQ3938:AS3938"/>
    <mergeCell ref="AT3938:AV3938"/>
    <mergeCell ref="B3921:O3924"/>
    <mergeCell ref="P3921:U3921"/>
    <mergeCell ref="V3921:X3921"/>
    <mergeCell ref="Y3921:AA3921"/>
    <mergeCell ref="AB3921:AD3921"/>
    <mergeCell ref="AE3921:AG3921"/>
    <mergeCell ref="AH3921:AJ3921"/>
    <mergeCell ref="AK3921:AM3921"/>
    <mergeCell ref="AN3921:AP3921"/>
    <mergeCell ref="AQ3921:AS3921"/>
    <mergeCell ref="AT3921:AV3921"/>
    <mergeCell ref="P3922:U3922"/>
    <mergeCell ref="V3922:X3922"/>
    <mergeCell ref="Y3922:AA3922"/>
    <mergeCell ref="AB3922:AD3922"/>
    <mergeCell ref="AE3922:AG3922"/>
    <mergeCell ref="AH3922:AJ3922"/>
    <mergeCell ref="AK3922:AM3922"/>
    <mergeCell ref="AN3922:AP3922"/>
    <mergeCell ref="AQ3922:AS3922"/>
    <mergeCell ref="AT3922:AV3922"/>
    <mergeCell ref="P3923:U3923"/>
    <mergeCell ref="V3923:X3923"/>
    <mergeCell ref="Y3923:AA3923"/>
    <mergeCell ref="AB3923:AD3923"/>
    <mergeCell ref="AE3923:AG3923"/>
    <mergeCell ref="AH3923:AJ3923"/>
    <mergeCell ref="AK3923:AM3923"/>
    <mergeCell ref="AN3923:AP3923"/>
    <mergeCell ref="AQ3923:AS3923"/>
    <mergeCell ref="AT3923:AV3923"/>
    <mergeCell ref="P3924:U3924"/>
    <mergeCell ref="V3924:X3924"/>
    <mergeCell ref="Y3924:AA3924"/>
    <mergeCell ref="AB3924:AD3924"/>
    <mergeCell ref="AE3924:AG3924"/>
    <mergeCell ref="AH3924:AJ3924"/>
    <mergeCell ref="AK3924:AM3924"/>
    <mergeCell ref="AN3924:AP3924"/>
    <mergeCell ref="AQ3924:AS3924"/>
    <mergeCell ref="AT3924:AV3924"/>
    <mergeCell ref="B3912:P3912"/>
    <mergeCell ref="Q3912:X3912"/>
    <mergeCell ref="Y3912:AF3912"/>
    <mergeCell ref="AG3912:AN3912"/>
    <mergeCell ref="AO3912:AV3912"/>
    <mergeCell ref="B3913:J3916"/>
    <mergeCell ref="K3913:P3913"/>
    <mergeCell ref="Q3913:X3913"/>
    <mergeCell ref="Y3913:AF3913"/>
    <mergeCell ref="AG3913:AN3913"/>
    <mergeCell ref="AO3913:AV3913"/>
    <mergeCell ref="K3914:P3914"/>
    <mergeCell ref="Q3914:X3914"/>
    <mergeCell ref="Y3914:AF3914"/>
    <mergeCell ref="AG3914:AN3914"/>
    <mergeCell ref="AO3914:AV3914"/>
    <mergeCell ref="K3915:P3915"/>
    <mergeCell ref="Q3915:X3915"/>
    <mergeCell ref="Y3915:AF3915"/>
    <mergeCell ref="AG3915:AN3915"/>
    <mergeCell ref="AO3915:AV3915"/>
    <mergeCell ref="K3916:P3916"/>
    <mergeCell ref="Q3916:X3916"/>
    <mergeCell ref="Y3916:AF3916"/>
    <mergeCell ref="AG3916:AN3916"/>
    <mergeCell ref="AO3916:AV3916"/>
    <mergeCell ref="B3920:U3920"/>
    <mergeCell ref="V3920:X3920"/>
    <mergeCell ref="Y3920:AA3920"/>
    <mergeCell ref="AB3920:AD3920"/>
    <mergeCell ref="AE3920:AG3920"/>
    <mergeCell ref="AH3920:AJ3920"/>
    <mergeCell ref="AK3920:AM3920"/>
    <mergeCell ref="AN3920:AP3920"/>
    <mergeCell ref="AQ3920:AS3920"/>
    <mergeCell ref="AT3920:AV3920"/>
    <mergeCell ref="B3903:U3903"/>
    <mergeCell ref="V3903:X3903"/>
    <mergeCell ref="Y3903:AA3903"/>
    <mergeCell ref="AB3903:AD3903"/>
    <mergeCell ref="AE3903:AG3903"/>
    <mergeCell ref="AH3903:AJ3903"/>
    <mergeCell ref="AK3903:AM3903"/>
    <mergeCell ref="AN3903:AP3903"/>
    <mergeCell ref="AQ3903:AS3903"/>
    <mergeCell ref="AT3903:AV3903"/>
    <mergeCell ref="B3904:O3907"/>
    <mergeCell ref="P3904:U3904"/>
    <mergeCell ref="V3904:X3904"/>
    <mergeCell ref="Y3904:AA3904"/>
    <mergeCell ref="AB3904:AD3904"/>
    <mergeCell ref="AE3904:AG3904"/>
    <mergeCell ref="AH3904:AJ3904"/>
    <mergeCell ref="AK3904:AM3904"/>
    <mergeCell ref="AN3904:AP3904"/>
    <mergeCell ref="AQ3904:AS3904"/>
    <mergeCell ref="AT3904:AV3904"/>
    <mergeCell ref="P3905:U3905"/>
    <mergeCell ref="V3905:X3905"/>
    <mergeCell ref="Y3905:AA3905"/>
    <mergeCell ref="AB3905:AD3905"/>
    <mergeCell ref="AE3905:AG3905"/>
    <mergeCell ref="AH3905:AJ3905"/>
    <mergeCell ref="AK3905:AM3905"/>
    <mergeCell ref="AN3905:AP3905"/>
    <mergeCell ref="AQ3905:AS3905"/>
    <mergeCell ref="AT3905:AV3905"/>
    <mergeCell ref="P3906:U3906"/>
    <mergeCell ref="V3906:X3906"/>
    <mergeCell ref="Y3906:AA3906"/>
    <mergeCell ref="AB3906:AD3906"/>
    <mergeCell ref="AE3906:AG3906"/>
    <mergeCell ref="AH3906:AJ3906"/>
    <mergeCell ref="AK3906:AM3906"/>
    <mergeCell ref="AN3906:AP3906"/>
    <mergeCell ref="AQ3906:AS3906"/>
    <mergeCell ref="AT3906:AV3906"/>
    <mergeCell ref="P3907:U3907"/>
    <mergeCell ref="V3907:X3907"/>
    <mergeCell ref="Y3907:AA3907"/>
    <mergeCell ref="AB3907:AD3907"/>
    <mergeCell ref="AE3907:AG3907"/>
    <mergeCell ref="AH3907:AJ3907"/>
    <mergeCell ref="AK3907:AM3907"/>
    <mergeCell ref="AN3907:AP3907"/>
    <mergeCell ref="AQ3907:AS3907"/>
    <mergeCell ref="AT3907:AV3907"/>
    <mergeCell ref="P3883:U3883"/>
    <mergeCell ref="V3883:X3883"/>
    <mergeCell ref="Y3883:AA3883"/>
    <mergeCell ref="AB3883:AD3883"/>
    <mergeCell ref="AE3883:AG3883"/>
    <mergeCell ref="AH3883:AJ3883"/>
    <mergeCell ref="AK3883:AM3883"/>
    <mergeCell ref="AN3883:AP3883"/>
    <mergeCell ref="AQ3883:AS3883"/>
    <mergeCell ref="AT3883:AV3883"/>
    <mergeCell ref="P3887:U3887"/>
    <mergeCell ref="V3887:X3887"/>
    <mergeCell ref="Y3887:AA3887"/>
    <mergeCell ref="AB3887:AD3887"/>
    <mergeCell ref="AE3887:AG3887"/>
    <mergeCell ref="AH3887:AJ3887"/>
    <mergeCell ref="AK3887:AM3887"/>
    <mergeCell ref="AN3887:AP3887"/>
    <mergeCell ref="AQ3887:AS3887"/>
    <mergeCell ref="AT3887:AV3887"/>
    <mergeCell ref="B3895:P3895"/>
    <mergeCell ref="Q3895:X3895"/>
    <mergeCell ref="Y3895:AF3895"/>
    <mergeCell ref="AG3895:AN3895"/>
    <mergeCell ref="AO3895:AV3895"/>
    <mergeCell ref="B3896:J3899"/>
    <mergeCell ref="K3896:P3896"/>
    <mergeCell ref="Q3896:X3896"/>
    <mergeCell ref="Y3896:AF3896"/>
    <mergeCell ref="AG3896:AN3896"/>
    <mergeCell ref="AO3896:AV3896"/>
    <mergeCell ref="K3897:P3897"/>
    <mergeCell ref="Q3897:X3897"/>
    <mergeCell ref="Y3897:AF3897"/>
    <mergeCell ref="AG3897:AN3897"/>
    <mergeCell ref="AO3897:AV3897"/>
    <mergeCell ref="K3898:P3898"/>
    <mergeCell ref="Q3898:X3898"/>
    <mergeCell ref="Y3898:AF3898"/>
    <mergeCell ref="AG3898:AN3898"/>
    <mergeCell ref="AO3898:AV3898"/>
    <mergeCell ref="K3899:P3899"/>
    <mergeCell ref="Q3899:X3899"/>
    <mergeCell ref="Y3899:AF3899"/>
    <mergeCell ref="AG3899:AN3899"/>
    <mergeCell ref="AO3899:AV3899"/>
    <mergeCell ref="V3886:X3886"/>
    <mergeCell ref="Y3886:AA3886"/>
    <mergeCell ref="AB3886:AD3886"/>
    <mergeCell ref="AE3886:AG3886"/>
    <mergeCell ref="AH3886:AJ3886"/>
    <mergeCell ref="AK3886:AM3886"/>
    <mergeCell ref="AN3886:AP3886"/>
    <mergeCell ref="AQ3886:AS3886"/>
    <mergeCell ref="AT3886:AV3886"/>
    <mergeCell ref="V3888:X3888"/>
    <mergeCell ref="Y3888:AA3888"/>
    <mergeCell ref="AB3888:AD3888"/>
    <mergeCell ref="AE3888:AG3888"/>
    <mergeCell ref="AH3888:AJ3888"/>
    <mergeCell ref="AK3888:AM3888"/>
    <mergeCell ref="B3885:O3888"/>
    <mergeCell ref="B3881:O3884"/>
    <mergeCell ref="B3662:L3662"/>
    <mergeCell ref="M3662:P3662"/>
    <mergeCell ref="Q3662:T3662"/>
    <mergeCell ref="U3662:X3662"/>
    <mergeCell ref="Y3662:AB3662"/>
    <mergeCell ref="AC3662:AF3662"/>
    <mergeCell ref="AG3662:AJ3662"/>
    <mergeCell ref="AK3662:AN3662"/>
    <mergeCell ref="AO3662:AR3662"/>
    <mergeCell ref="AS3662:AV3662"/>
    <mergeCell ref="B3663:L3663"/>
    <mergeCell ref="M3663:P3663"/>
    <mergeCell ref="Q3663:T3663"/>
    <mergeCell ref="U3663:X3663"/>
    <mergeCell ref="Y3663:AB3663"/>
    <mergeCell ref="AC3663:AF3663"/>
    <mergeCell ref="AG3663:AJ3663"/>
    <mergeCell ref="AK3663:AN3663"/>
    <mergeCell ref="AO3663:AR3663"/>
    <mergeCell ref="AS3663:AV3663"/>
    <mergeCell ref="B3860:P3860"/>
    <mergeCell ref="K3863:P3863"/>
    <mergeCell ref="Q3863:X3863"/>
    <mergeCell ref="Y3863:AF3863"/>
    <mergeCell ref="AG3863:AN3863"/>
    <mergeCell ref="AO3863:AV3863"/>
    <mergeCell ref="K3867:P3867"/>
    <mergeCell ref="Q3867:X3867"/>
    <mergeCell ref="Y3867:AF3867"/>
    <mergeCell ref="AG3867:AN3867"/>
    <mergeCell ref="AO3867:AV3867"/>
    <mergeCell ref="K3871:P3871"/>
    <mergeCell ref="Q3871:X3871"/>
    <mergeCell ref="Y3871:AF3871"/>
    <mergeCell ref="AG3871:AN3871"/>
    <mergeCell ref="AO3871:AV3871"/>
    <mergeCell ref="AG3862:AN3862"/>
    <mergeCell ref="AG3864:AN3864"/>
    <mergeCell ref="AG3865:AN3865"/>
    <mergeCell ref="AG3866:AN3866"/>
    <mergeCell ref="AG3868:AN3868"/>
    <mergeCell ref="AG3869:AN3869"/>
    <mergeCell ref="AG3870:AN3870"/>
    <mergeCell ref="B3686:L3686"/>
    <mergeCell ref="M3686:U3686"/>
    <mergeCell ref="V3686:AD3686"/>
    <mergeCell ref="AE3686:AM3686"/>
    <mergeCell ref="AN3686:AV3686"/>
    <mergeCell ref="B3687:L3687"/>
    <mergeCell ref="M3687:U3687"/>
    <mergeCell ref="V3687:AD3687"/>
    <mergeCell ref="AE3687:AM3687"/>
    <mergeCell ref="AN3687:AV3687"/>
    <mergeCell ref="B3725:L3725"/>
    <mergeCell ref="M3725:P3725"/>
    <mergeCell ref="Q3725:T3725"/>
    <mergeCell ref="U3725:X3725"/>
    <mergeCell ref="Y3725:AB3725"/>
    <mergeCell ref="AC3725:AF3725"/>
    <mergeCell ref="AG3725:AJ3725"/>
    <mergeCell ref="AK3725:AN3725"/>
    <mergeCell ref="AO3725:AR3725"/>
    <mergeCell ref="AS3725:AV3725"/>
    <mergeCell ref="B3726:L3726"/>
    <mergeCell ref="B3652:L3652"/>
    <mergeCell ref="M3652:U3652"/>
    <mergeCell ref="V3652:AD3652"/>
    <mergeCell ref="AE3652:AM3652"/>
    <mergeCell ref="AN3652:AV3652"/>
    <mergeCell ref="B3653:L3653"/>
    <mergeCell ref="M3653:U3653"/>
    <mergeCell ref="V3653:AD3653"/>
    <mergeCell ref="AE3653:AM3653"/>
    <mergeCell ref="AN3653:AV3653"/>
    <mergeCell ref="B3654:L3654"/>
    <mergeCell ref="M3654:U3654"/>
    <mergeCell ref="V3654:AD3654"/>
    <mergeCell ref="AE3654:AM3654"/>
    <mergeCell ref="AN3654:AV3654"/>
    <mergeCell ref="B3655:L3655"/>
    <mergeCell ref="M3655:U3655"/>
    <mergeCell ref="V3655:AD3655"/>
    <mergeCell ref="AE3655:AM3655"/>
    <mergeCell ref="AN3655:AV3655"/>
    <mergeCell ref="B3660:L3660"/>
    <mergeCell ref="M3660:P3660"/>
    <mergeCell ref="Q3660:T3660"/>
    <mergeCell ref="U3660:X3660"/>
    <mergeCell ref="Y3660:AB3660"/>
    <mergeCell ref="AC3660:AF3660"/>
    <mergeCell ref="AG3660:AJ3660"/>
    <mergeCell ref="AK3660:AN3660"/>
    <mergeCell ref="AO3660:AR3660"/>
    <mergeCell ref="AS3660:AV3660"/>
    <mergeCell ref="B3661:L3661"/>
    <mergeCell ref="M3661:P3661"/>
    <mergeCell ref="Q3661:T3661"/>
    <mergeCell ref="U3661:X3661"/>
    <mergeCell ref="Y3661:AB3661"/>
    <mergeCell ref="AC3661:AF3661"/>
    <mergeCell ref="AG3661:AJ3661"/>
    <mergeCell ref="AK3661:AN3661"/>
    <mergeCell ref="AO3661:AR3661"/>
    <mergeCell ref="AS3661:AV3661"/>
    <mergeCell ref="J2844:M2844"/>
    <mergeCell ref="N2835:T2835"/>
    <mergeCell ref="U2835:AA2835"/>
    <mergeCell ref="AB2835:AH2835"/>
    <mergeCell ref="AI2835:AO2835"/>
    <mergeCell ref="AP2835:AV2835"/>
    <mergeCell ref="N2836:T2836"/>
    <mergeCell ref="U2836:AA2836"/>
    <mergeCell ref="AB2836:AH2836"/>
    <mergeCell ref="AI2836:AO2836"/>
    <mergeCell ref="AP2836:AV2836"/>
    <mergeCell ref="N2837:T2837"/>
    <mergeCell ref="U2837:AA2837"/>
    <mergeCell ref="AB2837:AH2837"/>
    <mergeCell ref="AI2837:AO2837"/>
    <mergeCell ref="AP2837:AV2837"/>
    <mergeCell ref="N2838:T2838"/>
    <mergeCell ref="U2838:AA2838"/>
    <mergeCell ref="AB2838:AH2838"/>
    <mergeCell ref="AI2838:AO2838"/>
    <mergeCell ref="AP2838:AV2838"/>
    <mergeCell ref="U2839:AA2839"/>
    <mergeCell ref="AB2839:AH2839"/>
    <mergeCell ref="B2866:L2866"/>
    <mergeCell ref="M2866:O2866"/>
    <mergeCell ref="P2866:R2866"/>
    <mergeCell ref="S2866:U2866"/>
    <mergeCell ref="V2866:X2866"/>
    <mergeCell ref="Y2866:AA2866"/>
    <mergeCell ref="AB2866:AD2866"/>
    <mergeCell ref="AE2866:AG2866"/>
    <mergeCell ref="AH2866:AJ2866"/>
    <mergeCell ref="AK2866:AM2866"/>
    <mergeCell ref="AN2866:AP2866"/>
    <mergeCell ref="AQ2866:AS2866"/>
    <mergeCell ref="AT2866:AV2866"/>
    <mergeCell ref="AQ2864:AS2864"/>
    <mergeCell ref="AT2864:AV2864"/>
    <mergeCell ref="B2865:L2865"/>
    <mergeCell ref="B2860:L2860"/>
    <mergeCell ref="M2860:O2860"/>
    <mergeCell ref="P2860:R2860"/>
    <mergeCell ref="S2860:U2860"/>
    <mergeCell ref="V2860:X2860"/>
    <mergeCell ref="Y2860:AA2860"/>
    <mergeCell ref="AB2860:AD2860"/>
    <mergeCell ref="B2861:L2861"/>
    <mergeCell ref="M2861:O2861"/>
    <mergeCell ref="P2861:R2861"/>
    <mergeCell ref="S2861:U2861"/>
    <mergeCell ref="V2861:X2861"/>
    <mergeCell ref="Y2861:AA2861"/>
    <mergeCell ref="AB2861:AD2861"/>
    <mergeCell ref="M2865:O2865"/>
    <mergeCell ref="P2865:R2865"/>
    <mergeCell ref="S2865:U2865"/>
    <mergeCell ref="V2865:X2865"/>
    <mergeCell ref="Y2865:AA2865"/>
    <mergeCell ref="AB2865:AD2865"/>
    <mergeCell ref="AE2865:AG2865"/>
    <mergeCell ref="AH2865:AJ2865"/>
    <mergeCell ref="AK2865:AM2865"/>
    <mergeCell ref="AN2865:AP2865"/>
    <mergeCell ref="AQ2865:AS2865"/>
    <mergeCell ref="B2867:L2867"/>
    <mergeCell ref="M2867:O2867"/>
    <mergeCell ref="P2867:R2867"/>
    <mergeCell ref="S2867:U2867"/>
    <mergeCell ref="V2867:X2867"/>
    <mergeCell ref="Y2867:AA2867"/>
    <mergeCell ref="AB2867:AD2867"/>
    <mergeCell ref="AE2867:AG2867"/>
    <mergeCell ref="AH2867:AJ2867"/>
    <mergeCell ref="AK2867:AM2867"/>
    <mergeCell ref="AN2867:AP2867"/>
    <mergeCell ref="AQ2867:AS2867"/>
    <mergeCell ref="AT2867:AV2867"/>
    <mergeCell ref="AI2839:AO2839"/>
    <mergeCell ref="AP2839:AV2839"/>
    <mergeCell ref="B2857:L2858"/>
    <mergeCell ref="M2857:AD2857"/>
    <mergeCell ref="M2858:O2858"/>
    <mergeCell ref="P2858:R2858"/>
    <mergeCell ref="S2858:U2858"/>
    <mergeCell ref="V2858:X2858"/>
    <mergeCell ref="Y2858:AA2858"/>
    <mergeCell ref="AB2858:AD2858"/>
    <mergeCell ref="B2839:I2840"/>
    <mergeCell ref="B2841:I2842"/>
    <mergeCell ref="B2843:I2844"/>
    <mergeCell ref="AP2852:AV2852"/>
    <mergeCell ref="N2853:T2853"/>
    <mergeCell ref="U2853:AA2853"/>
    <mergeCell ref="AB2853:AH2853"/>
    <mergeCell ref="N2839:T2839"/>
    <mergeCell ref="N2840:T2840"/>
    <mergeCell ref="U2840:AA2840"/>
    <mergeCell ref="AB2840:AH2840"/>
    <mergeCell ref="AI2840:AO2840"/>
    <mergeCell ref="AP2840:AV2840"/>
    <mergeCell ref="N2841:T2841"/>
    <mergeCell ref="U2841:AA2841"/>
    <mergeCell ref="AB2841:AH2841"/>
    <mergeCell ref="AI2841:AO2841"/>
    <mergeCell ref="AP2841:AV2841"/>
    <mergeCell ref="N2842:T2842"/>
    <mergeCell ref="U2842:AA2842"/>
    <mergeCell ref="AB2842:AH2842"/>
    <mergeCell ref="AI2842:AO2842"/>
    <mergeCell ref="AP2842:AV2842"/>
    <mergeCell ref="N2843:T2843"/>
    <mergeCell ref="U2843:AA2843"/>
    <mergeCell ref="AB2843:AH2843"/>
    <mergeCell ref="AI2843:AO2843"/>
    <mergeCell ref="AP2843:AV2843"/>
    <mergeCell ref="B2863:L2864"/>
    <mergeCell ref="M2863:AD2863"/>
    <mergeCell ref="AE2863:AV2863"/>
    <mergeCell ref="M2864:O2864"/>
    <mergeCell ref="P2864:R2864"/>
    <mergeCell ref="S2864:U2864"/>
    <mergeCell ref="V2864:X2864"/>
    <mergeCell ref="Y2864:AA2864"/>
    <mergeCell ref="AB2864:AD2864"/>
    <mergeCell ref="AE2864:AG2864"/>
    <mergeCell ref="AH2864:AJ2864"/>
    <mergeCell ref="AK2864:AM2864"/>
    <mergeCell ref="AN2864:AP2864"/>
    <mergeCell ref="AT2865:AV2865"/>
    <mergeCell ref="M2859:O2859"/>
    <mergeCell ref="P2859:R2859"/>
    <mergeCell ref="S2859:U2859"/>
    <mergeCell ref="V2859:X2859"/>
    <mergeCell ref="Y2859:AA2859"/>
    <mergeCell ref="AB2859:AD2859"/>
    <mergeCell ref="B2859:L2859"/>
    <mergeCell ref="B2827:L2827"/>
    <mergeCell ref="M2827:O2827"/>
    <mergeCell ref="P2827:R2827"/>
    <mergeCell ref="S2827:U2827"/>
    <mergeCell ref="V2827:X2827"/>
    <mergeCell ref="Y2827:AA2827"/>
    <mergeCell ref="AB2827:AD2827"/>
    <mergeCell ref="AE2827:AG2827"/>
    <mergeCell ref="AH2827:AJ2827"/>
    <mergeCell ref="AK2827:AM2827"/>
    <mergeCell ref="AN2827:AP2827"/>
    <mergeCell ref="AQ2827:AS2827"/>
    <mergeCell ref="AT2827:AV2827"/>
    <mergeCell ref="B2828:L2828"/>
    <mergeCell ref="M2828:O2828"/>
    <mergeCell ref="P2828:R2828"/>
    <mergeCell ref="S2828:U2828"/>
    <mergeCell ref="V2828:X2828"/>
    <mergeCell ref="Y2828:AA2828"/>
    <mergeCell ref="AB2828:AD2828"/>
    <mergeCell ref="AE2828:AG2828"/>
    <mergeCell ref="AH2828:AJ2828"/>
    <mergeCell ref="AK2828:AM2828"/>
    <mergeCell ref="AN2828:AP2828"/>
    <mergeCell ref="AQ2828:AS2828"/>
    <mergeCell ref="AT2828:AV2828"/>
    <mergeCell ref="N2851:T2851"/>
    <mergeCell ref="U2851:AA2851"/>
    <mergeCell ref="AB2851:AH2851"/>
    <mergeCell ref="AI2851:AO2851"/>
    <mergeCell ref="AP2851:AV2851"/>
    <mergeCell ref="N2852:T2852"/>
    <mergeCell ref="U2852:AA2852"/>
    <mergeCell ref="AB2852:AH2852"/>
    <mergeCell ref="AI2852:AO2852"/>
    <mergeCell ref="B2835:I2836"/>
    <mergeCell ref="B2837:I2838"/>
    <mergeCell ref="N2844:T2844"/>
    <mergeCell ref="U2844:AA2844"/>
    <mergeCell ref="AB2844:AH2844"/>
    <mergeCell ref="AI2844:AO2844"/>
    <mergeCell ref="AP2844:AV2844"/>
    <mergeCell ref="AP2834:AV2834"/>
    <mergeCell ref="AI2834:AO2834"/>
    <mergeCell ref="AB2834:AH2834"/>
    <mergeCell ref="U2834:AA2834"/>
    <mergeCell ref="N2834:T2834"/>
    <mergeCell ref="B2834:M2834"/>
    <mergeCell ref="J2835:M2835"/>
    <mergeCell ref="J2836:M2836"/>
    <mergeCell ref="J2837:M2837"/>
    <mergeCell ref="J2838:M2838"/>
    <mergeCell ref="J2839:M2839"/>
    <mergeCell ref="J2840:M2840"/>
    <mergeCell ref="J2841:M2841"/>
    <mergeCell ref="J2842:M2842"/>
    <mergeCell ref="J2843:M2843"/>
    <mergeCell ref="B2822:L2822"/>
    <mergeCell ref="M2822:O2822"/>
    <mergeCell ref="P2822:R2822"/>
    <mergeCell ref="S2822:U2822"/>
    <mergeCell ref="V2822:X2822"/>
    <mergeCell ref="Y2822:AA2822"/>
    <mergeCell ref="AB2822:AD2822"/>
    <mergeCell ref="AE2822:AG2822"/>
    <mergeCell ref="AH2822:AJ2822"/>
    <mergeCell ref="AK2822:AM2822"/>
    <mergeCell ref="AN2822:AP2822"/>
    <mergeCell ref="AQ2822:AS2822"/>
    <mergeCell ref="AT2822:AV2822"/>
    <mergeCell ref="B2818:L2819"/>
    <mergeCell ref="M2818:AD2818"/>
    <mergeCell ref="AE2818:AV2818"/>
    <mergeCell ref="B2824:L2825"/>
    <mergeCell ref="M2824:AD2824"/>
    <mergeCell ref="AE2824:AV2824"/>
    <mergeCell ref="M2825:O2825"/>
    <mergeCell ref="P2825:R2825"/>
    <mergeCell ref="S2825:U2825"/>
    <mergeCell ref="V2825:X2825"/>
    <mergeCell ref="Y2825:AA2825"/>
    <mergeCell ref="AB2825:AD2825"/>
    <mergeCell ref="AE2825:AG2825"/>
    <mergeCell ref="AH2825:AJ2825"/>
    <mergeCell ref="AK2825:AM2825"/>
    <mergeCell ref="AN2825:AP2825"/>
    <mergeCell ref="AQ2825:AS2825"/>
    <mergeCell ref="AT2825:AV2825"/>
    <mergeCell ref="B2826:L2826"/>
    <mergeCell ref="M2826:O2826"/>
    <mergeCell ref="P2826:R2826"/>
    <mergeCell ref="S2826:U2826"/>
    <mergeCell ref="V2826:X2826"/>
    <mergeCell ref="Y2826:AA2826"/>
    <mergeCell ref="AB2826:AD2826"/>
    <mergeCell ref="AE2826:AG2826"/>
    <mergeCell ref="AH2826:AJ2826"/>
    <mergeCell ref="AK2826:AM2826"/>
    <mergeCell ref="AN2826:AP2826"/>
    <mergeCell ref="AQ2826:AS2826"/>
    <mergeCell ref="AT2826:AV2826"/>
    <mergeCell ref="M2819:O2819"/>
    <mergeCell ref="P2819:R2819"/>
    <mergeCell ref="S2819:U2819"/>
    <mergeCell ref="V2819:X2819"/>
    <mergeCell ref="Y2819:AA2819"/>
    <mergeCell ref="AB2819:AD2819"/>
    <mergeCell ref="AE2819:AG2819"/>
    <mergeCell ref="AH2819:AJ2819"/>
    <mergeCell ref="AK2819:AM2819"/>
    <mergeCell ref="AN2819:AP2819"/>
    <mergeCell ref="AQ2819:AS2819"/>
    <mergeCell ref="AT2819:AV2819"/>
    <mergeCell ref="B2820:L2820"/>
    <mergeCell ref="M2820:O2820"/>
    <mergeCell ref="P2820:R2820"/>
    <mergeCell ref="S2820:U2820"/>
    <mergeCell ref="V2820:X2820"/>
    <mergeCell ref="Y2820:AA2820"/>
    <mergeCell ref="AB2820:AD2820"/>
    <mergeCell ref="AE2820:AG2820"/>
    <mergeCell ref="AH2820:AJ2820"/>
    <mergeCell ref="AK2820:AM2820"/>
    <mergeCell ref="AN2820:AP2820"/>
    <mergeCell ref="AQ2820:AS2820"/>
    <mergeCell ref="AT2820:AV2820"/>
    <mergeCell ref="B2821:L2821"/>
    <mergeCell ref="M2821:O2821"/>
    <mergeCell ref="P2821:R2821"/>
    <mergeCell ref="S2821:U2821"/>
    <mergeCell ref="V2821:X2821"/>
    <mergeCell ref="Y2821:AA2821"/>
    <mergeCell ref="AB2821:AD2821"/>
    <mergeCell ref="AE2821:AG2821"/>
    <mergeCell ref="AH2821:AJ2821"/>
    <mergeCell ref="AK2821:AM2821"/>
    <mergeCell ref="AN2821:AP2821"/>
    <mergeCell ref="AQ2821:AS2821"/>
    <mergeCell ref="AT2821:AV2821"/>
    <mergeCell ref="AN2814:AV2814"/>
    <mergeCell ref="B2810:L2810"/>
    <mergeCell ref="B2811:L2811"/>
    <mergeCell ref="B2812:L2812"/>
    <mergeCell ref="B2813:L2813"/>
    <mergeCell ref="B2814:L2814"/>
    <mergeCell ref="Q1776:T1776"/>
    <mergeCell ref="U1776:X1776"/>
    <mergeCell ref="Y1776:AB1776"/>
    <mergeCell ref="AC1776:AF1776"/>
    <mergeCell ref="AG1776:AJ1776"/>
    <mergeCell ref="AK1776:AN1776"/>
    <mergeCell ref="AO1776:AR1776"/>
    <mergeCell ref="AS1776:AV1776"/>
    <mergeCell ref="I1780:L1780"/>
    <mergeCell ref="M1780:P1780"/>
    <mergeCell ref="Q1780:T1780"/>
    <mergeCell ref="U1780:X1780"/>
    <mergeCell ref="Y1780:AB1780"/>
    <mergeCell ref="AC1780:AF1780"/>
    <mergeCell ref="AG1780:AJ1780"/>
    <mergeCell ref="AK1780:AN1780"/>
    <mergeCell ref="AO1780:AR1780"/>
    <mergeCell ref="AS1780:AV1780"/>
    <mergeCell ref="I1784:L1784"/>
    <mergeCell ref="M1784:P1784"/>
    <mergeCell ref="Q1784:T1784"/>
    <mergeCell ref="U1784:X1784"/>
    <mergeCell ref="Y1784:AB1784"/>
    <mergeCell ref="AC1784:AF1784"/>
    <mergeCell ref="AG1784:AJ1784"/>
    <mergeCell ref="AK1784:AN1784"/>
    <mergeCell ref="AO1784:AR1784"/>
    <mergeCell ref="AS1784:AV1784"/>
    <mergeCell ref="I1788:L1788"/>
    <mergeCell ref="M1788:P1788"/>
    <mergeCell ref="Q1788:T1788"/>
    <mergeCell ref="U1788:X1788"/>
    <mergeCell ref="Y1788:AB1788"/>
    <mergeCell ref="AC1788:AF1788"/>
    <mergeCell ref="AG1788:AJ1788"/>
    <mergeCell ref="AK1788:AN1788"/>
    <mergeCell ref="AO1788:AR1788"/>
    <mergeCell ref="AS1788:AV1788"/>
    <mergeCell ref="AN2758:AV2758"/>
    <mergeCell ref="I1768:L1768"/>
    <mergeCell ref="M1768:P1768"/>
    <mergeCell ref="Q1768:T1768"/>
    <mergeCell ref="U1768:X1768"/>
    <mergeCell ref="Y1768:AB1768"/>
    <mergeCell ref="AC1768:AF1768"/>
    <mergeCell ref="AG1768:AJ1768"/>
    <mergeCell ref="AK1768:AN1768"/>
    <mergeCell ref="AO1768:AR1768"/>
    <mergeCell ref="AS1768:AV1768"/>
    <mergeCell ref="I1772:L1772"/>
    <mergeCell ref="M1772:P1772"/>
    <mergeCell ref="Q1772:T1772"/>
    <mergeCell ref="U1772:X1772"/>
    <mergeCell ref="Y1772:AB1772"/>
    <mergeCell ref="AC1772:AF1772"/>
    <mergeCell ref="AG1772:AJ1772"/>
    <mergeCell ref="AK1772:AN1772"/>
    <mergeCell ref="AO1772:AR1772"/>
    <mergeCell ref="AS1772:AV1772"/>
    <mergeCell ref="AO1761:AR1761"/>
    <mergeCell ref="AS1761:AV1761"/>
    <mergeCell ref="I1762:L1762"/>
    <mergeCell ref="M1762:P1762"/>
    <mergeCell ref="Q1762:T1762"/>
    <mergeCell ref="U1762:X1762"/>
    <mergeCell ref="Y1762:AB1762"/>
    <mergeCell ref="AC1762:AF1762"/>
    <mergeCell ref="AG1762:AJ1762"/>
    <mergeCell ref="AK1762:AN1762"/>
    <mergeCell ref="AO1762:AR1762"/>
    <mergeCell ref="AS1762:AV1762"/>
    <mergeCell ref="I1763:L1763"/>
    <mergeCell ref="M1763:P1763"/>
    <mergeCell ref="Q1763:T1763"/>
    <mergeCell ref="U1763:X1763"/>
    <mergeCell ref="Y1763:AB1763"/>
    <mergeCell ref="AC1763:AF1763"/>
    <mergeCell ref="AG1763:AJ1763"/>
    <mergeCell ref="AK1763:AN1763"/>
    <mergeCell ref="AO1763:AR1763"/>
    <mergeCell ref="AS1763:AV1763"/>
    <mergeCell ref="I1765:L1765"/>
    <mergeCell ref="M1765:P1765"/>
    <mergeCell ref="Q1765:T1765"/>
    <mergeCell ref="U1765:X1765"/>
    <mergeCell ref="Y1765:AB1765"/>
    <mergeCell ref="AC1765:AF1765"/>
    <mergeCell ref="AG1765:AJ1765"/>
    <mergeCell ref="AK1765:AN1765"/>
    <mergeCell ref="AO1765:AR1765"/>
    <mergeCell ref="I1756:L1756"/>
    <mergeCell ref="M1756:P1756"/>
    <mergeCell ref="Q1756:T1756"/>
    <mergeCell ref="U1756:X1756"/>
    <mergeCell ref="Y1756:AB1756"/>
    <mergeCell ref="AC1756:AF1756"/>
    <mergeCell ref="AG1756:AJ1756"/>
    <mergeCell ref="AK1756:AN1756"/>
    <mergeCell ref="AO1756:AR1756"/>
    <mergeCell ref="AS1756:AV1756"/>
    <mergeCell ref="AG1753:AJ1753"/>
    <mergeCell ref="AK1753:AN1753"/>
    <mergeCell ref="AO1753:AR1753"/>
    <mergeCell ref="AS1753:AV1753"/>
    <mergeCell ref="Y1745:AB1745"/>
    <mergeCell ref="AC1745:AF1745"/>
    <mergeCell ref="AG1745:AJ1745"/>
    <mergeCell ref="AK1745:AN1745"/>
    <mergeCell ref="AO1745:AR1745"/>
    <mergeCell ref="AS1745:AV1745"/>
    <mergeCell ref="AK1760:AN1760"/>
    <mergeCell ref="AO1760:AR1760"/>
    <mergeCell ref="AS1760:AV1760"/>
    <mergeCell ref="I1764:L1764"/>
    <mergeCell ref="M1764:P1764"/>
    <mergeCell ref="Q1764:T1764"/>
    <mergeCell ref="U1764:X1764"/>
    <mergeCell ref="Y1764:AB1764"/>
    <mergeCell ref="AC1764:AF1764"/>
    <mergeCell ref="AG1764:AJ1764"/>
    <mergeCell ref="AK1764:AN1764"/>
    <mergeCell ref="AO1764:AR1764"/>
    <mergeCell ref="AS1764:AV1764"/>
    <mergeCell ref="AK1757:AN1757"/>
    <mergeCell ref="AO1757:AR1757"/>
    <mergeCell ref="AS1757:AV1757"/>
    <mergeCell ref="AC1749:AF1749"/>
    <mergeCell ref="AG1749:AJ1749"/>
    <mergeCell ref="AK1749:AN1749"/>
    <mergeCell ref="I1752:L1752"/>
    <mergeCell ref="M1752:P1752"/>
    <mergeCell ref="Q1752:T1752"/>
    <mergeCell ref="U1752:X1752"/>
    <mergeCell ref="Y1752:AB1752"/>
    <mergeCell ref="AC1752:AF1752"/>
    <mergeCell ref="AG1752:AJ1752"/>
    <mergeCell ref="AK1752:AN1752"/>
    <mergeCell ref="AO1752:AR1752"/>
    <mergeCell ref="I1736:L1736"/>
    <mergeCell ref="M1736:P1736"/>
    <mergeCell ref="Q1736:T1736"/>
    <mergeCell ref="U1736:X1736"/>
    <mergeCell ref="Y1736:AB1736"/>
    <mergeCell ref="AC1736:AF1736"/>
    <mergeCell ref="AG1736:AJ1736"/>
    <mergeCell ref="AK1736:AN1736"/>
    <mergeCell ref="AO1736:AR1736"/>
    <mergeCell ref="AS1736:AV1736"/>
    <mergeCell ref="AS1741:AV1741"/>
    <mergeCell ref="AO1741:AR1741"/>
    <mergeCell ref="AK1741:AN1741"/>
    <mergeCell ref="AG1741:AJ1741"/>
    <mergeCell ref="AC1741:AF1741"/>
    <mergeCell ref="Y1741:AB1741"/>
    <mergeCell ref="U1741:X1741"/>
    <mergeCell ref="I1740:L1740"/>
    <mergeCell ref="M1740:P1740"/>
    <mergeCell ref="Q1740:T1740"/>
    <mergeCell ref="U1740:X1740"/>
    <mergeCell ref="Y1740:AB1740"/>
    <mergeCell ref="AC1740:AF1740"/>
    <mergeCell ref="AG1740:AJ1740"/>
    <mergeCell ref="AK1740:AN1740"/>
    <mergeCell ref="AO1740:AR1740"/>
    <mergeCell ref="AS1740:AV1740"/>
    <mergeCell ref="AO1749:AR1749"/>
    <mergeCell ref="AS1749:AV1749"/>
    <mergeCell ref="I1744:L1744"/>
    <mergeCell ref="M1744:P1744"/>
    <mergeCell ref="Q1744:T1744"/>
    <mergeCell ref="U1744:X1744"/>
    <mergeCell ref="Y1744:AB1744"/>
    <mergeCell ref="AC1744:AF1744"/>
    <mergeCell ref="AG1744:AJ1744"/>
    <mergeCell ref="AK1744:AN1744"/>
    <mergeCell ref="AO1744:AR1744"/>
    <mergeCell ref="AS1744:AV1744"/>
    <mergeCell ref="I1748:L1748"/>
    <mergeCell ref="M1748:P1748"/>
    <mergeCell ref="Q1748:T1748"/>
    <mergeCell ref="U1748:X1748"/>
    <mergeCell ref="Y1748:AB1748"/>
    <mergeCell ref="AC1748:AF1748"/>
    <mergeCell ref="AG1748:AJ1748"/>
    <mergeCell ref="AK1748:AN1748"/>
    <mergeCell ref="AO1748:AR1748"/>
    <mergeCell ref="AS1748:AV1748"/>
    <mergeCell ref="M1733:P1733"/>
    <mergeCell ref="Q1733:T1733"/>
    <mergeCell ref="U1733:X1733"/>
    <mergeCell ref="Y1733:AB1733"/>
    <mergeCell ref="AC1733:AF1733"/>
    <mergeCell ref="AG1733:AJ1733"/>
    <mergeCell ref="AK1733:AN1733"/>
    <mergeCell ref="AO1733:AR1733"/>
    <mergeCell ref="AS1733:AV1733"/>
    <mergeCell ref="AG1734:AJ1734"/>
    <mergeCell ref="AK1734:AN1734"/>
    <mergeCell ref="AO1734:AR1734"/>
    <mergeCell ref="AS1734:AV1734"/>
    <mergeCell ref="I1735:L1735"/>
    <mergeCell ref="M1735:P1735"/>
    <mergeCell ref="Q1735:T1735"/>
    <mergeCell ref="U1735:X1735"/>
    <mergeCell ref="Y1735:AB1735"/>
    <mergeCell ref="AC1735:AF1735"/>
    <mergeCell ref="AG1735:AJ1735"/>
    <mergeCell ref="AK1735:AN1735"/>
    <mergeCell ref="AO1735:AR1735"/>
    <mergeCell ref="AS1735:AV1735"/>
    <mergeCell ref="I1737:L1737"/>
    <mergeCell ref="M1737:P1737"/>
    <mergeCell ref="M1708:P1708"/>
    <mergeCell ref="Q1708:X1708"/>
    <mergeCell ref="Y1708:AF1708"/>
    <mergeCell ref="AG1708:AN1708"/>
    <mergeCell ref="AO1708:AV1708"/>
    <mergeCell ref="M1712:P1712"/>
    <mergeCell ref="Q1712:X1712"/>
    <mergeCell ref="Y1712:AF1712"/>
    <mergeCell ref="AG1712:AN1712"/>
    <mergeCell ref="AO1712:AV1712"/>
    <mergeCell ref="M1716:P1716"/>
    <mergeCell ref="Q1716:X1716"/>
    <mergeCell ref="Y1716:AF1716"/>
    <mergeCell ref="AG1716:AN1716"/>
    <mergeCell ref="AO1716:AV1716"/>
    <mergeCell ref="M1720:P1720"/>
    <mergeCell ref="Q1720:X1720"/>
    <mergeCell ref="Y1720:AF1720"/>
    <mergeCell ref="AG1720:AN1720"/>
    <mergeCell ref="AO1720:AV1720"/>
    <mergeCell ref="M1724:P1724"/>
    <mergeCell ref="Q1724:X1724"/>
    <mergeCell ref="Y1724:AF1724"/>
    <mergeCell ref="AG1724:AN1724"/>
    <mergeCell ref="AO1724:AV1724"/>
    <mergeCell ref="I1732:L1732"/>
    <mergeCell ref="M1732:P1732"/>
    <mergeCell ref="Q1732:T1732"/>
    <mergeCell ref="U1732:X1732"/>
    <mergeCell ref="Y1732:AB1732"/>
    <mergeCell ref="AC1732:AF1732"/>
    <mergeCell ref="AG1732:AJ1732"/>
    <mergeCell ref="AK1732:AN1732"/>
    <mergeCell ref="AO1732:AR1732"/>
    <mergeCell ref="AS1732:AV1732"/>
    <mergeCell ref="B1729:L1729"/>
    <mergeCell ref="M1729:P1729"/>
    <mergeCell ref="Q1729:T1729"/>
    <mergeCell ref="U1729:X1729"/>
    <mergeCell ref="Y1729:AB1729"/>
    <mergeCell ref="AC1729:AF1729"/>
    <mergeCell ref="AG1729:AJ1729"/>
    <mergeCell ref="AK1729:AN1729"/>
    <mergeCell ref="AO1729:AR1729"/>
    <mergeCell ref="AS1729:AV1729"/>
    <mergeCell ref="B1730:H1733"/>
    <mergeCell ref="I1730:L1730"/>
    <mergeCell ref="M1730:P1730"/>
    <mergeCell ref="Q1730:T1730"/>
    <mergeCell ref="U1730:X1730"/>
    <mergeCell ref="Y1730:AB1730"/>
    <mergeCell ref="AC1730:AF1730"/>
    <mergeCell ref="AG1730:AJ1730"/>
    <mergeCell ref="AK1730:AN1730"/>
    <mergeCell ref="AO1730:AR1730"/>
    <mergeCell ref="AS1730:AV1730"/>
    <mergeCell ref="I1731:L1731"/>
    <mergeCell ref="M1731:P1731"/>
    <mergeCell ref="Q1731:T1731"/>
    <mergeCell ref="U1731:X1731"/>
    <mergeCell ref="Y1731:AB1731"/>
    <mergeCell ref="AC1731:AF1731"/>
    <mergeCell ref="AG1731:AJ1731"/>
    <mergeCell ref="AK1731:AN1731"/>
    <mergeCell ref="M1680:P1680"/>
    <mergeCell ref="Q1680:X1680"/>
    <mergeCell ref="Y1680:AF1680"/>
    <mergeCell ref="AG1680:AN1680"/>
    <mergeCell ref="AO1680:AV1680"/>
    <mergeCell ref="M1684:P1684"/>
    <mergeCell ref="Q1684:X1684"/>
    <mergeCell ref="Y1684:AF1684"/>
    <mergeCell ref="AG1684:AN1684"/>
    <mergeCell ref="AO1684:AV1684"/>
    <mergeCell ref="M1688:P1688"/>
    <mergeCell ref="Q1688:X1688"/>
    <mergeCell ref="Y1688:AF1688"/>
    <mergeCell ref="AG1688:AN1688"/>
    <mergeCell ref="AO1688:AV1688"/>
    <mergeCell ref="M1692:P1692"/>
    <mergeCell ref="Q1692:X1692"/>
    <mergeCell ref="Y1692:AF1692"/>
    <mergeCell ref="AG1692:AN1692"/>
    <mergeCell ref="AO1692:AV1692"/>
    <mergeCell ref="M1696:P1696"/>
    <mergeCell ref="Q1696:X1696"/>
    <mergeCell ref="Y1696:AF1696"/>
    <mergeCell ref="AG1696:AN1696"/>
    <mergeCell ref="AO1696:AV1696"/>
    <mergeCell ref="M1700:P1700"/>
    <mergeCell ref="Q1700:X1700"/>
    <mergeCell ref="Y1700:AF1700"/>
    <mergeCell ref="AG1700:AN1700"/>
    <mergeCell ref="AO1700:AV1700"/>
    <mergeCell ref="M1704:P1704"/>
    <mergeCell ref="Q1704:X1704"/>
    <mergeCell ref="Y1704:AF1704"/>
    <mergeCell ref="AG1704:AN1704"/>
    <mergeCell ref="AO1704:AV1704"/>
    <mergeCell ref="AO1731:AR1731"/>
    <mergeCell ref="AS1731:AV1731"/>
    <mergeCell ref="I1733:L1733"/>
    <mergeCell ref="B1718:L1721"/>
    <mergeCell ref="AG1307:AN1307"/>
    <mergeCell ref="AO1307:AV1307"/>
    <mergeCell ref="M1311:P1311"/>
    <mergeCell ref="Q1311:X1311"/>
    <mergeCell ref="Y1311:AF1311"/>
    <mergeCell ref="AG1311:AN1311"/>
    <mergeCell ref="AO1311:AV1311"/>
    <mergeCell ref="M1315:P1315"/>
    <mergeCell ref="Q1315:X1315"/>
    <mergeCell ref="Y1315:AF1315"/>
    <mergeCell ref="AG1315:AN1315"/>
    <mergeCell ref="AO1315:AV1315"/>
    <mergeCell ref="M1319:P1319"/>
    <mergeCell ref="Q1319:X1319"/>
    <mergeCell ref="Y1319:AF1319"/>
    <mergeCell ref="AG1319:AN1319"/>
    <mergeCell ref="AO1319:AV1319"/>
    <mergeCell ref="AO1317:AV1317"/>
    <mergeCell ref="Q1318:X1318"/>
    <mergeCell ref="Y1318:AF1318"/>
    <mergeCell ref="AG1318:AN1318"/>
    <mergeCell ref="AO1318:AV1318"/>
    <mergeCell ref="Q1292:X1292"/>
    <mergeCell ref="Y1292:AF1292"/>
    <mergeCell ref="AG1292:AN1292"/>
    <mergeCell ref="AO1292:AV1292"/>
    <mergeCell ref="M1672:P1672"/>
    <mergeCell ref="Q1672:X1672"/>
    <mergeCell ref="Y1672:AF1672"/>
    <mergeCell ref="AG1672:AN1672"/>
    <mergeCell ref="AO1672:AV1672"/>
    <mergeCell ref="M1676:P1676"/>
    <mergeCell ref="Q1676:X1676"/>
    <mergeCell ref="Y1676:AF1676"/>
    <mergeCell ref="AG1676:AN1676"/>
    <mergeCell ref="AO1676:AV1676"/>
    <mergeCell ref="B1665:P1665"/>
    <mergeCell ref="Q1665:X1665"/>
    <mergeCell ref="Y1665:AF1665"/>
    <mergeCell ref="AG1665:AN1665"/>
    <mergeCell ref="AO1665:AV1665"/>
    <mergeCell ref="B1666:L1669"/>
    <mergeCell ref="M1666:P1666"/>
    <mergeCell ref="Q1666:X1666"/>
    <mergeCell ref="Y1666:AF1666"/>
    <mergeCell ref="AG1666:AN1666"/>
    <mergeCell ref="AO1666:AV1666"/>
    <mergeCell ref="M1667:P1667"/>
    <mergeCell ref="Q1667:X1667"/>
    <mergeCell ref="Y1667:AF1667"/>
    <mergeCell ref="AG1667:AN1667"/>
    <mergeCell ref="AO1667:AV1667"/>
    <mergeCell ref="M1669:P1669"/>
    <mergeCell ref="Q1669:X1669"/>
    <mergeCell ref="Y1669:AF1669"/>
    <mergeCell ref="AG1669:AN1669"/>
    <mergeCell ref="AO1669:AV1669"/>
    <mergeCell ref="Q1654:T1654"/>
    <mergeCell ref="U1654:X1654"/>
    <mergeCell ref="Y1654:AB1654"/>
    <mergeCell ref="AC1654:AF1654"/>
    <mergeCell ref="AG1654:AJ1654"/>
    <mergeCell ref="AK1654:AN1654"/>
    <mergeCell ref="AO1654:AR1654"/>
    <mergeCell ref="M1287:P1287"/>
    <mergeCell ref="Q1287:X1287"/>
    <mergeCell ref="Y1287:AF1287"/>
    <mergeCell ref="AG1287:AN1287"/>
    <mergeCell ref="AO1287:AV1287"/>
    <mergeCell ref="M1291:P1291"/>
    <mergeCell ref="Q1291:X1291"/>
    <mergeCell ref="Y1291:AF1291"/>
    <mergeCell ref="AG1291:AN1291"/>
    <mergeCell ref="AO1291:AV1291"/>
    <mergeCell ref="Y1286:AF1286"/>
    <mergeCell ref="AG1286:AN1286"/>
    <mergeCell ref="AO1286:AV1286"/>
    <mergeCell ref="Q1288:X1288"/>
    <mergeCell ref="Y1288:AF1288"/>
    <mergeCell ref="AG1288:AN1288"/>
    <mergeCell ref="AO1288:AV1288"/>
    <mergeCell ref="Q1289:X1289"/>
    <mergeCell ref="Y1289:AF1289"/>
    <mergeCell ref="M1286:P1286"/>
    <mergeCell ref="AG1289:AN1289"/>
    <mergeCell ref="AO1289:AV1289"/>
    <mergeCell ref="Q1290:X1290"/>
    <mergeCell ref="Y1290:AF1290"/>
    <mergeCell ref="AG1290:AN1290"/>
    <mergeCell ref="AO1290:AV1290"/>
    <mergeCell ref="M1264:P1264"/>
    <mergeCell ref="M1323:P1323"/>
    <mergeCell ref="Q1323:X1323"/>
    <mergeCell ref="Y1323:AF1323"/>
    <mergeCell ref="AG1323:AN1323"/>
    <mergeCell ref="AO1323:AV1323"/>
    <mergeCell ref="B1320:L1323"/>
    <mergeCell ref="B1316:L1319"/>
    <mergeCell ref="B1312:L1315"/>
    <mergeCell ref="B1308:L1311"/>
    <mergeCell ref="B1304:L1307"/>
    <mergeCell ref="B1300:L1303"/>
    <mergeCell ref="B1296:L1299"/>
    <mergeCell ref="B1292:L1295"/>
    <mergeCell ref="B1288:L1291"/>
    <mergeCell ref="B1284:L1287"/>
    <mergeCell ref="B1280:L1283"/>
    <mergeCell ref="B1276:L1279"/>
    <mergeCell ref="B1272:L1275"/>
    <mergeCell ref="B1268:L1271"/>
    <mergeCell ref="M1295:P1295"/>
    <mergeCell ref="Q1295:X1295"/>
    <mergeCell ref="Y1295:AF1295"/>
    <mergeCell ref="AG1295:AN1295"/>
    <mergeCell ref="AO1295:AV1295"/>
    <mergeCell ref="M1299:P1299"/>
    <mergeCell ref="Q1299:X1299"/>
    <mergeCell ref="Y1299:AF1299"/>
    <mergeCell ref="AG1299:AN1299"/>
    <mergeCell ref="AO1299:AV1299"/>
    <mergeCell ref="M1303:P1303"/>
    <mergeCell ref="Q1303:X1303"/>
    <mergeCell ref="Y1303:AF1303"/>
    <mergeCell ref="AG1303:AN1303"/>
    <mergeCell ref="AO1303:AV1303"/>
    <mergeCell ref="M1307:P1307"/>
    <mergeCell ref="Q1307:X1307"/>
    <mergeCell ref="Y1307:AF1307"/>
    <mergeCell ref="Y974:AB974"/>
    <mergeCell ref="AC974:AF974"/>
    <mergeCell ref="AG974:AJ974"/>
    <mergeCell ref="AK974:AN974"/>
    <mergeCell ref="AO974:AR974"/>
    <mergeCell ref="AS974:AV974"/>
    <mergeCell ref="H978:L978"/>
    <mergeCell ref="M978:P978"/>
    <mergeCell ref="Q978:T978"/>
    <mergeCell ref="U978:X978"/>
    <mergeCell ref="Y978:AB978"/>
    <mergeCell ref="AC978:AF978"/>
    <mergeCell ref="AG978:AJ978"/>
    <mergeCell ref="AK978:AN978"/>
    <mergeCell ref="AO978:AR978"/>
    <mergeCell ref="AS978:AV978"/>
    <mergeCell ref="B963:G966"/>
    <mergeCell ref="B967:G970"/>
    <mergeCell ref="B971:G974"/>
    <mergeCell ref="B975:G978"/>
    <mergeCell ref="B1233:L1233"/>
    <mergeCell ref="M1233:U1233"/>
    <mergeCell ref="V1233:AD1233"/>
    <mergeCell ref="AE1233:AM1233"/>
    <mergeCell ref="AN1233:AV1233"/>
    <mergeCell ref="B1253:L1253"/>
    <mergeCell ref="M1253:P1253"/>
    <mergeCell ref="Q1253:T1253"/>
    <mergeCell ref="U1253:X1253"/>
    <mergeCell ref="Y1253:AB1253"/>
    <mergeCell ref="AC1253:AF1253"/>
    <mergeCell ref="AG1253:AJ1253"/>
    <mergeCell ref="AK1253:AN1253"/>
    <mergeCell ref="AO1253:AR1253"/>
    <mergeCell ref="AS1253:AV1253"/>
    <mergeCell ref="AG1243:AJ1243"/>
    <mergeCell ref="AK1243:AN1243"/>
    <mergeCell ref="AO1243:AR1243"/>
    <mergeCell ref="AS1243:AV1243"/>
    <mergeCell ref="Q1241:T1241"/>
    <mergeCell ref="U1241:X1241"/>
    <mergeCell ref="Y1241:AB1241"/>
    <mergeCell ref="AC1241:AF1241"/>
    <mergeCell ref="AG1241:AJ1241"/>
    <mergeCell ref="AK1241:AN1241"/>
    <mergeCell ref="AO1241:AR1241"/>
    <mergeCell ref="AS1241:AV1241"/>
    <mergeCell ref="B1249:L1249"/>
    <mergeCell ref="M1249:P1249"/>
    <mergeCell ref="Q1249:T1249"/>
    <mergeCell ref="U1249:X1249"/>
    <mergeCell ref="Y1249:AB1249"/>
    <mergeCell ref="AC1249:AF1249"/>
    <mergeCell ref="AG1249:AJ1249"/>
    <mergeCell ref="AK1249:AN1249"/>
    <mergeCell ref="AO1249:AR1249"/>
    <mergeCell ref="AS1249:AV1249"/>
    <mergeCell ref="B1250:L1250"/>
    <mergeCell ref="M1250:P1250"/>
    <mergeCell ref="Q1250:T1250"/>
    <mergeCell ref="U1250:X1250"/>
    <mergeCell ref="Y1250:AB1250"/>
    <mergeCell ref="AC1250:AF1250"/>
    <mergeCell ref="AG1250:AJ1250"/>
    <mergeCell ref="AB496:AD496"/>
    <mergeCell ref="AE496:AG496"/>
    <mergeCell ref="AE495:AG495"/>
    <mergeCell ref="AH495:AJ495"/>
    <mergeCell ref="AK495:AM495"/>
    <mergeCell ref="AN495:AP495"/>
    <mergeCell ref="AQ495:AS495"/>
    <mergeCell ref="AT495:AV495"/>
    <mergeCell ref="AH494:AJ494"/>
    <mergeCell ref="AK494:AM494"/>
    <mergeCell ref="AN494:AP494"/>
    <mergeCell ref="AQ494:AS494"/>
    <mergeCell ref="H954:L954"/>
    <mergeCell ref="M954:U954"/>
    <mergeCell ref="V954:AD954"/>
    <mergeCell ref="AE954:AM954"/>
    <mergeCell ref="AN954:AV954"/>
    <mergeCell ref="B951:G954"/>
    <mergeCell ref="H962:L962"/>
    <mergeCell ref="M962:P962"/>
    <mergeCell ref="Q962:T962"/>
    <mergeCell ref="U962:X962"/>
    <mergeCell ref="Y962:AB962"/>
    <mergeCell ref="AC962:AF962"/>
    <mergeCell ref="AG962:AJ962"/>
    <mergeCell ref="AK962:AN962"/>
    <mergeCell ref="AO962:AR962"/>
    <mergeCell ref="AS962:AV962"/>
    <mergeCell ref="B960:G962"/>
    <mergeCell ref="V948:AD948"/>
    <mergeCell ref="AE948:AM948"/>
    <mergeCell ref="AN948:AV948"/>
    <mergeCell ref="M949:U949"/>
    <mergeCell ref="V949:AD949"/>
    <mergeCell ref="AE949:AM949"/>
    <mergeCell ref="AN949:AV949"/>
    <mergeCell ref="Y960:AB960"/>
    <mergeCell ref="AC960:AF960"/>
    <mergeCell ref="AG960:AJ960"/>
    <mergeCell ref="AK960:AN960"/>
    <mergeCell ref="AO960:AR960"/>
    <mergeCell ref="AS960:AV960"/>
    <mergeCell ref="B959:L959"/>
    <mergeCell ref="H937:L937"/>
    <mergeCell ref="H936:L936"/>
    <mergeCell ref="H939:L939"/>
    <mergeCell ref="H940:L940"/>
    <mergeCell ref="H941:L941"/>
    <mergeCell ref="H943:L943"/>
    <mergeCell ref="H944:L944"/>
    <mergeCell ref="H945:L945"/>
    <mergeCell ref="H947:L947"/>
    <mergeCell ref="H948:L948"/>
    <mergeCell ref="H949:L949"/>
    <mergeCell ref="H951:L951"/>
    <mergeCell ref="H952:L952"/>
    <mergeCell ref="H953:L953"/>
    <mergeCell ref="V941:AD941"/>
    <mergeCell ref="AE941:AM941"/>
    <mergeCell ref="M952:U952"/>
    <mergeCell ref="V952:AD952"/>
    <mergeCell ref="AE952:AM952"/>
    <mergeCell ref="AN952:AV952"/>
    <mergeCell ref="M951:U951"/>
    <mergeCell ref="P3879:U3879"/>
    <mergeCell ref="V3879:X3879"/>
    <mergeCell ref="Y3879:AA3879"/>
    <mergeCell ref="B447:C447"/>
    <mergeCell ref="D447:X447"/>
    <mergeCell ref="Y447:AD447"/>
    <mergeCell ref="AE447:AJ447"/>
    <mergeCell ref="AK447:AP447"/>
    <mergeCell ref="AQ447:AV447"/>
    <mergeCell ref="B448:C448"/>
    <mergeCell ref="D448:X448"/>
    <mergeCell ref="Y448:AD448"/>
    <mergeCell ref="AE448:AJ448"/>
    <mergeCell ref="AK448:AP448"/>
    <mergeCell ref="AQ448:AV448"/>
    <mergeCell ref="B473:C473"/>
    <mergeCell ref="D473:X473"/>
    <mergeCell ref="Y473:AA473"/>
    <mergeCell ref="AB473:AD473"/>
    <mergeCell ref="AE473:AG473"/>
    <mergeCell ref="AH473:AJ473"/>
    <mergeCell ref="AK473:AM473"/>
    <mergeCell ref="AN473:AP473"/>
    <mergeCell ref="AQ473:AS473"/>
    <mergeCell ref="AT473:AV473"/>
    <mergeCell ref="B474:C474"/>
    <mergeCell ref="D474:X474"/>
    <mergeCell ref="Y474:AA474"/>
    <mergeCell ref="AB474:AD474"/>
    <mergeCell ref="AE474:AG474"/>
    <mergeCell ref="AH474:AJ474"/>
    <mergeCell ref="AK474:AM474"/>
    <mergeCell ref="AN474:AP474"/>
    <mergeCell ref="AQ474:AS474"/>
    <mergeCell ref="AT474:AV474"/>
    <mergeCell ref="B500:C500"/>
    <mergeCell ref="D500:U500"/>
    <mergeCell ref="V500:X500"/>
    <mergeCell ref="Y500:AA500"/>
    <mergeCell ref="AB500:AD500"/>
    <mergeCell ref="AE500:AG500"/>
    <mergeCell ref="AH500:AJ500"/>
    <mergeCell ref="AK500:AM500"/>
    <mergeCell ref="AN500:AP500"/>
    <mergeCell ref="AQ500:AS500"/>
    <mergeCell ref="AT500:AV500"/>
    <mergeCell ref="AH496:AJ496"/>
    <mergeCell ref="AK496:AM496"/>
    <mergeCell ref="AN496:AP496"/>
    <mergeCell ref="B3876:U3876"/>
    <mergeCell ref="V3876:X3876"/>
    <mergeCell ref="Y3876:AA3876"/>
    <mergeCell ref="AB3876:AD3876"/>
    <mergeCell ref="AE3876:AG3876"/>
    <mergeCell ref="AH3876:AJ3876"/>
    <mergeCell ref="AK3876:AM3876"/>
    <mergeCell ref="AN3876:AP3876"/>
    <mergeCell ref="AQ3876:AS3876"/>
    <mergeCell ref="AT3876:AV3876"/>
    <mergeCell ref="V3877:X3877"/>
    <mergeCell ref="Y3877:AA3877"/>
    <mergeCell ref="AB3877:AD3877"/>
    <mergeCell ref="AE3877:AG3877"/>
    <mergeCell ref="AH3877:AJ3877"/>
    <mergeCell ref="AK3877:AM3877"/>
    <mergeCell ref="AN3877:AP3877"/>
    <mergeCell ref="AQ3877:AS3877"/>
    <mergeCell ref="AT3877:AV3877"/>
    <mergeCell ref="V3878:X3878"/>
    <mergeCell ref="Y3878:AA3878"/>
    <mergeCell ref="AB3878:AD3878"/>
    <mergeCell ref="AE3878:AG3878"/>
    <mergeCell ref="AH3878:AJ3878"/>
    <mergeCell ref="AK3878:AM3878"/>
    <mergeCell ref="AN3878:AP3878"/>
    <mergeCell ref="AQ3878:AS3878"/>
    <mergeCell ref="AT3878:AV3878"/>
    <mergeCell ref="V3880:X3880"/>
    <mergeCell ref="Y3880:AA3880"/>
    <mergeCell ref="AB3880:AD3880"/>
    <mergeCell ref="AE3880:AG3880"/>
    <mergeCell ref="AH3880:AJ3880"/>
    <mergeCell ref="AK3880:AM3880"/>
    <mergeCell ref="AN3880:AP3880"/>
    <mergeCell ref="AQ3880:AS3880"/>
    <mergeCell ref="AT3880:AV3880"/>
    <mergeCell ref="B3306:L3306"/>
    <mergeCell ref="M3306:AD3306"/>
    <mergeCell ref="AE3306:AV3306"/>
    <mergeCell ref="B3307:L3307"/>
    <mergeCell ref="M3307:AD3307"/>
    <mergeCell ref="AE3307:AV3307"/>
    <mergeCell ref="B3308:L3308"/>
    <mergeCell ref="M3308:AD3308"/>
    <mergeCell ref="AE3308:AV3308"/>
    <mergeCell ref="B3309:L3309"/>
    <mergeCell ref="M3309:AD3309"/>
    <mergeCell ref="AE3309:AV3309"/>
    <mergeCell ref="B3310:L3310"/>
    <mergeCell ref="M3310:AD3310"/>
    <mergeCell ref="AE3310:AV3310"/>
    <mergeCell ref="V3680:AD3680"/>
    <mergeCell ref="AE3680:AM3680"/>
    <mergeCell ref="AN3680:AV3680"/>
    <mergeCell ref="B3681:L3681"/>
    <mergeCell ref="M3681:U3681"/>
    <mergeCell ref="V3681:AD3681"/>
    <mergeCell ref="AE3681:AM3681"/>
    <mergeCell ref="AN3681:AV3681"/>
    <mergeCell ref="B3682:L3682"/>
    <mergeCell ref="M3682:U3682"/>
    <mergeCell ref="V3682:AD3682"/>
    <mergeCell ref="AE3682:AM3682"/>
    <mergeCell ref="AN3682:AV3682"/>
    <mergeCell ref="B3679:L3679"/>
    <mergeCell ref="M3679:U3679"/>
    <mergeCell ref="V3679:AD3679"/>
    <mergeCell ref="AE3679:AM3679"/>
    <mergeCell ref="AN3679:AV3679"/>
    <mergeCell ref="U3727:X3727"/>
    <mergeCell ref="Y3727:AB3727"/>
    <mergeCell ref="AC3727:AF3727"/>
    <mergeCell ref="AG3727:AJ3727"/>
    <mergeCell ref="AK3727:AN3727"/>
    <mergeCell ref="AO3727:AR3727"/>
    <mergeCell ref="AS3727:AV3727"/>
    <mergeCell ref="B3729:L3729"/>
    <mergeCell ref="M3729:P3729"/>
    <mergeCell ref="B3297:L3297"/>
    <mergeCell ref="M3297:AD3297"/>
    <mergeCell ref="AE3297:AV3297"/>
    <mergeCell ref="B3298:L3298"/>
    <mergeCell ref="M3298:AD3298"/>
    <mergeCell ref="AE3298:AV3298"/>
    <mergeCell ref="B3299:L3299"/>
    <mergeCell ref="M3299:AD3299"/>
    <mergeCell ref="AE3299:AV3299"/>
    <mergeCell ref="B3300:L3300"/>
    <mergeCell ref="M3300:AD3300"/>
    <mergeCell ref="AE3300:AV3300"/>
    <mergeCell ref="B3304:L3304"/>
    <mergeCell ref="M3304:AD3304"/>
    <mergeCell ref="AE3304:AV3304"/>
    <mergeCell ref="B3305:L3305"/>
    <mergeCell ref="M3305:AD3305"/>
    <mergeCell ref="AE3305:AV3305"/>
    <mergeCell ref="B3290:L3290"/>
    <mergeCell ref="M3290:P3290"/>
    <mergeCell ref="Q3290:T3290"/>
    <mergeCell ref="U3290:X3290"/>
    <mergeCell ref="Y3290:AB3290"/>
    <mergeCell ref="AC3290:AF3290"/>
    <mergeCell ref="AG3290:AJ3290"/>
    <mergeCell ref="AK3290:AN3290"/>
    <mergeCell ref="AO3290:AR3290"/>
    <mergeCell ref="AS3290:AV3290"/>
    <mergeCell ref="B3294:L3294"/>
    <mergeCell ref="M3294:AD3294"/>
    <mergeCell ref="AE3294:AV3294"/>
    <mergeCell ref="B3295:L3295"/>
    <mergeCell ref="M3295:AD3295"/>
    <mergeCell ref="AE3295:AV3295"/>
    <mergeCell ref="B3296:L3296"/>
    <mergeCell ref="M3296:AD3296"/>
    <mergeCell ref="AE3296:AV3296"/>
    <mergeCell ref="B3288:L3288"/>
    <mergeCell ref="M3288:P3288"/>
    <mergeCell ref="Q3288:T3288"/>
    <mergeCell ref="U3288:X3288"/>
    <mergeCell ref="Y3288:AB3288"/>
    <mergeCell ref="AC3288:AF3288"/>
    <mergeCell ref="AG3288:AJ3288"/>
    <mergeCell ref="AK3288:AN3288"/>
    <mergeCell ref="AO3288:AR3288"/>
    <mergeCell ref="AS3288:AV3288"/>
    <mergeCell ref="B3289:L3289"/>
    <mergeCell ref="M3289:P3289"/>
    <mergeCell ref="Q3289:T3289"/>
    <mergeCell ref="U3289:X3289"/>
    <mergeCell ref="Y3289:AB3289"/>
    <mergeCell ref="AC3289:AF3289"/>
    <mergeCell ref="AG3289:AJ3289"/>
    <mergeCell ref="AK3289:AN3289"/>
    <mergeCell ref="AO3289:AR3289"/>
    <mergeCell ref="AS3289:AV3289"/>
    <mergeCell ref="B3286:L3286"/>
    <mergeCell ref="M3286:P3286"/>
    <mergeCell ref="Q3286:T3286"/>
    <mergeCell ref="U3286:X3286"/>
    <mergeCell ref="Y3286:AB3286"/>
    <mergeCell ref="AC3286:AF3286"/>
    <mergeCell ref="AG3286:AJ3286"/>
    <mergeCell ref="AK3286:AN3286"/>
    <mergeCell ref="AO3286:AR3286"/>
    <mergeCell ref="AS3286:AV3286"/>
    <mergeCell ref="B3287:L3287"/>
    <mergeCell ref="M3287:P3287"/>
    <mergeCell ref="Q3287:T3287"/>
    <mergeCell ref="U3287:X3287"/>
    <mergeCell ref="Y3287:AB3287"/>
    <mergeCell ref="AC3287:AF3287"/>
    <mergeCell ref="AG3287:AJ3287"/>
    <mergeCell ref="AK3287:AN3287"/>
    <mergeCell ref="AO3287:AR3287"/>
    <mergeCell ref="AS3287:AV3287"/>
    <mergeCell ref="B3284:L3284"/>
    <mergeCell ref="M3284:P3284"/>
    <mergeCell ref="Q3284:T3284"/>
    <mergeCell ref="U3284:X3284"/>
    <mergeCell ref="Y3284:AB3284"/>
    <mergeCell ref="AC3284:AF3284"/>
    <mergeCell ref="AG3284:AJ3284"/>
    <mergeCell ref="AK3284:AN3284"/>
    <mergeCell ref="AO3284:AR3284"/>
    <mergeCell ref="AS3284:AV3284"/>
    <mergeCell ref="B3285:L3285"/>
    <mergeCell ref="M3285:P3285"/>
    <mergeCell ref="Q3285:T3285"/>
    <mergeCell ref="U3285:X3285"/>
    <mergeCell ref="Y3285:AB3285"/>
    <mergeCell ref="AC3285:AF3285"/>
    <mergeCell ref="AG3285:AJ3285"/>
    <mergeCell ref="AK3285:AN3285"/>
    <mergeCell ref="AO3285:AR3285"/>
    <mergeCell ref="AS3285:AV3285"/>
    <mergeCell ref="B3277:L3277"/>
    <mergeCell ref="M3277:U3277"/>
    <mergeCell ref="V3277:AD3277"/>
    <mergeCell ref="AE3277:AM3277"/>
    <mergeCell ref="AN3277:AV3277"/>
    <mergeCell ref="B3278:L3278"/>
    <mergeCell ref="M3278:U3278"/>
    <mergeCell ref="V3278:AD3278"/>
    <mergeCell ref="AE3278:AM3278"/>
    <mergeCell ref="AN3278:AV3278"/>
    <mergeCell ref="B3279:L3279"/>
    <mergeCell ref="M3279:U3279"/>
    <mergeCell ref="V3279:AD3279"/>
    <mergeCell ref="AE3279:AM3279"/>
    <mergeCell ref="AN3279:AV3279"/>
    <mergeCell ref="B3280:L3280"/>
    <mergeCell ref="M3280:U3280"/>
    <mergeCell ref="V3280:AD3280"/>
    <mergeCell ref="AE3280:AM3280"/>
    <mergeCell ref="AN3280:AV3280"/>
    <mergeCell ref="B3252:L3252"/>
    <mergeCell ref="M3252:AD3252"/>
    <mergeCell ref="AE3252:AV3252"/>
    <mergeCell ref="B3253:L3253"/>
    <mergeCell ref="M3253:AD3253"/>
    <mergeCell ref="AE3253:AV3253"/>
    <mergeCell ref="B3274:L3274"/>
    <mergeCell ref="M3274:U3274"/>
    <mergeCell ref="V3274:AD3274"/>
    <mergeCell ref="AE3274:AM3274"/>
    <mergeCell ref="AN3274:AV3274"/>
    <mergeCell ref="B3275:L3275"/>
    <mergeCell ref="M3275:U3275"/>
    <mergeCell ref="V3275:AD3275"/>
    <mergeCell ref="AE3275:AM3275"/>
    <mergeCell ref="AN3275:AV3275"/>
    <mergeCell ref="B3276:L3276"/>
    <mergeCell ref="M3276:U3276"/>
    <mergeCell ref="V3276:AD3276"/>
    <mergeCell ref="AE3276:AM3276"/>
    <mergeCell ref="AN3276:AV3276"/>
    <mergeCell ref="B3243:L3243"/>
    <mergeCell ref="M3243:AD3243"/>
    <mergeCell ref="AE3243:AV3243"/>
    <mergeCell ref="B3247:L3247"/>
    <mergeCell ref="M3247:AD3247"/>
    <mergeCell ref="AE3247:AV3247"/>
    <mergeCell ref="B3248:L3248"/>
    <mergeCell ref="M3248:AD3248"/>
    <mergeCell ref="AE3248:AV3248"/>
    <mergeCell ref="B3249:L3249"/>
    <mergeCell ref="M3249:AD3249"/>
    <mergeCell ref="AE3249:AV3249"/>
    <mergeCell ref="B3250:L3250"/>
    <mergeCell ref="M3250:AD3250"/>
    <mergeCell ref="AE3250:AV3250"/>
    <mergeCell ref="B3251:L3251"/>
    <mergeCell ref="M3251:AD3251"/>
    <mergeCell ref="AE3251:AV3251"/>
    <mergeCell ref="B3237:L3237"/>
    <mergeCell ref="M3237:AD3237"/>
    <mergeCell ref="AE3237:AV3237"/>
    <mergeCell ref="B3238:L3238"/>
    <mergeCell ref="M3238:AD3238"/>
    <mergeCell ref="AE3238:AV3238"/>
    <mergeCell ref="B3239:L3239"/>
    <mergeCell ref="M3239:AD3239"/>
    <mergeCell ref="AE3239:AV3239"/>
    <mergeCell ref="B3240:L3240"/>
    <mergeCell ref="M3240:AD3240"/>
    <mergeCell ref="AE3240:AV3240"/>
    <mergeCell ref="B3241:L3241"/>
    <mergeCell ref="M3241:AD3241"/>
    <mergeCell ref="AE3241:AV3241"/>
    <mergeCell ref="B3242:L3242"/>
    <mergeCell ref="M3242:AD3242"/>
    <mergeCell ref="AE3242:AV3242"/>
    <mergeCell ref="B3232:L3232"/>
    <mergeCell ref="M3232:P3232"/>
    <mergeCell ref="Q3232:T3232"/>
    <mergeCell ref="U3232:X3232"/>
    <mergeCell ref="Y3232:AB3232"/>
    <mergeCell ref="AC3232:AF3232"/>
    <mergeCell ref="AG3232:AJ3232"/>
    <mergeCell ref="AK3232:AN3232"/>
    <mergeCell ref="AO3232:AR3232"/>
    <mergeCell ref="AS3232:AV3232"/>
    <mergeCell ref="B3233:L3233"/>
    <mergeCell ref="M3233:P3233"/>
    <mergeCell ref="Q3233:T3233"/>
    <mergeCell ref="U3233:X3233"/>
    <mergeCell ref="Y3233:AB3233"/>
    <mergeCell ref="AC3233:AF3233"/>
    <mergeCell ref="AG3233:AJ3233"/>
    <mergeCell ref="AK3233:AN3233"/>
    <mergeCell ref="AO3233:AR3233"/>
    <mergeCell ref="AS3233:AV3233"/>
    <mergeCell ref="B3230:L3230"/>
    <mergeCell ref="M3230:P3230"/>
    <mergeCell ref="Q3230:T3230"/>
    <mergeCell ref="U3230:X3230"/>
    <mergeCell ref="Y3230:AB3230"/>
    <mergeCell ref="AC3230:AF3230"/>
    <mergeCell ref="AG3230:AJ3230"/>
    <mergeCell ref="AK3230:AN3230"/>
    <mergeCell ref="AO3230:AR3230"/>
    <mergeCell ref="AS3230:AV3230"/>
    <mergeCell ref="B3231:L3231"/>
    <mergeCell ref="M3231:P3231"/>
    <mergeCell ref="Q3231:T3231"/>
    <mergeCell ref="U3231:X3231"/>
    <mergeCell ref="Y3231:AB3231"/>
    <mergeCell ref="AC3231:AF3231"/>
    <mergeCell ref="AG3231:AJ3231"/>
    <mergeCell ref="AK3231:AN3231"/>
    <mergeCell ref="AO3231:AR3231"/>
    <mergeCell ref="AS3231:AV3231"/>
    <mergeCell ref="B3228:L3228"/>
    <mergeCell ref="M3228:P3228"/>
    <mergeCell ref="Q3228:T3228"/>
    <mergeCell ref="U3228:X3228"/>
    <mergeCell ref="Y3228:AB3228"/>
    <mergeCell ref="AC3228:AF3228"/>
    <mergeCell ref="AG3228:AJ3228"/>
    <mergeCell ref="AK3228:AN3228"/>
    <mergeCell ref="AO3228:AR3228"/>
    <mergeCell ref="AS3228:AV3228"/>
    <mergeCell ref="B3229:L3229"/>
    <mergeCell ref="M3229:P3229"/>
    <mergeCell ref="Q3229:T3229"/>
    <mergeCell ref="U3229:X3229"/>
    <mergeCell ref="Y3229:AB3229"/>
    <mergeCell ref="AC3229:AF3229"/>
    <mergeCell ref="AG3229:AJ3229"/>
    <mergeCell ref="AK3229:AN3229"/>
    <mergeCell ref="AO3229:AR3229"/>
    <mergeCell ref="AS3229:AV3229"/>
    <mergeCell ref="B3221:L3221"/>
    <mergeCell ref="M3221:U3221"/>
    <mergeCell ref="V3221:AD3221"/>
    <mergeCell ref="AE3221:AM3221"/>
    <mergeCell ref="AN3221:AV3221"/>
    <mergeCell ref="B3222:L3222"/>
    <mergeCell ref="M3222:U3222"/>
    <mergeCell ref="V3222:AD3222"/>
    <mergeCell ref="AE3222:AM3222"/>
    <mergeCell ref="AN3222:AV3222"/>
    <mergeCell ref="B3223:L3223"/>
    <mergeCell ref="M3223:U3223"/>
    <mergeCell ref="V3223:AD3223"/>
    <mergeCell ref="AE3223:AM3223"/>
    <mergeCell ref="AN3223:AV3223"/>
    <mergeCell ref="B3227:L3227"/>
    <mergeCell ref="M3227:P3227"/>
    <mergeCell ref="Q3227:T3227"/>
    <mergeCell ref="U3227:X3227"/>
    <mergeCell ref="Y3227:AB3227"/>
    <mergeCell ref="AC3227:AF3227"/>
    <mergeCell ref="AG3227:AJ3227"/>
    <mergeCell ref="AK3227:AN3227"/>
    <mergeCell ref="AO3227:AR3227"/>
    <mergeCell ref="AS3227:AV3227"/>
    <mergeCell ref="B3217:L3217"/>
    <mergeCell ref="M3217:U3217"/>
    <mergeCell ref="V3217:AD3217"/>
    <mergeCell ref="AE3217:AM3217"/>
    <mergeCell ref="AN3217:AV3217"/>
    <mergeCell ref="B3218:L3218"/>
    <mergeCell ref="M3218:U3218"/>
    <mergeCell ref="V3218:AD3218"/>
    <mergeCell ref="AE3218:AM3218"/>
    <mergeCell ref="AN3218:AV3218"/>
    <mergeCell ref="B3219:L3219"/>
    <mergeCell ref="M3219:U3219"/>
    <mergeCell ref="V3219:AD3219"/>
    <mergeCell ref="AE3219:AM3219"/>
    <mergeCell ref="AN3219:AV3219"/>
    <mergeCell ref="B3220:L3220"/>
    <mergeCell ref="M3220:U3220"/>
    <mergeCell ref="V3220:AD3220"/>
    <mergeCell ref="AE3220:AM3220"/>
    <mergeCell ref="AN3220:AV3220"/>
    <mergeCell ref="B3196:L3196"/>
    <mergeCell ref="M3196:AD3196"/>
    <mergeCell ref="AE3196:AV3196"/>
    <mergeCell ref="B3197:L3197"/>
    <mergeCell ref="M3197:AD3197"/>
    <mergeCell ref="AE3197:AV3197"/>
    <mergeCell ref="B3198:L3198"/>
    <mergeCell ref="M3198:AD3198"/>
    <mergeCell ref="AE3198:AV3198"/>
    <mergeCell ref="B3166:L3166"/>
    <mergeCell ref="M3166:U3166"/>
    <mergeCell ref="V3166:AD3166"/>
    <mergeCell ref="AE3166:AM3166"/>
    <mergeCell ref="AN3166:AV3166"/>
    <mergeCell ref="B3175:L3175"/>
    <mergeCell ref="M3175:P3175"/>
    <mergeCell ref="Q3175:T3175"/>
    <mergeCell ref="U3175:X3175"/>
    <mergeCell ref="Y3175:AB3175"/>
    <mergeCell ref="AC3175:AF3175"/>
    <mergeCell ref="AG3175:AJ3175"/>
    <mergeCell ref="AK3175:AN3175"/>
    <mergeCell ref="AO3175:AR3175"/>
    <mergeCell ref="AS3175:AV3175"/>
    <mergeCell ref="B3185:L3185"/>
    <mergeCell ref="M3185:AD3185"/>
    <mergeCell ref="AE3185:AV3185"/>
    <mergeCell ref="B3194:L3194"/>
    <mergeCell ref="M3194:AD3194"/>
    <mergeCell ref="AE3194:AV3194"/>
    <mergeCell ref="B3186:L3186"/>
    <mergeCell ref="M3186:AD3186"/>
    <mergeCell ref="AE3186:AV3186"/>
    <mergeCell ref="B3187:L3187"/>
    <mergeCell ref="M3187:AD3187"/>
    <mergeCell ref="AE3187:AV3187"/>
    <mergeCell ref="B3188:L3188"/>
    <mergeCell ref="M3188:AD3188"/>
    <mergeCell ref="AE3188:AV3188"/>
    <mergeCell ref="B3192:L3192"/>
    <mergeCell ref="M3192:AD3192"/>
    <mergeCell ref="AE3192:AV3192"/>
    <mergeCell ref="B3193:L3193"/>
    <mergeCell ref="M3193:AD3193"/>
    <mergeCell ref="AO3172:AR3172"/>
    <mergeCell ref="AS3172:AV3172"/>
    <mergeCell ref="AE3193:AV3193"/>
    <mergeCell ref="M3195:AD3195"/>
    <mergeCell ref="AE3195:AV3195"/>
    <mergeCell ref="M3178:P3178"/>
    <mergeCell ref="Q3178:T3178"/>
    <mergeCell ref="U3178:X3178"/>
    <mergeCell ref="Y3178:AB3178"/>
    <mergeCell ref="AC3178:AF3178"/>
    <mergeCell ref="AG3178:AJ3178"/>
    <mergeCell ref="AK3178:AN3178"/>
    <mergeCell ref="AO3178:AR3178"/>
    <mergeCell ref="AS3178:AV3178"/>
    <mergeCell ref="M3182:AD3182"/>
    <mergeCell ref="AE3182:AV3182"/>
    <mergeCell ref="M3183:AD3183"/>
    <mergeCell ref="AE3183:AV3183"/>
    <mergeCell ref="M3184:AD3184"/>
    <mergeCell ref="AE3184:AV3184"/>
    <mergeCell ref="M3176:P3176"/>
    <mergeCell ref="Q3176:T3176"/>
    <mergeCell ref="U3176:X3176"/>
    <mergeCell ref="Y3176:AB3176"/>
    <mergeCell ref="AC3176:AF3176"/>
    <mergeCell ref="AG3176:AJ3176"/>
    <mergeCell ref="AK3176:AN3176"/>
    <mergeCell ref="AO3176:AR3176"/>
    <mergeCell ref="AS3176:AV3176"/>
    <mergeCell ref="M3177:P3177"/>
    <mergeCell ref="Q3177:T3177"/>
    <mergeCell ref="U3177:X3177"/>
    <mergeCell ref="Y3177:AB3177"/>
    <mergeCell ref="AC3177:AF3177"/>
    <mergeCell ref="AG3177:AJ3177"/>
    <mergeCell ref="AK3177:AN3177"/>
    <mergeCell ref="AO3177:AR3177"/>
    <mergeCell ref="AS3177:AV3177"/>
    <mergeCell ref="M3123:AD3123"/>
    <mergeCell ref="AE3123:AV3123"/>
    <mergeCell ref="B3124:L3124"/>
    <mergeCell ref="M3124:AD3124"/>
    <mergeCell ref="AE3124:AV3124"/>
    <mergeCell ref="B3128:L3128"/>
    <mergeCell ref="M3128:AD3128"/>
    <mergeCell ref="AE3128:AV3128"/>
    <mergeCell ref="B3132:L3132"/>
    <mergeCell ref="M3132:AD3132"/>
    <mergeCell ref="AE3132:AV3132"/>
    <mergeCell ref="B3133:L3133"/>
    <mergeCell ref="B3137:L3137"/>
    <mergeCell ref="M3137:AD3137"/>
    <mergeCell ref="AE3137:AV3137"/>
    <mergeCell ref="B3127:L3127"/>
    <mergeCell ref="M3136:AD3136"/>
    <mergeCell ref="AE3136:AV3136"/>
    <mergeCell ref="M3135:AD3135"/>
    <mergeCell ref="AN3163:AV3163"/>
    <mergeCell ref="B3164:L3164"/>
    <mergeCell ref="M3164:U3164"/>
    <mergeCell ref="V3164:AD3164"/>
    <mergeCell ref="AE3164:AM3164"/>
    <mergeCell ref="AN3164:AV3164"/>
    <mergeCell ref="B3163:L3163"/>
    <mergeCell ref="AO3083:AR3083"/>
    <mergeCell ref="AS3083:AV3083"/>
    <mergeCell ref="Y3079:AB3079"/>
    <mergeCell ref="AC3079:AF3079"/>
    <mergeCell ref="M3115:P3115"/>
    <mergeCell ref="Q3115:T3115"/>
    <mergeCell ref="U3115:X3115"/>
    <mergeCell ref="M3173:P3173"/>
    <mergeCell ref="Q3173:T3173"/>
    <mergeCell ref="U3173:X3173"/>
    <mergeCell ref="Y3173:AB3173"/>
    <mergeCell ref="AC3173:AF3173"/>
    <mergeCell ref="AG3173:AJ3173"/>
    <mergeCell ref="AK3173:AN3173"/>
    <mergeCell ref="AO3173:AR3173"/>
    <mergeCell ref="AS3173:AV3173"/>
    <mergeCell ref="B3174:L3174"/>
    <mergeCell ref="M3174:P3174"/>
    <mergeCell ref="Q3174:T3174"/>
    <mergeCell ref="U3174:X3174"/>
    <mergeCell ref="Y3174:AB3174"/>
    <mergeCell ref="AC3174:AF3174"/>
    <mergeCell ref="AG3174:AJ3174"/>
    <mergeCell ref="AK3174:AN3174"/>
    <mergeCell ref="AO3174:AR3174"/>
    <mergeCell ref="AS3174:AV3174"/>
    <mergeCell ref="B3165:L3165"/>
    <mergeCell ref="M3165:U3165"/>
    <mergeCell ref="V3165:AD3165"/>
    <mergeCell ref="AE3165:AM3165"/>
    <mergeCell ref="AN3165:AV3165"/>
    <mergeCell ref="B3167:L3167"/>
    <mergeCell ref="M3167:U3167"/>
    <mergeCell ref="V3167:AD3167"/>
    <mergeCell ref="AE3167:AM3167"/>
    <mergeCell ref="AN3167:AV3167"/>
    <mergeCell ref="B3168:L3168"/>
    <mergeCell ref="M3168:U3168"/>
    <mergeCell ref="V3168:AD3168"/>
    <mergeCell ref="AE3168:AM3168"/>
    <mergeCell ref="AN3168:AV3168"/>
    <mergeCell ref="B3172:L3172"/>
    <mergeCell ref="M3172:P3172"/>
    <mergeCell ref="Q3172:T3172"/>
    <mergeCell ref="U3172:X3172"/>
    <mergeCell ref="Y3172:AB3172"/>
    <mergeCell ref="AC3172:AF3172"/>
    <mergeCell ref="AG3172:AJ3172"/>
    <mergeCell ref="AK3172:AN3172"/>
    <mergeCell ref="M3126:AD3126"/>
    <mergeCell ref="AE3126:AV3126"/>
    <mergeCell ref="M3125:AD3125"/>
    <mergeCell ref="AE3125:AV3125"/>
    <mergeCell ref="Y3115:AB3115"/>
    <mergeCell ref="AC3115:AF3115"/>
    <mergeCell ref="AG3115:AJ3115"/>
    <mergeCell ref="AK3115:AN3115"/>
    <mergeCell ref="AO3115:AR3115"/>
    <mergeCell ref="AS3115:AV3115"/>
    <mergeCell ref="M3119:P3119"/>
    <mergeCell ref="B3173:L3173"/>
    <mergeCell ref="M3163:U3163"/>
    <mergeCell ref="V3163:AD3163"/>
    <mergeCell ref="AE3163:AM3163"/>
    <mergeCell ref="M3108:U3108"/>
    <mergeCell ref="V3108:AD3108"/>
    <mergeCell ref="AE3108:AM3108"/>
    <mergeCell ref="AN3108:AV3108"/>
    <mergeCell ref="B3107:L3107"/>
    <mergeCell ref="M3107:U3107"/>
    <mergeCell ref="V3107:AD3107"/>
    <mergeCell ref="AE3107:AM3107"/>
    <mergeCell ref="AN3107:AV3107"/>
    <mergeCell ref="B3118:L3118"/>
    <mergeCell ref="M3118:P3118"/>
    <mergeCell ref="Q3118:T3118"/>
    <mergeCell ref="U3118:X3118"/>
    <mergeCell ref="Y3118:AB3118"/>
    <mergeCell ref="AC3118:AF3118"/>
    <mergeCell ref="AG3118:AJ3118"/>
    <mergeCell ref="AK3118:AN3118"/>
    <mergeCell ref="AO3118:AR3118"/>
    <mergeCell ref="AS3118:AV3118"/>
    <mergeCell ref="B3117:L3117"/>
    <mergeCell ref="M3117:P3117"/>
    <mergeCell ref="Q3117:T3117"/>
    <mergeCell ref="U3117:X3117"/>
    <mergeCell ref="Y3117:AB3117"/>
    <mergeCell ref="AC3117:AF3117"/>
    <mergeCell ref="AG3117:AJ3117"/>
    <mergeCell ref="AK3117:AN3117"/>
    <mergeCell ref="AO3117:AR3117"/>
    <mergeCell ref="AS3117:AV3117"/>
    <mergeCell ref="B3116:L3116"/>
    <mergeCell ref="M3116:P3116"/>
    <mergeCell ref="Q3116:T3116"/>
    <mergeCell ref="B3123:L3123"/>
    <mergeCell ref="Q3119:T3119"/>
    <mergeCell ref="U3119:X3119"/>
    <mergeCell ref="Y3119:AB3119"/>
    <mergeCell ref="AC3119:AF3119"/>
    <mergeCell ref="AG3119:AJ3119"/>
    <mergeCell ref="AK3119:AN3119"/>
    <mergeCell ref="AO3119:AR3119"/>
    <mergeCell ref="AS3119:AV3119"/>
    <mergeCell ref="U3116:X3116"/>
    <mergeCell ref="Y3116:AB3116"/>
    <mergeCell ref="AC3116:AF3116"/>
    <mergeCell ref="AG3116:AJ3116"/>
    <mergeCell ref="AK3116:AN3116"/>
    <mergeCell ref="AO3116:AR3116"/>
    <mergeCell ref="AS3116:AV3116"/>
    <mergeCell ref="V3054:AD3054"/>
    <mergeCell ref="AE3054:AM3054"/>
    <mergeCell ref="AN3054:AV3054"/>
    <mergeCell ref="AN3038:AV3038"/>
    <mergeCell ref="M3039:U3039"/>
    <mergeCell ref="V3039:AD3039"/>
    <mergeCell ref="AE3039:AM3039"/>
    <mergeCell ref="AE3135:AV3135"/>
    <mergeCell ref="M3134:AD3134"/>
    <mergeCell ref="AE3134:AV3134"/>
    <mergeCell ref="B3162:L3162"/>
    <mergeCell ref="M3162:U3162"/>
    <mergeCell ref="V3162:AD3162"/>
    <mergeCell ref="AE3162:AM3162"/>
    <mergeCell ref="AN3162:AV3162"/>
    <mergeCell ref="M3133:AD3133"/>
    <mergeCell ref="AE3133:AV3133"/>
    <mergeCell ref="AG3071:AJ3071"/>
    <mergeCell ref="AK3071:AN3071"/>
    <mergeCell ref="AO3071:AR3071"/>
    <mergeCell ref="AS3071:AV3071"/>
    <mergeCell ref="M3072:P3072"/>
    <mergeCell ref="Q3072:T3072"/>
    <mergeCell ref="U3072:X3072"/>
    <mergeCell ref="Y3072:AB3072"/>
    <mergeCell ref="H3079:L3079"/>
    <mergeCell ref="B3105:L3105"/>
    <mergeCell ref="M3105:U3105"/>
    <mergeCell ref="V3105:AD3105"/>
    <mergeCell ref="AE3105:AM3105"/>
    <mergeCell ref="AN3105:AV3105"/>
    <mergeCell ref="B3106:L3106"/>
    <mergeCell ref="M3106:U3106"/>
    <mergeCell ref="V3106:AD3106"/>
    <mergeCell ref="AE3106:AM3106"/>
    <mergeCell ref="AN3106:AV3106"/>
    <mergeCell ref="B3110:L3110"/>
    <mergeCell ref="M3110:U3110"/>
    <mergeCell ref="V3110:AD3110"/>
    <mergeCell ref="AE3110:AM3110"/>
    <mergeCell ref="AN3110:AV3110"/>
    <mergeCell ref="B3114:L3114"/>
    <mergeCell ref="M3114:P3114"/>
    <mergeCell ref="Q3114:T3114"/>
    <mergeCell ref="U3114:X3114"/>
    <mergeCell ref="Y3114:AB3114"/>
    <mergeCell ref="AC3114:AF3114"/>
    <mergeCell ref="M3127:AD3127"/>
    <mergeCell ref="AE3127:AV3127"/>
    <mergeCell ref="AG3114:AJ3114"/>
    <mergeCell ref="AK3114:AN3114"/>
    <mergeCell ref="AO3114:AR3114"/>
    <mergeCell ref="AS3114:AV3114"/>
    <mergeCell ref="M3109:U3109"/>
    <mergeCell ref="V3109:AD3109"/>
    <mergeCell ref="AE3109:AM3109"/>
    <mergeCell ref="AN3109:AV3109"/>
    <mergeCell ref="M3079:P3079"/>
    <mergeCell ref="Q3079:T3079"/>
    <mergeCell ref="U3079:X3079"/>
    <mergeCell ref="Q3083:T3083"/>
    <mergeCell ref="U3083:X3083"/>
    <mergeCell ref="Y3083:AB3083"/>
    <mergeCell ref="AC3083:AF3083"/>
    <mergeCell ref="M3034:U3034"/>
    <mergeCell ref="V3034:AD3034"/>
    <mergeCell ref="AE3034:AM3034"/>
    <mergeCell ref="AN3034:AV3034"/>
    <mergeCell ref="M3035:U3035"/>
    <mergeCell ref="V3035:AD3035"/>
    <mergeCell ref="AE3035:AM3035"/>
    <mergeCell ref="AN3035:AV3035"/>
    <mergeCell ref="M3036:U3036"/>
    <mergeCell ref="V3036:AD3036"/>
    <mergeCell ref="AE3036:AM3036"/>
    <mergeCell ref="AN3036:AV3036"/>
    <mergeCell ref="M3077:P3077"/>
    <mergeCell ref="Q3077:T3077"/>
    <mergeCell ref="U3077:X3077"/>
    <mergeCell ref="Y3077:AB3077"/>
    <mergeCell ref="AC3077:AF3077"/>
    <mergeCell ref="AG3077:AJ3077"/>
    <mergeCell ref="AK3077:AN3077"/>
    <mergeCell ref="AO3077:AR3077"/>
    <mergeCell ref="AS3077:AV3077"/>
    <mergeCell ref="M3075:P3075"/>
    <mergeCell ref="Q3075:T3075"/>
    <mergeCell ref="U3075:X3075"/>
    <mergeCell ref="Y3075:AB3075"/>
    <mergeCell ref="AC3075:AF3075"/>
    <mergeCell ref="AG3075:AJ3075"/>
    <mergeCell ref="AK3075:AN3075"/>
    <mergeCell ref="AO3075:AR3075"/>
    <mergeCell ref="AS3075:AV3075"/>
    <mergeCell ref="M3076:P3076"/>
    <mergeCell ref="Q3076:T3076"/>
    <mergeCell ref="U3076:X3076"/>
    <mergeCell ref="Y3076:AB3076"/>
    <mergeCell ref="AC3076:AF3076"/>
    <mergeCell ref="AG3076:AJ3076"/>
    <mergeCell ref="AK3076:AN3076"/>
    <mergeCell ref="AO3076:AR3076"/>
    <mergeCell ref="AS3076:AV3076"/>
    <mergeCell ref="M3073:P3073"/>
    <mergeCell ref="Q3073:T3073"/>
    <mergeCell ref="U3073:X3073"/>
    <mergeCell ref="Y3073:AB3073"/>
    <mergeCell ref="AC3073:AF3073"/>
    <mergeCell ref="AG3073:AJ3073"/>
    <mergeCell ref="AK3073:AN3073"/>
    <mergeCell ref="AO3073:AR3073"/>
    <mergeCell ref="AS3073:AV3073"/>
    <mergeCell ref="M3071:P3071"/>
    <mergeCell ref="AN3039:AV3039"/>
    <mergeCell ref="M3040:U3040"/>
    <mergeCell ref="V3040:AD3040"/>
    <mergeCell ref="AE3040:AM3040"/>
    <mergeCell ref="AN3040:AV3040"/>
    <mergeCell ref="M3074:P3074"/>
    <mergeCell ref="Q3074:T3074"/>
    <mergeCell ref="U3074:X3074"/>
    <mergeCell ref="Y3074:AB3074"/>
    <mergeCell ref="AC3074:AF3074"/>
    <mergeCell ref="AG3074:AJ3074"/>
    <mergeCell ref="AK3074:AN3074"/>
    <mergeCell ref="AO3074:AR3074"/>
    <mergeCell ref="AS3074:AV3074"/>
    <mergeCell ref="AE3059:AM3059"/>
    <mergeCell ref="M3022:P3022"/>
    <mergeCell ref="Q3022:T3022"/>
    <mergeCell ref="U3022:X3022"/>
    <mergeCell ref="Y3022:AB3022"/>
    <mergeCell ref="AC3022:AF3022"/>
    <mergeCell ref="AG3022:AJ3022"/>
    <mergeCell ref="AK3022:AN3022"/>
    <mergeCell ref="AO3022:AR3022"/>
    <mergeCell ref="AS3022:AV3022"/>
    <mergeCell ref="M3016:P3016"/>
    <mergeCell ref="Q3016:T3016"/>
    <mergeCell ref="U3016:X3016"/>
    <mergeCell ref="Y3016:AB3016"/>
    <mergeCell ref="AC3016:AF3016"/>
    <mergeCell ref="AC3068:AF3068"/>
    <mergeCell ref="M3046:U3046"/>
    <mergeCell ref="V3046:AD3046"/>
    <mergeCell ref="AE3046:AM3046"/>
    <mergeCell ref="AN3046:AV3046"/>
    <mergeCell ref="M3042:U3042"/>
    <mergeCell ref="V3042:AD3042"/>
    <mergeCell ref="AE3042:AM3042"/>
    <mergeCell ref="AN3042:AV3042"/>
    <mergeCell ref="M3043:U3043"/>
    <mergeCell ref="V3043:AD3043"/>
    <mergeCell ref="AE3043:AM3043"/>
    <mergeCell ref="AN3043:AV3043"/>
    <mergeCell ref="M3044:U3044"/>
    <mergeCell ref="V3044:AD3044"/>
    <mergeCell ref="AE3044:AM3044"/>
    <mergeCell ref="AN3044:AV3044"/>
    <mergeCell ref="M3055:U3055"/>
    <mergeCell ref="V3055:AD3055"/>
    <mergeCell ref="AE3055:AM3055"/>
    <mergeCell ref="AN3055:AV3055"/>
    <mergeCell ref="M3056:U3056"/>
    <mergeCell ref="V3056:AD3056"/>
    <mergeCell ref="AE3056:AM3056"/>
    <mergeCell ref="AN3056:AV3056"/>
    <mergeCell ref="M3067:P3067"/>
    <mergeCell ref="Q3067:T3067"/>
    <mergeCell ref="U3067:X3067"/>
    <mergeCell ref="Y3067:AB3067"/>
    <mergeCell ref="AC3067:AF3067"/>
    <mergeCell ref="AG3067:AJ3067"/>
    <mergeCell ref="AK3067:AN3067"/>
    <mergeCell ref="AO3067:AR3067"/>
    <mergeCell ref="AS3067:AV3067"/>
    <mergeCell ref="M3020:P3020"/>
    <mergeCell ref="Q3020:T3020"/>
    <mergeCell ref="U3020:X3020"/>
    <mergeCell ref="Y3020:AB3020"/>
    <mergeCell ref="AC3020:AF3020"/>
    <mergeCell ref="AG3020:AJ3020"/>
    <mergeCell ref="AK3020:AN3020"/>
    <mergeCell ref="AO3020:AR3020"/>
    <mergeCell ref="AS3020:AV3020"/>
    <mergeCell ref="M3021:P3021"/>
    <mergeCell ref="Q3021:T3021"/>
    <mergeCell ref="U3021:X3021"/>
    <mergeCell ref="Y3021:AB3021"/>
    <mergeCell ref="AC3021:AF3021"/>
    <mergeCell ref="AG3021:AJ3021"/>
    <mergeCell ref="AK3021:AN3021"/>
    <mergeCell ref="B2999:L2999"/>
    <mergeCell ref="B3000:L3000"/>
    <mergeCell ref="B3005:L3005"/>
    <mergeCell ref="B3006:L3006"/>
    <mergeCell ref="B3007:L3007"/>
    <mergeCell ref="B3008:L3008"/>
    <mergeCell ref="B3009:L3009"/>
    <mergeCell ref="B3010:L3010"/>
    <mergeCell ref="B3011:L3011"/>
    <mergeCell ref="B3016:L3016"/>
    <mergeCell ref="B3017:L3017"/>
    <mergeCell ref="B3018:L3018"/>
    <mergeCell ref="B3019:L3019"/>
    <mergeCell ref="M2996:U2996"/>
    <mergeCell ref="V2996:AD2996"/>
    <mergeCell ref="AE2996:AM2996"/>
    <mergeCell ref="AN2996:AV2996"/>
    <mergeCell ref="M2997:U2997"/>
    <mergeCell ref="V2997:AD2997"/>
    <mergeCell ref="AE2997:AM2997"/>
    <mergeCell ref="AN2997:AV2997"/>
    <mergeCell ref="M3007:U3007"/>
    <mergeCell ref="V3007:AD3007"/>
    <mergeCell ref="AE3007:AM3007"/>
    <mergeCell ref="AN3007:AV3007"/>
    <mergeCell ref="M3008:U3008"/>
    <mergeCell ref="V3008:AD3008"/>
    <mergeCell ref="AE3008:AM3008"/>
    <mergeCell ref="AN3008:AV3008"/>
    <mergeCell ref="M3018:P3018"/>
    <mergeCell ref="Q3018:T3018"/>
    <mergeCell ref="U3018:X3018"/>
    <mergeCell ref="Y3018:AB3018"/>
    <mergeCell ref="AC3018:AF3018"/>
    <mergeCell ref="AG3018:AJ3018"/>
    <mergeCell ref="AK3018:AN3018"/>
    <mergeCell ref="AO3018:AR3018"/>
    <mergeCell ref="AS3018:AV3018"/>
    <mergeCell ref="M3017:P3017"/>
    <mergeCell ref="Q3017:T3017"/>
    <mergeCell ref="U3017:X3017"/>
    <mergeCell ref="Y3017:AB3017"/>
    <mergeCell ref="AC3017:AF3017"/>
    <mergeCell ref="AG3017:AJ3017"/>
    <mergeCell ref="AK3017:AN3017"/>
    <mergeCell ref="AO3017:AR3017"/>
    <mergeCell ref="AS3017:AV3017"/>
    <mergeCell ref="M3019:P3019"/>
    <mergeCell ref="Q3019:T3019"/>
    <mergeCell ref="U3019:X3019"/>
    <mergeCell ref="Y3019:AB3019"/>
    <mergeCell ref="AC3019:AF3019"/>
    <mergeCell ref="AG3019:AJ3019"/>
    <mergeCell ref="AK3019:AN3019"/>
    <mergeCell ref="AO3019:AR3019"/>
    <mergeCell ref="AS3019:AV3019"/>
    <mergeCell ref="AE2998:AM2998"/>
    <mergeCell ref="AN2998:AV2998"/>
    <mergeCell ref="AO3021:AR3021"/>
    <mergeCell ref="AS3021:AV3021"/>
    <mergeCell ref="AC3015:AF3015"/>
    <mergeCell ref="AG3015:AJ3015"/>
    <mergeCell ref="AK3015:AN3015"/>
    <mergeCell ref="AO3015:AR3015"/>
    <mergeCell ref="AS3015:AV3015"/>
    <mergeCell ref="M2999:U2999"/>
    <mergeCell ref="V2999:AD2999"/>
    <mergeCell ref="AE2999:AM2999"/>
    <mergeCell ref="AN2999:AV2999"/>
    <mergeCell ref="M3000:U3000"/>
    <mergeCell ref="V3000:AD3000"/>
    <mergeCell ref="AE3000:AM3000"/>
    <mergeCell ref="AN3000:AV3000"/>
    <mergeCell ref="M3004:U3004"/>
    <mergeCell ref="V3004:AD3004"/>
    <mergeCell ref="AE3004:AM3004"/>
    <mergeCell ref="AN3004:AV3004"/>
    <mergeCell ref="M3005:U3005"/>
    <mergeCell ref="V3005:AD3005"/>
    <mergeCell ref="AE3005:AM3005"/>
    <mergeCell ref="AN3005:AV3005"/>
    <mergeCell ref="M3006:U3006"/>
    <mergeCell ref="V3006:AD3006"/>
    <mergeCell ref="AE3006:AM3006"/>
    <mergeCell ref="AN3006:AV3006"/>
    <mergeCell ref="M3009:U3009"/>
    <mergeCell ref="V3009:AD3009"/>
    <mergeCell ref="AE3009:AM3009"/>
    <mergeCell ref="AN3009:AV3009"/>
    <mergeCell ref="M3010:U3010"/>
    <mergeCell ref="AG3016:AJ3016"/>
    <mergeCell ref="AK3016:AN3016"/>
    <mergeCell ref="AO3016:AR3016"/>
    <mergeCell ref="AS3016:AV3016"/>
    <mergeCell ref="AK2979:AN2979"/>
    <mergeCell ref="AO2979:AR2979"/>
    <mergeCell ref="AS2979:AV2979"/>
    <mergeCell ref="J2980:L2980"/>
    <mergeCell ref="M2980:P2980"/>
    <mergeCell ref="Q2980:T2980"/>
    <mergeCell ref="U2980:X2980"/>
    <mergeCell ref="Y2980:AB2980"/>
    <mergeCell ref="AC2980:AF2980"/>
    <mergeCell ref="AG2980:AJ2980"/>
    <mergeCell ref="AK2980:AN2980"/>
    <mergeCell ref="AO2980:AR2980"/>
    <mergeCell ref="AS2980:AV2980"/>
    <mergeCell ref="J2981:L2981"/>
    <mergeCell ref="M2981:P2981"/>
    <mergeCell ref="Q2981:T2981"/>
    <mergeCell ref="U2981:X2981"/>
    <mergeCell ref="Y2981:AB2981"/>
    <mergeCell ref="AC2981:AF2981"/>
    <mergeCell ref="AG2981:AJ2981"/>
    <mergeCell ref="AK2981:AN2981"/>
    <mergeCell ref="AO2981:AR2981"/>
    <mergeCell ref="AS2981:AV2981"/>
    <mergeCell ref="B2978:I2982"/>
    <mergeCell ref="B2994:L2994"/>
    <mergeCell ref="B2995:L2995"/>
    <mergeCell ref="B2996:L2996"/>
    <mergeCell ref="B2997:L2997"/>
    <mergeCell ref="B2998:L2998"/>
    <mergeCell ref="J2979:L2979"/>
    <mergeCell ref="M2979:P2979"/>
    <mergeCell ref="Q2979:T2979"/>
    <mergeCell ref="U2979:X2979"/>
    <mergeCell ref="Y2979:AB2979"/>
    <mergeCell ref="AC2979:AF2979"/>
    <mergeCell ref="AG2979:AJ2979"/>
    <mergeCell ref="I2893:L2893"/>
    <mergeCell ref="M2893:P2893"/>
    <mergeCell ref="Q2893:T2893"/>
    <mergeCell ref="U2893:X2893"/>
    <mergeCell ref="Y2893:AB2893"/>
    <mergeCell ref="AC2893:AF2893"/>
    <mergeCell ref="AG2893:AJ2893"/>
    <mergeCell ref="AK2893:AN2893"/>
    <mergeCell ref="AO2893:AR2893"/>
    <mergeCell ref="AS2893:AV2893"/>
    <mergeCell ref="J2964:L2964"/>
    <mergeCell ref="M2964:U2964"/>
    <mergeCell ref="V2964:AD2964"/>
    <mergeCell ref="AE2964:AM2964"/>
    <mergeCell ref="AN2964:AV2964"/>
    <mergeCell ref="B2968:L2968"/>
    <mergeCell ref="M2968:U2968"/>
    <mergeCell ref="V2968:AD2968"/>
    <mergeCell ref="AE2968:AM2968"/>
    <mergeCell ref="AN2968:AV2968"/>
    <mergeCell ref="B2969:I2973"/>
    <mergeCell ref="J2969:L2969"/>
    <mergeCell ref="M2969:U2969"/>
    <mergeCell ref="V2969:AD2969"/>
    <mergeCell ref="AE2969:AM2969"/>
    <mergeCell ref="AN2969:AV2969"/>
    <mergeCell ref="J2970:L2970"/>
    <mergeCell ref="M2970:U2970"/>
    <mergeCell ref="V2970:AD2970"/>
    <mergeCell ref="AE2970:AM2970"/>
    <mergeCell ref="AN2970:AV2970"/>
    <mergeCell ref="J2971:L2971"/>
    <mergeCell ref="M2971:U2971"/>
    <mergeCell ref="V2971:AD2971"/>
    <mergeCell ref="AE2971:AM2971"/>
    <mergeCell ref="AN2971:AV2971"/>
    <mergeCell ref="J2972:L2972"/>
    <mergeCell ref="M2972:U2972"/>
    <mergeCell ref="V2972:AD2972"/>
    <mergeCell ref="AE2972:AM2972"/>
    <mergeCell ref="AN2972:AV2972"/>
    <mergeCell ref="J2973:L2973"/>
    <mergeCell ref="M2943:U2943"/>
    <mergeCell ref="V2943:AD2943"/>
    <mergeCell ref="AE2943:AM2943"/>
    <mergeCell ref="AN2943:AV2943"/>
    <mergeCell ref="B2943:L2943"/>
    <mergeCell ref="B2944:L2944"/>
    <mergeCell ref="M2944:U2944"/>
    <mergeCell ref="V2944:AD2944"/>
    <mergeCell ref="AE2944:AM2944"/>
    <mergeCell ref="AN2944:AV2944"/>
    <mergeCell ref="Y2954:AB2954"/>
    <mergeCell ref="AC2954:AF2954"/>
    <mergeCell ref="AG2954:AJ2954"/>
    <mergeCell ref="AK2954:AN2954"/>
    <mergeCell ref="AO2954:AR2954"/>
    <mergeCell ref="AS2954:AV2954"/>
    <mergeCell ref="B2959:L2959"/>
    <mergeCell ref="M2959:U2959"/>
    <mergeCell ref="V2959:AD2959"/>
    <mergeCell ref="AE2959:AM2959"/>
    <mergeCell ref="AN2959:AV2959"/>
    <mergeCell ref="J2960:L2960"/>
    <mergeCell ref="AO2886:AR2886"/>
    <mergeCell ref="AS2886:AV2886"/>
    <mergeCell ref="AC2885:AF2885"/>
    <mergeCell ref="AG2885:AJ2885"/>
    <mergeCell ref="AK2885:AN2885"/>
    <mergeCell ref="AO2885:AR2885"/>
    <mergeCell ref="AS2885:AV2885"/>
    <mergeCell ref="M2886:P2886"/>
    <mergeCell ref="Q2886:T2886"/>
    <mergeCell ref="U2886:X2886"/>
    <mergeCell ref="Y2886:AB2886"/>
    <mergeCell ref="AC2886:AF2886"/>
    <mergeCell ref="B2887:E2888"/>
    <mergeCell ref="F2887:H2887"/>
    <mergeCell ref="I2887:L2887"/>
    <mergeCell ref="M2887:P2887"/>
    <mergeCell ref="Q2887:T2887"/>
    <mergeCell ref="U2887:X2887"/>
    <mergeCell ref="Y2887:AB2887"/>
    <mergeCell ref="AC2887:AF2887"/>
    <mergeCell ref="AG2887:AJ2887"/>
    <mergeCell ref="AK2887:AN2887"/>
    <mergeCell ref="AO2887:AR2887"/>
    <mergeCell ref="AS2887:AV2887"/>
    <mergeCell ref="F2888:H2888"/>
    <mergeCell ref="I2888:L2888"/>
    <mergeCell ref="M2888:P2888"/>
    <mergeCell ref="Q2888:T2888"/>
    <mergeCell ref="U2888:X2888"/>
    <mergeCell ref="M2883:P2883"/>
    <mergeCell ref="Q2883:T2883"/>
    <mergeCell ref="U2883:X2883"/>
    <mergeCell ref="Y2883:AB2883"/>
    <mergeCell ref="AC2883:AF2883"/>
    <mergeCell ref="AK2883:AN2883"/>
    <mergeCell ref="AO2883:AR2883"/>
    <mergeCell ref="AS2883:AV2883"/>
    <mergeCell ref="M2884:P2884"/>
    <mergeCell ref="F2883:H2883"/>
    <mergeCell ref="F2884:H2884"/>
    <mergeCell ref="AG2883:AJ2883"/>
    <mergeCell ref="Q2884:T2884"/>
    <mergeCell ref="U2884:X2884"/>
    <mergeCell ref="Y2884:AB2884"/>
    <mergeCell ref="AC2884:AF2884"/>
    <mergeCell ref="Y2888:AB2888"/>
    <mergeCell ref="AC2888:AF2888"/>
    <mergeCell ref="AG2888:AJ2888"/>
    <mergeCell ref="AK2888:AN2888"/>
    <mergeCell ref="AO2888:AR2888"/>
    <mergeCell ref="AS2888:AV2888"/>
    <mergeCell ref="AG2884:AJ2884"/>
    <mergeCell ref="AK2884:AN2884"/>
    <mergeCell ref="AO2884:AR2884"/>
    <mergeCell ref="AS2884:AV2884"/>
    <mergeCell ref="Y2881:AB2881"/>
    <mergeCell ref="AO2881:AR2881"/>
    <mergeCell ref="AS2881:AV2881"/>
    <mergeCell ref="M2882:P2882"/>
    <mergeCell ref="Q2882:T2882"/>
    <mergeCell ref="U2882:X2882"/>
    <mergeCell ref="Y2882:AB2882"/>
    <mergeCell ref="AC2882:AF2882"/>
    <mergeCell ref="AG2882:AJ2882"/>
    <mergeCell ref="AK2882:AN2882"/>
    <mergeCell ref="AO2882:AR2882"/>
    <mergeCell ref="AK2881:AN2881"/>
    <mergeCell ref="B2809:L2809"/>
    <mergeCell ref="M2809:U2809"/>
    <mergeCell ref="V2809:AD2809"/>
    <mergeCell ref="AE2809:AM2809"/>
    <mergeCell ref="AN2809:AV2809"/>
    <mergeCell ref="M2810:U2810"/>
    <mergeCell ref="V2810:AD2810"/>
    <mergeCell ref="AE2810:AM2810"/>
    <mergeCell ref="AN2810:AV2810"/>
    <mergeCell ref="M2811:U2811"/>
    <mergeCell ref="V2811:AD2811"/>
    <mergeCell ref="AE2811:AM2811"/>
    <mergeCell ref="AN2811:AV2811"/>
    <mergeCell ref="M2813:U2813"/>
    <mergeCell ref="V2813:AD2813"/>
    <mergeCell ref="AE2813:AM2813"/>
    <mergeCell ref="AN2813:AV2813"/>
    <mergeCell ref="F2880:H2880"/>
    <mergeCell ref="AC2881:AF2881"/>
    <mergeCell ref="AG2881:AJ2881"/>
    <mergeCell ref="Q2881:T2881"/>
    <mergeCell ref="U2881:X2881"/>
    <mergeCell ref="F2881:H2881"/>
    <mergeCell ref="F2882:H2882"/>
    <mergeCell ref="M2812:U2812"/>
    <mergeCell ref="V2812:AD2812"/>
    <mergeCell ref="AE2812:AM2812"/>
    <mergeCell ref="AN2812:AV2812"/>
    <mergeCell ref="M2814:U2814"/>
    <mergeCell ref="V2814:AD2814"/>
    <mergeCell ref="AE2814:AM2814"/>
    <mergeCell ref="AI2853:AO2853"/>
    <mergeCell ref="AP2853:AV2853"/>
    <mergeCell ref="B2848:M2848"/>
    <mergeCell ref="N2848:T2848"/>
    <mergeCell ref="U2848:AA2848"/>
    <mergeCell ref="AB2848:AH2848"/>
    <mergeCell ref="AI2848:AO2848"/>
    <mergeCell ref="AP2848:AV2848"/>
    <mergeCell ref="N2849:T2849"/>
    <mergeCell ref="U2849:AA2849"/>
    <mergeCell ref="AB2849:AH2849"/>
    <mergeCell ref="AI2849:AO2849"/>
    <mergeCell ref="AP2849:AV2849"/>
    <mergeCell ref="N2850:T2850"/>
    <mergeCell ref="U2850:AA2850"/>
    <mergeCell ref="AB2850:AH2850"/>
    <mergeCell ref="AI2850:AO2850"/>
    <mergeCell ref="AP2850:AV2850"/>
    <mergeCell ref="B2849:M2849"/>
    <mergeCell ref="B2850:M2850"/>
    <mergeCell ref="B2851:M2851"/>
    <mergeCell ref="M2779:U2779"/>
    <mergeCell ref="V2779:AD2779"/>
    <mergeCell ref="M2780:U2780"/>
    <mergeCell ref="V2780:AD2780"/>
    <mergeCell ref="M2781:U2781"/>
    <mergeCell ref="V2781:AD2781"/>
    <mergeCell ref="M2782:U2782"/>
    <mergeCell ref="V2782:AD2782"/>
    <mergeCell ref="M2783:U2783"/>
    <mergeCell ref="V2783:AD2783"/>
    <mergeCell ref="AE2779:AM2779"/>
    <mergeCell ref="AN2779:AV2779"/>
    <mergeCell ref="AE2780:AM2780"/>
    <mergeCell ref="AN2780:AV2780"/>
    <mergeCell ref="AE2781:AM2781"/>
    <mergeCell ref="AN2781:AV2781"/>
    <mergeCell ref="AE2782:AM2782"/>
    <mergeCell ref="AN2782:AV2782"/>
    <mergeCell ref="AE2783:AM2783"/>
    <mergeCell ref="AN2783:AV2783"/>
    <mergeCell ref="B2798:I2799"/>
    <mergeCell ref="B2800:I2801"/>
    <mergeCell ref="B2802:I2803"/>
    <mergeCell ref="B2781:L2781"/>
    <mergeCell ref="B2782:L2782"/>
    <mergeCell ref="B2795:L2795"/>
    <mergeCell ref="M2795:U2795"/>
    <mergeCell ref="V2795:AD2795"/>
    <mergeCell ref="AE2795:AM2795"/>
    <mergeCell ref="AN2795:AV2795"/>
    <mergeCell ref="M2796:U2796"/>
    <mergeCell ref="V2796:AD2796"/>
    <mergeCell ref="AE2796:AM2796"/>
    <mergeCell ref="AN2796:AV2796"/>
    <mergeCell ref="J2796:L2796"/>
    <mergeCell ref="B2796:I2797"/>
    <mergeCell ref="B2779:L2779"/>
    <mergeCell ref="B2783:L2783"/>
    <mergeCell ref="M2801:U2801"/>
    <mergeCell ref="V2801:AD2801"/>
    <mergeCell ref="AE2801:AM2801"/>
    <mergeCell ref="AN2801:AV2801"/>
    <mergeCell ref="M2803:U2803"/>
    <mergeCell ref="V2803:AD2803"/>
    <mergeCell ref="AE2803:AM2803"/>
    <mergeCell ref="AN2803:AV2803"/>
    <mergeCell ref="J2797:L2797"/>
    <mergeCell ref="J2798:L2798"/>
    <mergeCell ref="J2799:L2799"/>
    <mergeCell ref="J2800:L2800"/>
    <mergeCell ref="J2801:L2801"/>
    <mergeCell ref="J2802:L2802"/>
    <mergeCell ref="J2803:L2803"/>
    <mergeCell ref="M2798:U2798"/>
    <mergeCell ref="AE2798:AM2798"/>
    <mergeCell ref="B2804:I2805"/>
    <mergeCell ref="J2804:L2804"/>
    <mergeCell ref="M2804:U2804"/>
    <mergeCell ref="V2804:AD2804"/>
    <mergeCell ref="AE2804:AM2804"/>
    <mergeCell ref="AN2804:AV2804"/>
    <mergeCell ref="J2805:L2805"/>
    <mergeCell ref="M2805:U2805"/>
    <mergeCell ref="V2805:AD2805"/>
    <mergeCell ref="AE2805:AM2805"/>
    <mergeCell ref="AN2805:AV2805"/>
    <mergeCell ref="AN2798:AV2798"/>
    <mergeCell ref="M2800:U2800"/>
    <mergeCell ref="V2800:AD2800"/>
    <mergeCell ref="AE2800:AM2800"/>
    <mergeCell ref="AN2800:AV2800"/>
    <mergeCell ref="M2802:U2802"/>
    <mergeCell ref="V2802:AD2802"/>
    <mergeCell ref="AE2802:AM2802"/>
    <mergeCell ref="AN2802:AV2802"/>
    <mergeCell ref="Y2770:AB2770"/>
    <mergeCell ref="AC2770:AF2770"/>
    <mergeCell ref="AG2770:AJ2770"/>
    <mergeCell ref="M2797:U2797"/>
    <mergeCell ref="V2797:AD2797"/>
    <mergeCell ref="AE2797:AM2797"/>
    <mergeCell ref="AN2797:AV2797"/>
    <mergeCell ref="M2799:U2799"/>
    <mergeCell ref="V2799:AD2799"/>
    <mergeCell ref="AE2799:AM2799"/>
    <mergeCell ref="AN2799:AV2799"/>
    <mergeCell ref="AN2712:AV2712"/>
    <mergeCell ref="B2725:L2725"/>
    <mergeCell ref="M2725:P2725"/>
    <mergeCell ref="Q2725:T2725"/>
    <mergeCell ref="U2725:X2725"/>
    <mergeCell ref="Y2725:AB2725"/>
    <mergeCell ref="AC2725:AF2725"/>
    <mergeCell ref="AG2725:AJ2725"/>
    <mergeCell ref="AK2725:AN2725"/>
    <mergeCell ref="AO2725:AR2725"/>
    <mergeCell ref="AS2725:AV2725"/>
    <mergeCell ref="AK2770:AN2770"/>
    <mergeCell ref="AO2770:AR2770"/>
    <mergeCell ref="AS2770:AV2770"/>
    <mergeCell ref="B2757:L2757"/>
    <mergeCell ref="M2757:U2757"/>
    <mergeCell ref="V2757:AD2757"/>
    <mergeCell ref="AE2757:AM2757"/>
    <mergeCell ref="AN2757:AV2757"/>
    <mergeCell ref="B2759:L2759"/>
    <mergeCell ref="AS2768:AV2768"/>
    <mergeCell ref="B2769:L2769"/>
    <mergeCell ref="M2769:P2769"/>
    <mergeCell ref="Q2769:T2769"/>
    <mergeCell ref="U2769:X2769"/>
    <mergeCell ref="Y2769:AB2769"/>
    <mergeCell ref="AC2769:AF2769"/>
    <mergeCell ref="AG2769:AJ2769"/>
    <mergeCell ref="AK2769:AN2769"/>
    <mergeCell ref="AO2769:AR2769"/>
    <mergeCell ref="AS2769:AV2769"/>
    <mergeCell ref="M2759:U2759"/>
    <mergeCell ref="V2759:AD2759"/>
    <mergeCell ref="AS2773:AV2773"/>
    <mergeCell ref="B2778:L2778"/>
    <mergeCell ref="Q2772:T2772"/>
    <mergeCell ref="AN2760:AV2760"/>
    <mergeCell ref="B2768:L2768"/>
    <mergeCell ref="M2768:P2768"/>
    <mergeCell ref="Q2768:T2768"/>
    <mergeCell ref="U2768:X2768"/>
    <mergeCell ref="Y2768:AB2768"/>
    <mergeCell ref="AC2768:AF2768"/>
    <mergeCell ref="AG2768:AJ2768"/>
    <mergeCell ref="AK2768:AN2768"/>
    <mergeCell ref="AO2768:AR2768"/>
    <mergeCell ref="B2772:L2772"/>
    <mergeCell ref="M2772:P2772"/>
    <mergeCell ref="B2755:L2755"/>
    <mergeCell ref="M2755:U2755"/>
    <mergeCell ref="V2755:AD2755"/>
    <mergeCell ref="AE2755:AM2755"/>
    <mergeCell ref="AN2755:AV2755"/>
    <mergeCell ref="B2756:L2756"/>
    <mergeCell ref="M2756:U2756"/>
    <mergeCell ref="V2756:AD2756"/>
    <mergeCell ref="AE2756:AM2756"/>
    <mergeCell ref="AN2756:AV2756"/>
    <mergeCell ref="B2770:L2770"/>
    <mergeCell ref="M2770:P2770"/>
    <mergeCell ref="Q2770:T2770"/>
    <mergeCell ref="U2770:X2770"/>
    <mergeCell ref="U2772:X2772"/>
    <mergeCell ref="Y2772:AB2772"/>
    <mergeCell ref="AC2772:AF2772"/>
    <mergeCell ref="AG2772:AJ2772"/>
    <mergeCell ref="AK2772:AN2772"/>
    <mergeCell ref="AO2772:AR2772"/>
    <mergeCell ref="AS2772:AV2772"/>
    <mergeCell ref="B2771:L2771"/>
    <mergeCell ref="M2771:P2771"/>
    <mergeCell ref="Q2771:T2771"/>
    <mergeCell ref="U2771:X2771"/>
    <mergeCell ref="Y2771:AB2771"/>
    <mergeCell ref="AC2771:AF2771"/>
    <mergeCell ref="AG2771:AJ2771"/>
    <mergeCell ref="AK2771:AN2771"/>
    <mergeCell ref="AO2771:AR2771"/>
    <mergeCell ref="AS2771:AV2771"/>
    <mergeCell ref="M2778:U2778"/>
    <mergeCell ref="V2778:AD2778"/>
    <mergeCell ref="AE2778:AM2778"/>
    <mergeCell ref="AN2778:AV2778"/>
    <mergeCell ref="Q2415:T2415"/>
    <mergeCell ref="U2415:X2415"/>
    <mergeCell ref="Y2415:AB2415"/>
    <mergeCell ref="AC2415:AF2415"/>
    <mergeCell ref="AG2415:AJ2415"/>
    <mergeCell ref="AK2415:AN2415"/>
    <mergeCell ref="AO2415:AR2415"/>
    <mergeCell ref="AS2415:AV2415"/>
    <mergeCell ref="I2416:L2416"/>
    <mergeCell ref="M2416:P2416"/>
    <mergeCell ref="Q2416:T2416"/>
    <mergeCell ref="U2416:X2416"/>
    <mergeCell ref="Y2416:AB2416"/>
    <mergeCell ref="AC2416:AF2416"/>
    <mergeCell ref="AG2416:AJ2416"/>
    <mergeCell ref="AK2416:AN2416"/>
    <mergeCell ref="AO2416:AR2416"/>
    <mergeCell ref="AS2416:AV2416"/>
    <mergeCell ref="B2723:L2723"/>
    <mergeCell ref="M2723:P2723"/>
    <mergeCell ref="Q2723:T2723"/>
    <mergeCell ref="U2723:X2723"/>
    <mergeCell ref="Y2723:AB2723"/>
    <mergeCell ref="AC2723:AF2723"/>
    <mergeCell ref="AG2723:AJ2723"/>
    <mergeCell ref="AK2723:AN2723"/>
    <mergeCell ref="AO2723:AR2723"/>
    <mergeCell ref="AS2723:AV2723"/>
    <mergeCell ref="B2724:L2724"/>
    <mergeCell ref="M2724:P2724"/>
    <mergeCell ref="Q2724:T2724"/>
    <mergeCell ref="U2724:X2724"/>
    <mergeCell ref="Y2724:AB2724"/>
    <mergeCell ref="AC2724:AF2724"/>
    <mergeCell ref="AG2724:AJ2724"/>
    <mergeCell ref="AK2724:AN2724"/>
    <mergeCell ref="AO2724:AR2724"/>
    <mergeCell ref="AS2724:AV2724"/>
    <mergeCell ref="B2710:L2710"/>
    <mergeCell ref="M2710:U2710"/>
    <mergeCell ref="V2710:AD2710"/>
    <mergeCell ref="AE2710:AM2710"/>
    <mergeCell ref="AN2710:AV2710"/>
    <mergeCell ref="AP2468:AV2470"/>
    <mergeCell ref="M2711:U2711"/>
    <mergeCell ref="V2711:AD2711"/>
    <mergeCell ref="AE2711:AM2711"/>
    <mergeCell ref="AN2711:AV2711"/>
    <mergeCell ref="B2712:L2712"/>
    <mergeCell ref="M2712:U2712"/>
    <mergeCell ref="V2712:AD2712"/>
    <mergeCell ref="B2422:M2422"/>
    <mergeCell ref="N2422:T2422"/>
    <mergeCell ref="U2422:AA2422"/>
    <mergeCell ref="AB2422:AH2422"/>
    <mergeCell ref="AI2422:AO2422"/>
    <mergeCell ref="B2423:G2425"/>
    <mergeCell ref="B2426:G2428"/>
    <mergeCell ref="B2429:G2431"/>
    <mergeCell ref="B2432:G2434"/>
    <mergeCell ref="B2435:G2437"/>
    <mergeCell ref="B2438:G2440"/>
    <mergeCell ref="B2441:G2443"/>
    <mergeCell ref="B2444:G2446"/>
    <mergeCell ref="M2412:P2412"/>
    <mergeCell ref="Q2412:T2412"/>
    <mergeCell ref="U2412:X2412"/>
    <mergeCell ref="Y2412:AB2412"/>
    <mergeCell ref="AC2412:AF2412"/>
    <mergeCell ref="AG2412:AJ2412"/>
    <mergeCell ref="AK2412:AN2412"/>
    <mergeCell ref="AO2412:AR2412"/>
    <mergeCell ref="AS2412:AV2412"/>
    <mergeCell ref="B2413:H2416"/>
    <mergeCell ref="I2413:L2413"/>
    <mergeCell ref="M2413:P2413"/>
    <mergeCell ref="Q2413:T2413"/>
    <mergeCell ref="U2413:X2413"/>
    <mergeCell ref="Y2413:AB2413"/>
    <mergeCell ref="AC2413:AF2413"/>
    <mergeCell ref="AG2413:AJ2413"/>
    <mergeCell ref="AK2413:AN2413"/>
    <mergeCell ref="AO2413:AR2413"/>
    <mergeCell ref="AS2413:AV2413"/>
    <mergeCell ref="I2414:L2414"/>
    <mergeCell ref="M2414:P2414"/>
    <mergeCell ref="Q2414:T2414"/>
    <mergeCell ref="U2414:X2414"/>
    <mergeCell ref="Y2414:AB2414"/>
    <mergeCell ref="AC2414:AF2414"/>
    <mergeCell ref="AG2414:AJ2414"/>
    <mergeCell ref="AK2414:AN2414"/>
    <mergeCell ref="AO2414:AR2414"/>
    <mergeCell ref="AS2414:AV2414"/>
    <mergeCell ref="I2415:L2415"/>
    <mergeCell ref="M2415:P2415"/>
    <mergeCell ref="B2409:H2412"/>
    <mergeCell ref="I2409:L2409"/>
    <mergeCell ref="M2409:P2409"/>
    <mergeCell ref="Q2409:T2409"/>
    <mergeCell ref="U2409:X2409"/>
    <mergeCell ref="Y2409:AB2409"/>
    <mergeCell ref="AC2409:AF2409"/>
    <mergeCell ref="AG2409:AJ2409"/>
    <mergeCell ref="AK2409:AN2409"/>
    <mergeCell ref="AO2409:AR2409"/>
    <mergeCell ref="AS2409:AV2409"/>
    <mergeCell ref="I2410:L2410"/>
    <mergeCell ref="M2410:P2410"/>
    <mergeCell ref="Q2410:T2410"/>
    <mergeCell ref="U2410:X2410"/>
    <mergeCell ref="Y2410:AB2410"/>
    <mergeCell ref="AC2410:AF2410"/>
    <mergeCell ref="AG2410:AJ2410"/>
    <mergeCell ref="AK2410:AN2410"/>
    <mergeCell ref="AO2410:AR2410"/>
    <mergeCell ref="AS2410:AV2410"/>
    <mergeCell ref="I2411:L2411"/>
    <mergeCell ref="M2411:P2411"/>
    <mergeCell ref="Q2411:T2411"/>
    <mergeCell ref="U2411:X2411"/>
    <mergeCell ref="Y2411:AB2411"/>
    <mergeCell ref="AC2411:AF2411"/>
    <mergeCell ref="AG2411:AJ2411"/>
    <mergeCell ref="AK2411:AN2411"/>
    <mergeCell ref="AO2411:AR2411"/>
    <mergeCell ref="AS2411:AV2411"/>
    <mergeCell ref="I2412:L2412"/>
    <mergeCell ref="Q2407:T2407"/>
    <mergeCell ref="U2407:X2407"/>
    <mergeCell ref="Y2407:AB2407"/>
    <mergeCell ref="AC2407:AF2407"/>
    <mergeCell ref="AG2407:AJ2407"/>
    <mergeCell ref="AK2407:AN2407"/>
    <mergeCell ref="AO2407:AR2407"/>
    <mergeCell ref="AS2407:AV2407"/>
    <mergeCell ref="I2408:L2408"/>
    <mergeCell ref="M2408:P2408"/>
    <mergeCell ref="Q2408:T2408"/>
    <mergeCell ref="U2408:X2408"/>
    <mergeCell ref="Y2408:AB2408"/>
    <mergeCell ref="AC2408:AF2408"/>
    <mergeCell ref="AG2408:AJ2408"/>
    <mergeCell ref="AK2408:AN2408"/>
    <mergeCell ref="AO2408:AR2408"/>
    <mergeCell ref="AS2408:AV2408"/>
    <mergeCell ref="M2404:P2404"/>
    <mergeCell ref="Q2404:T2404"/>
    <mergeCell ref="U2404:X2404"/>
    <mergeCell ref="Y2404:AB2404"/>
    <mergeCell ref="AC2404:AF2404"/>
    <mergeCell ref="AG2404:AJ2404"/>
    <mergeCell ref="AK2404:AN2404"/>
    <mergeCell ref="AO2404:AR2404"/>
    <mergeCell ref="AS2404:AV2404"/>
    <mergeCell ref="B2405:H2408"/>
    <mergeCell ref="I2405:L2405"/>
    <mergeCell ref="M2405:P2405"/>
    <mergeCell ref="Q2405:T2405"/>
    <mergeCell ref="U2405:X2405"/>
    <mergeCell ref="Y2405:AB2405"/>
    <mergeCell ref="AC2405:AF2405"/>
    <mergeCell ref="AG2405:AJ2405"/>
    <mergeCell ref="AK2405:AN2405"/>
    <mergeCell ref="AO2405:AR2405"/>
    <mergeCell ref="AS2405:AV2405"/>
    <mergeCell ref="I2406:L2406"/>
    <mergeCell ref="M2406:P2406"/>
    <mergeCell ref="Q2406:T2406"/>
    <mergeCell ref="U2406:X2406"/>
    <mergeCell ref="Y2406:AB2406"/>
    <mergeCell ref="AC2406:AF2406"/>
    <mergeCell ref="AG2406:AJ2406"/>
    <mergeCell ref="AK2406:AN2406"/>
    <mergeCell ref="AO2406:AR2406"/>
    <mergeCell ref="AS2406:AV2406"/>
    <mergeCell ref="I2407:L2407"/>
    <mergeCell ref="M2407:P2407"/>
    <mergeCell ref="B2401:H2404"/>
    <mergeCell ref="I2401:L2401"/>
    <mergeCell ref="M2401:P2401"/>
    <mergeCell ref="Q2401:T2401"/>
    <mergeCell ref="U2401:X2401"/>
    <mergeCell ref="Y2401:AB2401"/>
    <mergeCell ref="AC2401:AF2401"/>
    <mergeCell ref="AG2401:AJ2401"/>
    <mergeCell ref="AK2401:AN2401"/>
    <mergeCell ref="AO2401:AR2401"/>
    <mergeCell ref="AS2401:AV2401"/>
    <mergeCell ref="I2402:L2402"/>
    <mergeCell ref="M2402:P2402"/>
    <mergeCell ref="Q2402:T2402"/>
    <mergeCell ref="U2402:X2402"/>
    <mergeCell ref="Y2402:AB2402"/>
    <mergeCell ref="AC2402:AF2402"/>
    <mergeCell ref="AG2402:AJ2402"/>
    <mergeCell ref="AK2402:AN2402"/>
    <mergeCell ref="AO2402:AR2402"/>
    <mergeCell ref="AS2402:AV2402"/>
    <mergeCell ref="I2403:L2403"/>
    <mergeCell ref="M2403:P2403"/>
    <mergeCell ref="Q2403:T2403"/>
    <mergeCell ref="U2403:X2403"/>
    <mergeCell ref="Y2403:AB2403"/>
    <mergeCell ref="AC2403:AF2403"/>
    <mergeCell ref="AG2403:AJ2403"/>
    <mergeCell ref="AK2403:AN2403"/>
    <mergeCell ref="AO2403:AR2403"/>
    <mergeCell ref="AS2403:AV2403"/>
    <mergeCell ref="I2404:L2404"/>
    <mergeCell ref="Q2399:T2399"/>
    <mergeCell ref="U2399:X2399"/>
    <mergeCell ref="Y2399:AB2399"/>
    <mergeCell ref="AC2399:AF2399"/>
    <mergeCell ref="AG2399:AJ2399"/>
    <mergeCell ref="AK2399:AN2399"/>
    <mergeCell ref="AO2399:AR2399"/>
    <mergeCell ref="AS2399:AV2399"/>
    <mergeCell ref="I2400:L2400"/>
    <mergeCell ref="M2400:P2400"/>
    <mergeCell ref="Q2400:T2400"/>
    <mergeCell ref="U2400:X2400"/>
    <mergeCell ref="Y2400:AB2400"/>
    <mergeCell ref="AC2400:AF2400"/>
    <mergeCell ref="AG2400:AJ2400"/>
    <mergeCell ref="AK2400:AN2400"/>
    <mergeCell ref="AO2400:AR2400"/>
    <mergeCell ref="AS2400:AV2400"/>
    <mergeCell ref="M2396:P2396"/>
    <mergeCell ref="Q2396:T2396"/>
    <mergeCell ref="U2396:X2396"/>
    <mergeCell ref="Y2396:AB2396"/>
    <mergeCell ref="AC2396:AF2396"/>
    <mergeCell ref="AG2396:AJ2396"/>
    <mergeCell ref="AK2396:AN2396"/>
    <mergeCell ref="AO2396:AR2396"/>
    <mergeCell ref="AS2396:AV2396"/>
    <mergeCell ref="B2397:H2400"/>
    <mergeCell ref="I2397:L2397"/>
    <mergeCell ref="M2397:P2397"/>
    <mergeCell ref="Q2397:T2397"/>
    <mergeCell ref="U2397:X2397"/>
    <mergeCell ref="Y2397:AB2397"/>
    <mergeCell ref="AC2397:AF2397"/>
    <mergeCell ref="AG2397:AJ2397"/>
    <mergeCell ref="AK2397:AN2397"/>
    <mergeCell ref="AO2397:AR2397"/>
    <mergeCell ref="AS2397:AV2397"/>
    <mergeCell ref="I2398:L2398"/>
    <mergeCell ref="M2398:P2398"/>
    <mergeCell ref="Q2398:T2398"/>
    <mergeCell ref="U2398:X2398"/>
    <mergeCell ref="Y2398:AB2398"/>
    <mergeCell ref="AC2398:AF2398"/>
    <mergeCell ref="AG2398:AJ2398"/>
    <mergeCell ref="AK2398:AN2398"/>
    <mergeCell ref="AO2398:AR2398"/>
    <mergeCell ref="AS2398:AV2398"/>
    <mergeCell ref="I2399:L2399"/>
    <mergeCell ref="M2399:P2399"/>
    <mergeCell ref="B2393:H2396"/>
    <mergeCell ref="I2393:L2393"/>
    <mergeCell ref="M2393:P2393"/>
    <mergeCell ref="Q2393:T2393"/>
    <mergeCell ref="U2393:X2393"/>
    <mergeCell ref="Y2393:AB2393"/>
    <mergeCell ref="AC2393:AF2393"/>
    <mergeCell ref="AG2393:AJ2393"/>
    <mergeCell ref="AK2393:AN2393"/>
    <mergeCell ref="AO2393:AR2393"/>
    <mergeCell ref="AS2393:AV2393"/>
    <mergeCell ref="I2394:L2394"/>
    <mergeCell ref="M2394:P2394"/>
    <mergeCell ref="Q2394:T2394"/>
    <mergeCell ref="U2394:X2394"/>
    <mergeCell ref="Y2394:AB2394"/>
    <mergeCell ref="AC2394:AF2394"/>
    <mergeCell ref="AG2394:AJ2394"/>
    <mergeCell ref="AK2394:AN2394"/>
    <mergeCell ref="AO2394:AR2394"/>
    <mergeCell ref="AS2394:AV2394"/>
    <mergeCell ref="I2395:L2395"/>
    <mergeCell ref="M2395:P2395"/>
    <mergeCell ref="Q2395:T2395"/>
    <mergeCell ref="U2395:X2395"/>
    <mergeCell ref="Y2395:AB2395"/>
    <mergeCell ref="AC2395:AF2395"/>
    <mergeCell ref="AG2395:AJ2395"/>
    <mergeCell ref="AK2395:AN2395"/>
    <mergeCell ref="AO2395:AR2395"/>
    <mergeCell ref="AS2395:AV2395"/>
    <mergeCell ref="I2396:L2396"/>
    <mergeCell ref="Q2391:T2391"/>
    <mergeCell ref="U2391:X2391"/>
    <mergeCell ref="Y2391:AB2391"/>
    <mergeCell ref="AC2391:AF2391"/>
    <mergeCell ref="AG2391:AJ2391"/>
    <mergeCell ref="AK2391:AN2391"/>
    <mergeCell ref="AO2391:AR2391"/>
    <mergeCell ref="AS2391:AV2391"/>
    <mergeCell ref="I2392:L2392"/>
    <mergeCell ref="M2392:P2392"/>
    <mergeCell ref="Q2392:T2392"/>
    <mergeCell ref="U2392:X2392"/>
    <mergeCell ref="Y2392:AB2392"/>
    <mergeCell ref="AC2392:AF2392"/>
    <mergeCell ref="AG2392:AJ2392"/>
    <mergeCell ref="AK2392:AN2392"/>
    <mergeCell ref="AO2392:AR2392"/>
    <mergeCell ref="AS2392:AV2392"/>
    <mergeCell ref="M2388:P2388"/>
    <mergeCell ref="Q2388:T2388"/>
    <mergeCell ref="U2388:X2388"/>
    <mergeCell ref="Y2388:AB2388"/>
    <mergeCell ref="AC2388:AF2388"/>
    <mergeCell ref="AG2388:AJ2388"/>
    <mergeCell ref="AK2388:AN2388"/>
    <mergeCell ref="AO2388:AR2388"/>
    <mergeCell ref="AS2388:AV2388"/>
    <mergeCell ref="B2389:H2392"/>
    <mergeCell ref="I2389:L2389"/>
    <mergeCell ref="M2389:P2389"/>
    <mergeCell ref="Q2389:T2389"/>
    <mergeCell ref="U2389:X2389"/>
    <mergeCell ref="Y2389:AB2389"/>
    <mergeCell ref="AC2389:AF2389"/>
    <mergeCell ref="AG2389:AJ2389"/>
    <mergeCell ref="AK2389:AN2389"/>
    <mergeCell ref="AO2389:AR2389"/>
    <mergeCell ref="AS2389:AV2389"/>
    <mergeCell ref="I2390:L2390"/>
    <mergeCell ref="M2390:P2390"/>
    <mergeCell ref="Q2390:T2390"/>
    <mergeCell ref="U2390:X2390"/>
    <mergeCell ref="Y2390:AB2390"/>
    <mergeCell ref="AC2390:AF2390"/>
    <mergeCell ref="AG2390:AJ2390"/>
    <mergeCell ref="AK2390:AN2390"/>
    <mergeCell ref="AO2390:AR2390"/>
    <mergeCell ref="AS2390:AV2390"/>
    <mergeCell ref="I2391:L2391"/>
    <mergeCell ref="M2391:P2391"/>
    <mergeCell ref="B2385:H2388"/>
    <mergeCell ref="I2385:L2385"/>
    <mergeCell ref="M2385:P2385"/>
    <mergeCell ref="Q2385:T2385"/>
    <mergeCell ref="U2385:X2385"/>
    <mergeCell ref="Y2385:AB2385"/>
    <mergeCell ref="AC2385:AF2385"/>
    <mergeCell ref="AG2385:AJ2385"/>
    <mergeCell ref="AK2385:AN2385"/>
    <mergeCell ref="AO2385:AR2385"/>
    <mergeCell ref="AS2385:AV2385"/>
    <mergeCell ref="I2386:L2386"/>
    <mergeCell ref="M2386:P2386"/>
    <mergeCell ref="Q2386:T2386"/>
    <mergeCell ref="U2386:X2386"/>
    <mergeCell ref="Y2386:AB2386"/>
    <mergeCell ref="AC2386:AF2386"/>
    <mergeCell ref="AG2386:AJ2386"/>
    <mergeCell ref="AK2386:AN2386"/>
    <mergeCell ref="AO2386:AR2386"/>
    <mergeCell ref="AS2386:AV2386"/>
    <mergeCell ref="I2387:L2387"/>
    <mergeCell ref="M2387:P2387"/>
    <mergeCell ref="Q2387:T2387"/>
    <mergeCell ref="U2387:X2387"/>
    <mergeCell ref="Y2387:AB2387"/>
    <mergeCell ref="AC2387:AF2387"/>
    <mergeCell ref="AG2387:AJ2387"/>
    <mergeCell ref="AK2387:AN2387"/>
    <mergeCell ref="AO2387:AR2387"/>
    <mergeCell ref="AS2387:AV2387"/>
    <mergeCell ref="I2388:L2388"/>
    <mergeCell ref="Q2383:T2383"/>
    <mergeCell ref="U2383:X2383"/>
    <mergeCell ref="Y2383:AB2383"/>
    <mergeCell ref="AC2383:AF2383"/>
    <mergeCell ref="AG2383:AJ2383"/>
    <mergeCell ref="AK2383:AN2383"/>
    <mergeCell ref="AO2383:AR2383"/>
    <mergeCell ref="AS2383:AV2383"/>
    <mergeCell ref="I2384:L2384"/>
    <mergeCell ref="M2384:P2384"/>
    <mergeCell ref="Q2384:T2384"/>
    <mergeCell ref="U2384:X2384"/>
    <mergeCell ref="Y2384:AB2384"/>
    <mergeCell ref="AC2384:AF2384"/>
    <mergeCell ref="AG2384:AJ2384"/>
    <mergeCell ref="AK2384:AN2384"/>
    <mergeCell ref="AO2384:AR2384"/>
    <mergeCell ref="AS2384:AV2384"/>
    <mergeCell ref="M2380:P2380"/>
    <mergeCell ref="Q2380:T2380"/>
    <mergeCell ref="U2380:X2380"/>
    <mergeCell ref="Y2380:AB2380"/>
    <mergeCell ref="AC2380:AF2380"/>
    <mergeCell ref="AG2380:AJ2380"/>
    <mergeCell ref="AK2380:AN2380"/>
    <mergeCell ref="AO2380:AR2380"/>
    <mergeCell ref="AS2380:AV2380"/>
    <mergeCell ref="B2381:H2384"/>
    <mergeCell ref="I2381:L2381"/>
    <mergeCell ref="M2381:P2381"/>
    <mergeCell ref="Q2381:T2381"/>
    <mergeCell ref="U2381:X2381"/>
    <mergeCell ref="Y2381:AB2381"/>
    <mergeCell ref="AC2381:AF2381"/>
    <mergeCell ref="AG2381:AJ2381"/>
    <mergeCell ref="AK2381:AN2381"/>
    <mergeCell ref="AO2381:AR2381"/>
    <mergeCell ref="AS2381:AV2381"/>
    <mergeCell ref="I2382:L2382"/>
    <mergeCell ref="M2382:P2382"/>
    <mergeCell ref="Q2382:T2382"/>
    <mergeCell ref="U2382:X2382"/>
    <mergeCell ref="Y2382:AB2382"/>
    <mergeCell ref="AC2382:AF2382"/>
    <mergeCell ref="AG2382:AJ2382"/>
    <mergeCell ref="AK2382:AN2382"/>
    <mergeCell ref="AO2382:AR2382"/>
    <mergeCell ref="AS2382:AV2382"/>
    <mergeCell ref="I2383:L2383"/>
    <mergeCell ref="M2383:P2383"/>
    <mergeCell ref="B2377:H2380"/>
    <mergeCell ref="I2377:L2377"/>
    <mergeCell ref="M2377:P2377"/>
    <mergeCell ref="Q2377:T2377"/>
    <mergeCell ref="U2377:X2377"/>
    <mergeCell ref="Y2377:AB2377"/>
    <mergeCell ref="AC2377:AF2377"/>
    <mergeCell ref="AG2377:AJ2377"/>
    <mergeCell ref="AK2377:AN2377"/>
    <mergeCell ref="AO2377:AR2377"/>
    <mergeCell ref="AS2377:AV2377"/>
    <mergeCell ref="I2378:L2378"/>
    <mergeCell ref="M2378:P2378"/>
    <mergeCell ref="Q2378:T2378"/>
    <mergeCell ref="U2378:X2378"/>
    <mergeCell ref="Y2378:AB2378"/>
    <mergeCell ref="AC2378:AF2378"/>
    <mergeCell ref="AG2378:AJ2378"/>
    <mergeCell ref="AK2378:AN2378"/>
    <mergeCell ref="AO2378:AR2378"/>
    <mergeCell ref="AS2378:AV2378"/>
    <mergeCell ref="I2379:L2379"/>
    <mergeCell ref="M2379:P2379"/>
    <mergeCell ref="Q2379:T2379"/>
    <mergeCell ref="U2379:X2379"/>
    <mergeCell ref="Y2379:AB2379"/>
    <mergeCell ref="AC2379:AF2379"/>
    <mergeCell ref="AG2379:AJ2379"/>
    <mergeCell ref="AK2379:AN2379"/>
    <mergeCell ref="AO2379:AR2379"/>
    <mergeCell ref="AS2379:AV2379"/>
    <mergeCell ref="I2380:L2380"/>
    <mergeCell ref="Q2375:T2375"/>
    <mergeCell ref="U2375:X2375"/>
    <mergeCell ref="Y2375:AB2375"/>
    <mergeCell ref="AC2375:AF2375"/>
    <mergeCell ref="AG2375:AJ2375"/>
    <mergeCell ref="AK2375:AN2375"/>
    <mergeCell ref="AO2375:AR2375"/>
    <mergeCell ref="AS2375:AV2375"/>
    <mergeCell ref="I2376:L2376"/>
    <mergeCell ref="M2376:P2376"/>
    <mergeCell ref="Q2376:T2376"/>
    <mergeCell ref="U2376:X2376"/>
    <mergeCell ref="Y2376:AB2376"/>
    <mergeCell ref="AC2376:AF2376"/>
    <mergeCell ref="AG2376:AJ2376"/>
    <mergeCell ref="AK2376:AN2376"/>
    <mergeCell ref="AO2376:AR2376"/>
    <mergeCell ref="AS2376:AV2376"/>
    <mergeCell ref="M2372:P2372"/>
    <mergeCell ref="Q2372:T2372"/>
    <mergeCell ref="U2372:X2372"/>
    <mergeCell ref="Y2372:AB2372"/>
    <mergeCell ref="AC2372:AF2372"/>
    <mergeCell ref="AG2372:AJ2372"/>
    <mergeCell ref="AK2372:AN2372"/>
    <mergeCell ref="AO2372:AR2372"/>
    <mergeCell ref="AS2372:AV2372"/>
    <mergeCell ref="B2373:H2376"/>
    <mergeCell ref="I2373:L2373"/>
    <mergeCell ref="M2373:P2373"/>
    <mergeCell ref="Q2373:T2373"/>
    <mergeCell ref="U2373:X2373"/>
    <mergeCell ref="Y2373:AB2373"/>
    <mergeCell ref="AC2373:AF2373"/>
    <mergeCell ref="AG2373:AJ2373"/>
    <mergeCell ref="AK2373:AN2373"/>
    <mergeCell ref="AO2373:AR2373"/>
    <mergeCell ref="AS2373:AV2373"/>
    <mergeCell ref="I2374:L2374"/>
    <mergeCell ref="M2374:P2374"/>
    <mergeCell ref="Q2374:T2374"/>
    <mergeCell ref="U2374:X2374"/>
    <mergeCell ref="Y2374:AB2374"/>
    <mergeCell ref="AC2374:AF2374"/>
    <mergeCell ref="AG2374:AJ2374"/>
    <mergeCell ref="AK2374:AN2374"/>
    <mergeCell ref="AO2374:AR2374"/>
    <mergeCell ref="AS2374:AV2374"/>
    <mergeCell ref="I2375:L2375"/>
    <mergeCell ref="M2375:P2375"/>
    <mergeCell ref="B2369:H2372"/>
    <mergeCell ref="I2369:L2369"/>
    <mergeCell ref="M2369:P2369"/>
    <mergeCell ref="Q2369:T2369"/>
    <mergeCell ref="U2369:X2369"/>
    <mergeCell ref="Y2369:AB2369"/>
    <mergeCell ref="AC2369:AF2369"/>
    <mergeCell ref="AG2369:AJ2369"/>
    <mergeCell ref="AK2369:AN2369"/>
    <mergeCell ref="AO2369:AR2369"/>
    <mergeCell ref="AS2369:AV2369"/>
    <mergeCell ref="I2370:L2370"/>
    <mergeCell ref="M2370:P2370"/>
    <mergeCell ref="Q2370:T2370"/>
    <mergeCell ref="U2370:X2370"/>
    <mergeCell ref="Y2370:AB2370"/>
    <mergeCell ref="AC2370:AF2370"/>
    <mergeCell ref="AG2370:AJ2370"/>
    <mergeCell ref="AK2370:AN2370"/>
    <mergeCell ref="AO2370:AR2370"/>
    <mergeCell ref="AS2370:AV2370"/>
    <mergeCell ref="I2371:L2371"/>
    <mergeCell ref="M2371:P2371"/>
    <mergeCell ref="Q2371:T2371"/>
    <mergeCell ref="U2371:X2371"/>
    <mergeCell ref="Y2371:AB2371"/>
    <mergeCell ref="AC2371:AF2371"/>
    <mergeCell ref="AG2371:AJ2371"/>
    <mergeCell ref="AK2371:AN2371"/>
    <mergeCell ref="AO2371:AR2371"/>
    <mergeCell ref="AS2371:AV2371"/>
    <mergeCell ref="I2372:L2372"/>
    <mergeCell ref="Q2367:T2367"/>
    <mergeCell ref="U2367:X2367"/>
    <mergeCell ref="Y2367:AB2367"/>
    <mergeCell ref="AC2367:AF2367"/>
    <mergeCell ref="AG2367:AJ2367"/>
    <mergeCell ref="AK2367:AN2367"/>
    <mergeCell ref="AO2367:AR2367"/>
    <mergeCell ref="AS2367:AV2367"/>
    <mergeCell ref="I2368:L2368"/>
    <mergeCell ref="M2368:P2368"/>
    <mergeCell ref="Q2368:T2368"/>
    <mergeCell ref="U2368:X2368"/>
    <mergeCell ref="Y2368:AB2368"/>
    <mergeCell ref="AC2368:AF2368"/>
    <mergeCell ref="AG2368:AJ2368"/>
    <mergeCell ref="AK2368:AN2368"/>
    <mergeCell ref="AO2368:AR2368"/>
    <mergeCell ref="AS2368:AV2368"/>
    <mergeCell ref="M2364:P2364"/>
    <mergeCell ref="Q2364:T2364"/>
    <mergeCell ref="U2364:X2364"/>
    <mergeCell ref="Y2364:AB2364"/>
    <mergeCell ref="AC2364:AF2364"/>
    <mergeCell ref="AG2364:AJ2364"/>
    <mergeCell ref="AK2364:AN2364"/>
    <mergeCell ref="AO2364:AR2364"/>
    <mergeCell ref="AS2364:AV2364"/>
    <mergeCell ref="B2365:H2368"/>
    <mergeCell ref="I2365:L2365"/>
    <mergeCell ref="M2365:P2365"/>
    <mergeCell ref="Q2365:T2365"/>
    <mergeCell ref="U2365:X2365"/>
    <mergeCell ref="Y2365:AB2365"/>
    <mergeCell ref="AC2365:AF2365"/>
    <mergeCell ref="AG2365:AJ2365"/>
    <mergeCell ref="AK2365:AN2365"/>
    <mergeCell ref="AO2365:AR2365"/>
    <mergeCell ref="AS2365:AV2365"/>
    <mergeCell ref="I2366:L2366"/>
    <mergeCell ref="M2366:P2366"/>
    <mergeCell ref="Q2366:T2366"/>
    <mergeCell ref="U2366:X2366"/>
    <mergeCell ref="Y2366:AB2366"/>
    <mergeCell ref="AC2366:AF2366"/>
    <mergeCell ref="AG2366:AJ2366"/>
    <mergeCell ref="AK2366:AN2366"/>
    <mergeCell ref="AO2366:AR2366"/>
    <mergeCell ref="AS2366:AV2366"/>
    <mergeCell ref="I2367:L2367"/>
    <mergeCell ref="M2367:P2367"/>
    <mergeCell ref="B2361:H2364"/>
    <mergeCell ref="I2361:L2361"/>
    <mergeCell ref="M2361:P2361"/>
    <mergeCell ref="Q2361:T2361"/>
    <mergeCell ref="U2361:X2361"/>
    <mergeCell ref="Y2361:AB2361"/>
    <mergeCell ref="AC2361:AF2361"/>
    <mergeCell ref="AG2361:AJ2361"/>
    <mergeCell ref="AK2361:AN2361"/>
    <mergeCell ref="AO2361:AR2361"/>
    <mergeCell ref="AS2361:AV2361"/>
    <mergeCell ref="I2362:L2362"/>
    <mergeCell ref="M2362:P2362"/>
    <mergeCell ref="Q2362:T2362"/>
    <mergeCell ref="U2362:X2362"/>
    <mergeCell ref="Y2362:AB2362"/>
    <mergeCell ref="AC2362:AF2362"/>
    <mergeCell ref="AG2362:AJ2362"/>
    <mergeCell ref="AK2362:AN2362"/>
    <mergeCell ref="AO2362:AR2362"/>
    <mergeCell ref="AS2362:AV2362"/>
    <mergeCell ref="I2363:L2363"/>
    <mergeCell ref="M2363:P2363"/>
    <mergeCell ref="Q2363:T2363"/>
    <mergeCell ref="U2363:X2363"/>
    <mergeCell ref="Y2363:AB2363"/>
    <mergeCell ref="AC2363:AF2363"/>
    <mergeCell ref="AG2363:AJ2363"/>
    <mergeCell ref="AK2363:AN2363"/>
    <mergeCell ref="AO2363:AR2363"/>
    <mergeCell ref="AS2363:AV2363"/>
    <mergeCell ref="I2364:L2364"/>
    <mergeCell ref="M2359:P2359"/>
    <mergeCell ref="Q2359:T2359"/>
    <mergeCell ref="U2359:X2359"/>
    <mergeCell ref="Y2359:AB2359"/>
    <mergeCell ref="AC2359:AF2359"/>
    <mergeCell ref="AG2359:AJ2359"/>
    <mergeCell ref="AK2359:AN2359"/>
    <mergeCell ref="AO2359:AR2359"/>
    <mergeCell ref="AS2359:AV2359"/>
    <mergeCell ref="I2360:L2360"/>
    <mergeCell ref="M2360:P2360"/>
    <mergeCell ref="Q2360:T2360"/>
    <mergeCell ref="U2360:X2360"/>
    <mergeCell ref="Y2360:AB2360"/>
    <mergeCell ref="AC2360:AF2360"/>
    <mergeCell ref="AG2360:AJ2360"/>
    <mergeCell ref="AK2360:AN2360"/>
    <mergeCell ref="AO2360:AR2360"/>
    <mergeCell ref="AS2360:AV2360"/>
    <mergeCell ref="B2356:L2356"/>
    <mergeCell ref="M2356:P2356"/>
    <mergeCell ref="Q2356:T2356"/>
    <mergeCell ref="U2356:X2356"/>
    <mergeCell ref="Y2356:AB2356"/>
    <mergeCell ref="AC2356:AF2356"/>
    <mergeCell ref="AG2356:AJ2356"/>
    <mergeCell ref="AK2356:AN2356"/>
    <mergeCell ref="AO2356:AR2356"/>
    <mergeCell ref="AS2356:AV2356"/>
    <mergeCell ref="B2357:H2360"/>
    <mergeCell ref="I2357:L2357"/>
    <mergeCell ref="M2357:P2357"/>
    <mergeCell ref="Q2357:T2357"/>
    <mergeCell ref="U2357:X2357"/>
    <mergeCell ref="Y2357:AB2357"/>
    <mergeCell ref="AC2357:AF2357"/>
    <mergeCell ref="AG2357:AJ2357"/>
    <mergeCell ref="AK2357:AN2357"/>
    <mergeCell ref="AO2357:AR2357"/>
    <mergeCell ref="AS2357:AV2357"/>
    <mergeCell ref="I2358:L2358"/>
    <mergeCell ref="M2358:P2358"/>
    <mergeCell ref="Q2358:T2358"/>
    <mergeCell ref="U2358:X2358"/>
    <mergeCell ref="Y2358:AB2358"/>
    <mergeCell ref="AC2358:AF2358"/>
    <mergeCell ref="AG2358:AJ2358"/>
    <mergeCell ref="AK2358:AN2358"/>
    <mergeCell ref="AO2358:AR2358"/>
    <mergeCell ref="AS2358:AV2358"/>
    <mergeCell ref="I2359:L2359"/>
    <mergeCell ref="B2349:L2352"/>
    <mergeCell ref="M2349:P2349"/>
    <mergeCell ref="Q2349:X2349"/>
    <mergeCell ref="Y2349:AF2349"/>
    <mergeCell ref="AG2349:AN2349"/>
    <mergeCell ref="AO2349:AV2349"/>
    <mergeCell ref="M2350:P2350"/>
    <mergeCell ref="Q2350:X2350"/>
    <mergeCell ref="Y2350:AF2350"/>
    <mergeCell ref="AG2350:AN2350"/>
    <mergeCell ref="AO2350:AV2350"/>
    <mergeCell ref="M2351:P2351"/>
    <mergeCell ref="Q2351:X2351"/>
    <mergeCell ref="Y2351:AF2351"/>
    <mergeCell ref="AG2351:AN2351"/>
    <mergeCell ref="AO2351:AV2351"/>
    <mergeCell ref="M2352:P2352"/>
    <mergeCell ref="Q2352:X2352"/>
    <mergeCell ref="Y2352:AF2352"/>
    <mergeCell ref="AG2352:AN2352"/>
    <mergeCell ref="AO2352:AV2352"/>
    <mergeCell ref="B2345:L2348"/>
    <mergeCell ref="M2345:P2345"/>
    <mergeCell ref="Q2345:X2345"/>
    <mergeCell ref="Y2345:AF2345"/>
    <mergeCell ref="AG2345:AN2345"/>
    <mergeCell ref="AO2345:AV2345"/>
    <mergeCell ref="M2346:P2346"/>
    <mergeCell ref="Q2346:X2346"/>
    <mergeCell ref="Y2346:AF2346"/>
    <mergeCell ref="AG2346:AN2346"/>
    <mergeCell ref="AO2346:AV2346"/>
    <mergeCell ref="M2347:P2347"/>
    <mergeCell ref="Q2347:X2347"/>
    <mergeCell ref="Y2347:AF2347"/>
    <mergeCell ref="AG2347:AN2347"/>
    <mergeCell ref="AO2347:AV2347"/>
    <mergeCell ref="M2348:P2348"/>
    <mergeCell ref="Q2348:X2348"/>
    <mergeCell ref="Y2348:AF2348"/>
    <mergeCell ref="AG2348:AN2348"/>
    <mergeCell ref="AO2348:AV2348"/>
    <mergeCell ref="B2341:L2344"/>
    <mergeCell ref="M2341:P2341"/>
    <mergeCell ref="Q2341:X2341"/>
    <mergeCell ref="Y2341:AF2341"/>
    <mergeCell ref="AG2341:AN2341"/>
    <mergeCell ref="AO2341:AV2341"/>
    <mergeCell ref="M2342:P2342"/>
    <mergeCell ref="Q2342:X2342"/>
    <mergeCell ref="Y2342:AF2342"/>
    <mergeCell ref="AG2342:AN2342"/>
    <mergeCell ref="AO2342:AV2342"/>
    <mergeCell ref="M2343:P2343"/>
    <mergeCell ref="Q2343:X2343"/>
    <mergeCell ref="Y2343:AF2343"/>
    <mergeCell ref="AG2343:AN2343"/>
    <mergeCell ref="AO2343:AV2343"/>
    <mergeCell ref="M2344:P2344"/>
    <mergeCell ref="Q2344:X2344"/>
    <mergeCell ref="Y2344:AF2344"/>
    <mergeCell ref="AG2344:AN2344"/>
    <mergeCell ref="AO2344:AV2344"/>
    <mergeCell ref="B2337:L2340"/>
    <mergeCell ref="M2337:P2337"/>
    <mergeCell ref="Q2337:X2337"/>
    <mergeCell ref="Y2337:AF2337"/>
    <mergeCell ref="AG2337:AN2337"/>
    <mergeCell ref="AO2337:AV2337"/>
    <mergeCell ref="M2338:P2338"/>
    <mergeCell ref="Q2338:X2338"/>
    <mergeCell ref="Y2338:AF2338"/>
    <mergeCell ref="AG2338:AN2338"/>
    <mergeCell ref="AO2338:AV2338"/>
    <mergeCell ref="M2339:P2339"/>
    <mergeCell ref="Q2339:X2339"/>
    <mergeCell ref="Y2339:AF2339"/>
    <mergeCell ref="AG2339:AN2339"/>
    <mergeCell ref="AO2339:AV2339"/>
    <mergeCell ref="M2340:P2340"/>
    <mergeCell ref="Q2340:X2340"/>
    <mergeCell ref="Y2340:AF2340"/>
    <mergeCell ref="AG2340:AN2340"/>
    <mergeCell ref="AO2340:AV2340"/>
    <mergeCell ref="B2333:L2336"/>
    <mergeCell ref="M2333:P2333"/>
    <mergeCell ref="Q2333:X2333"/>
    <mergeCell ref="Y2333:AF2333"/>
    <mergeCell ref="AG2333:AN2333"/>
    <mergeCell ref="AO2333:AV2333"/>
    <mergeCell ref="M2334:P2334"/>
    <mergeCell ref="Q2334:X2334"/>
    <mergeCell ref="Y2334:AF2334"/>
    <mergeCell ref="AG2334:AN2334"/>
    <mergeCell ref="AO2334:AV2334"/>
    <mergeCell ref="M2335:P2335"/>
    <mergeCell ref="Q2335:X2335"/>
    <mergeCell ref="Y2335:AF2335"/>
    <mergeCell ref="AG2335:AN2335"/>
    <mergeCell ref="AO2335:AV2335"/>
    <mergeCell ref="M2336:P2336"/>
    <mergeCell ref="Q2336:X2336"/>
    <mergeCell ref="Y2336:AF2336"/>
    <mergeCell ref="AG2336:AN2336"/>
    <mergeCell ref="AO2336:AV2336"/>
    <mergeCell ref="B2329:L2332"/>
    <mergeCell ref="M2329:P2329"/>
    <mergeCell ref="Q2329:X2329"/>
    <mergeCell ref="Y2329:AF2329"/>
    <mergeCell ref="AG2329:AN2329"/>
    <mergeCell ref="AO2329:AV2329"/>
    <mergeCell ref="M2330:P2330"/>
    <mergeCell ref="Q2330:X2330"/>
    <mergeCell ref="Y2330:AF2330"/>
    <mergeCell ref="AG2330:AN2330"/>
    <mergeCell ref="AO2330:AV2330"/>
    <mergeCell ref="M2331:P2331"/>
    <mergeCell ref="Q2331:X2331"/>
    <mergeCell ref="Y2331:AF2331"/>
    <mergeCell ref="AG2331:AN2331"/>
    <mergeCell ref="AO2331:AV2331"/>
    <mergeCell ref="M2332:P2332"/>
    <mergeCell ref="Q2332:X2332"/>
    <mergeCell ref="Y2332:AF2332"/>
    <mergeCell ref="AG2332:AN2332"/>
    <mergeCell ref="AO2332:AV2332"/>
    <mergeCell ref="B2325:L2328"/>
    <mergeCell ref="M2325:P2325"/>
    <mergeCell ref="Q2325:X2325"/>
    <mergeCell ref="Y2325:AF2325"/>
    <mergeCell ref="AG2325:AN2325"/>
    <mergeCell ref="AO2325:AV2325"/>
    <mergeCell ref="M2326:P2326"/>
    <mergeCell ref="Q2326:X2326"/>
    <mergeCell ref="Y2326:AF2326"/>
    <mergeCell ref="AG2326:AN2326"/>
    <mergeCell ref="AO2326:AV2326"/>
    <mergeCell ref="M2327:P2327"/>
    <mergeCell ref="Q2327:X2327"/>
    <mergeCell ref="Y2327:AF2327"/>
    <mergeCell ref="AG2327:AN2327"/>
    <mergeCell ref="AO2327:AV2327"/>
    <mergeCell ref="M2328:P2328"/>
    <mergeCell ref="Q2328:X2328"/>
    <mergeCell ref="Y2328:AF2328"/>
    <mergeCell ref="AG2328:AN2328"/>
    <mergeCell ref="AO2328:AV2328"/>
    <mergeCell ref="B2321:L2324"/>
    <mergeCell ref="M2321:P2321"/>
    <mergeCell ref="Q2321:X2321"/>
    <mergeCell ref="Y2321:AF2321"/>
    <mergeCell ref="AG2321:AN2321"/>
    <mergeCell ref="AO2321:AV2321"/>
    <mergeCell ref="M2322:P2322"/>
    <mergeCell ref="Q2322:X2322"/>
    <mergeCell ref="Y2322:AF2322"/>
    <mergeCell ref="AG2322:AN2322"/>
    <mergeCell ref="AO2322:AV2322"/>
    <mergeCell ref="M2323:P2323"/>
    <mergeCell ref="Q2323:X2323"/>
    <mergeCell ref="Y2323:AF2323"/>
    <mergeCell ref="AG2323:AN2323"/>
    <mergeCell ref="AO2323:AV2323"/>
    <mergeCell ref="M2324:P2324"/>
    <mergeCell ref="Q2324:X2324"/>
    <mergeCell ref="Y2324:AF2324"/>
    <mergeCell ref="AG2324:AN2324"/>
    <mergeCell ref="AO2324:AV2324"/>
    <mergeCell ref="B2317:L2320"/>
    <mergeCell ref="M2317:P2317"/>
    <mergeCell ref="Q2317:X2317"/>
    <mergeCell ref="Y2317:AF2317"/>
    <mergeCell ref="AG2317:AN2317"/>
    <mergeCell ref="AO2317:AV2317"/>
    <mergeCell ref="M2318:P2318"/>
    <mergeCell ref="Q2318:X2318"/>
    <mergeCell ref="Y2318:AF2318"/>
    <mergeCell ref="AG2318:AN2318"/>
    <mergeCell ref="AO2318:AV2318"/>
    <mergeCell ref="M2319:P2319"/>
    <mergeCell ref="Q2319:X2319"/>
    <mergeCell ref="Y2319:AF2319"/>
    <mergeCell ref="AG2319:AN2319"/>
    <mergeCell ref="AO2319:AV2319"/>
    <mergeCell ref="M2320:P2320"/>
    <mergeCell ref="Q2320:X2320"/>
    <mergeCell ref="Y2320:AF2320"/>
    <mergeCell ref="AG2320:AN2320"/>
    <mergeCell ref="AO2320:AV2320"/>
    <mergeCell ref="B2313:L2316"/>
    <mergeCell ref="M2313:P2313"/>
    <mergeCell ref="Q2313:X2313"/>
    <mergeCell ref="Y2313:AF2313"/>
    <mergeCell ref="AG2313:AN2313"/>
    <mergeCell ref="AO2313:AV2313"/>
    <mergeCell ref="M2314:P2314"/>
    <mergeCell ref="Q2314:X2314"/>
    <mergeCell ref="Y2314:AF2314"/>
    <mergeCell ref="AG2314:AN2314"/>
    <mergeCell ref="AO2314:AV2314"/>
    <mergeCell ref="M2315:P2315"/>
    <mergeCell ref="Q2315:X2315"/>
    <mergeCell ref="Y2315:AF2315"/>
    <mergeCell ref="AG2315:AN2315"/>
    <mergeCell ref="AO2315:AV2315"/>
    <mergeCell ref="M2316:P2316"/>
    <mergeCell ref="Q2316:X2316"/>
    <mergeCell ref="Y2316:AF2316"/>
    <mergeCell ref="AG2316:AN2316"/>
    <mergeCell ref="AO2316:AV2316"/>
    <mergeCell ref="B2309:L2312"/>
    <mergeCell ref="M2309:P2309"/>
    <mergeCell ref="Q2309:X2309"/>
    <mergeCell ref="Y2309:AF2309"/>
    <mergeCell ref="AG2309:AN2309"/>
    <mergeCell ref="AO2309:AV2309"/>
    <mergeCell ref="M2310:P2310"/>
    <mergeCell ref="Q2310:X2310"/>
    <mergeCell ref="Y2310:AF2310"/>
    <mergeCell ref="AG2310:AN2310"/>
    <mergeCell ref="AO2310:AV2310"/>
    <mergeCell ref="M2311:P2311"/>
    <mergeCell ref="Q2311:X2311"/>
    <mergeCell ref="Y2311:AF2311"/>
    <mergeCell ref="AG2311:AN2311"/>
    <mergeCell ref="AO2311:AV2311"/>
    <mergeCell ref="M2312:P2312"/>
    <mergeCell ref="Q2312:X2312"/>
    <mergeCell ref="Y2312:AF2312"/>
    <mergeCell ref="AG2312:AN2312"/>
    <mergeCell ref="AO2312:AV2312"/>
    <mergeCell ref="B2305:L2308"/>
    <mergeCell ref="M2305:P2305"/>
    <mergeCell ref="Q2305:X2305"/>
    <mergeCell ref="Y2305:AF2305"/>
    <mergeCell ref="AG2305:AN2305"/>
    <mergeCell ref="AO2305:AV2305"/>
    <mergeCell ref="M2306:P2306"/>
    <mergeCell ref="Q2306:X2306"/>
    <mergeCell ref="Y2306:AF2306"/>
    <mergeCell ref="AG2306:AN2306"/>
    <mergeCell ref="AO2306:AV2306"/>
    <mergeCell ref="M2307:P2307"/>
    <mergeCell ref="Q2307:X2307"/>
    <mergeCell ref="Y2307:AF2307"/>
    <mergeCell ref="AG2307:AN2307"/>
    <mergeCell ref="AO2307:AV2307"/>
    <mergeCell ref="M2308:P2308"/>
    <mergeCell ref="Q2308:X2308"/>
    <mergeCell ref="Y2308:AF2308"/>
    <mergeCell ref="AG2308:AN2308"/>
    <mergeCell ref="AO2308:AV2308"/>
    <mergeCell ref="B2301:L2304"/>
    <mergeCell ref="M2301:P2301"/>
    <mergeCell ref="Q2301:X2301"/>
    <mergeCell ref="Y2301:AF2301"/>
    <mergeCell ref="AG2301:AN2301"/>
    <mergeCell ref="AO2301:AV2301"/>
    <mergeCell ref="M2302:P2302"/>
    <mergeCell ref="Q2302:X2302"/>
    <mergeCell ref="Y2302:AF2302"/>
    <mergeCell ref="AG2302:AN2302"/>
    <mergeCell ref="AO2302:AV2302"/>
    <mergeCell ref="M2303:P2303"/>
    <mergeCell ref="Q2303:X2303"/>
    <mergeCell ref="Y2303:AF2303"/>
    <mergeCell ref="AG2303:AN2303"/>
    <mergeCell ref="AO2303:AV2303"/>
    <mergeCell ref="M2304:P2304"/>
    <mergeCell ref="Q2304:X2304"/>
    <mergeCell ref="Y2304:AF2304"/>
    <mergeCell ref="AG2304:AN2304"/>
    <mergeCell ref="AO2304:AV2304"/>
    <mergeCell ref="B2297:L2300"/>
    <mergeCell ref="M2297:P2297"/>
    <mergeCell ref="Q2297:X2297"/>
    <mergeCell ref="Y2297:AF2297"/>
    <mergeCell ref="AG2297:AN2297"/>
    <mergeCell ref="AO2297:AV2297"/>
    <mergeCell ref="M2298:P2298"/>
    <mergeCell ref="Q2298:X2298"/>
    <mergeCell ref="Y2298:AF2298"/>
    <mergeCell ref="AG2298:AN2298"/>
    <mergeCell ref="AO2298:AV2298"/>
    <mergeCell ref="M2299:P2299"/>
    <mergeCell ref="Q2299:X2299"/>
    <mergeCell ref="Y2299:AF2299"/>
    <mergeCell ref="AG2299:AN2299"/>
    <mergeCell ref="AO2299:AV2299"/>
    <mergeCell ref="M2300:P2300"/>
    <mergeCell ref="Q2300:X2300"/>
    <mergeCell ref="Y2300:AF2300"/>
    <mergeCell ref="AG2300:AN2300"/>
    <mergeCell ref="AO2300:AV2300"/>
    <mergeCell ref="B2292:P2292"/>
    <mergeCell ref="Q2292:X2292"/>
    <mergeCell ref="Y2292:AF2292"/>
    <mergeCell ref="AG2292:AN2292"/>
    <mergeCell ref="AO2292:AV2292"/>
    <mergeCell ref="B2293:L2296"/>
    <mergeCell ref="M2293:P2293"/>
    <mergeCell ref="Q2293:X2293"/>
    <mergeCell ref="Y2293:AF2293"/>
    <mergeCell ref="AG2293:AN2293"/>
    <mergeCell ref="AO2293:AV2293"/>
    <mergeCell ref="M2294:P2294"/>
    <mergeCell ref="Q2294:X2294"/>
    <mergeCell ref="Y2294:AF2294"/>
    <mergeCell ref="AG2294:AN2294"/>
    <mergeCell ref="AO2294:AV2294"/>
    <mergeCell ref="M2295:P2295"/>
    <mergeCell ref="Q2295:X2295"/>
    <mergeCell ref="Y2295:AF2295"/>
    <mergeCell ref="AG2295:AN2295"/>
    <mergeCell ref="AO2295:AV2295"/>
    <mergeCell ref="M2296:P2296"/>
    <mergeCell ref="Q2296:X2296"/>
    <mergeCell ref="Y2296:AF2296"/>
    <mergeCell ref="AG2296:AN2296"/>
    <mergeCell ref="AO2296:AV2296"/>
    <mergeCell ref="M2282:P2282"/>
    <mergeCell ref="Q2282:T2282"/>
    <mergeCell ref="U2282:X2282"/>
    <mergeCell ref="Y2282:AB2282"/>
    <mergeCell ref="AC2282:AF2282"/>
    <mergeCell ref="AG2282:AJ2282"/>
    <mergeCell ref="AK2282:AN2282"/>
    <mergeCell ref="AO2282:AR2282"/>
    <mergeCell ref="AS2282:AV2282"/>
    <mergeCell ref="M2280:P2280"/>
    <mergeCell ref="Q2280:T2280"/>
    <mergeCell ref="U2280:X2280"/>
    <mergeCell ref="Y2280:AB2280"/>
    <mergeCell ref="AC2280:AF2280"/>
    <mergeCell ref="AG2280:AJ2280"/>
    <mergeCell ref="AK2280:AN2280"/>
    <mergeCell ref="AO2280:AR2280"/>
    <mergeCell ref="AS2280:AV2280"/>
    <mergeCell ref="I2281:L2281"/>
    <mergeCell ref="M2281:P2281"/>
    <mergeCell ref="Q2281:T2281"/>
    <mergeCell ref="U2281:X2281"/>
    <mergeCell ref="Y2281:AB2281"/>
    <mergeCell ref="AC2281:AF2281"/>
    <mergeCell ref="AG2281:AJ2281"/>
    <mergeCell ref="AK2281:AN2281"/>
    <mergeCell ref="AO2281:AR2281"/>
    <mergeCell ref="AS2281:AV2281"/>
    <mergeCell ref="I2277:L2277"/>
    <mergeCell ref="M2277:P2277"/>
    <mergeCell ref="Q2277:T2277"/>
    <mergeCell ref="U2277:X2277"/>
    <mergeCell ref="Y2277:AB2277"/>
    <mergeCell ref="AC2277:AF2277"/>
    <mergeCell ref="AG2277:AJ2277"/>
    <mergeCell ref="AK2277:AN2277"/>
    <mergeCell ref="AO2277:AR2277"/>
    <mergeCell ref="AS2277:AV2277"/>
    <mergeCell ref="B2278:H2282"/>
    <mergeCell ref="I2278:L2278"/>
    <mergeCell ref="M2278:P2278"/>
    <mergeCell ref="Q2278:T2278"/>
    <mergeCell ref="U2278:X2278"/>
    <mergeCell ref="Y2278:AB2278"/>
    <mergeCell ref="AC2278:AF2278"/>
    <mergeCell ref="AG2278:AJ2278"/>
    <mergeCell ref="AK2278:AN2278"/>
    <mergeCell ref="AO2278:AR2278"/>
    <mergeCell ref="AS2278:AV2278"/>
    <mergeCell ref="I2279:L2279"/>
    <mergeCell ref="M2279:P2279"/>
    <mergeCell ref="Q2279:T2279"/>
    <mergeCell ref="U2279:X2279"/>
    <mergeCell ref="Y2279:AB2279"/>
    <mergeCell ref="AC2279:AF2279"/>
    <mergeCell ref="AG2279:AJ2279"/>
    <mergeCell ref="AK2279:AN2279"/>
    <mergeCell ref="AO2279:AR2279"/>
    <mergeCell ref="AS2279:AV2279"/>
    <mergeCell ref="I2280:L2280"/>
    <mergeCell ref="I2282:L2282"/>
    <mergeCell ref="M2276:P2276"/>
    <mergeCell ref="Q2276:T2276"/>
    <mergeCell ref="U2276:X2276"/>
    <mergeCell ref="Y2276:AB2276"/>
    <mergeCell ref="AC2276:AF2276"/>
    <mergeCell ref="AG2276:AJ2276"/>
    <mergeCell ref="AK2276:AN2276"/>
    <mergeCell ref="AO2276:AR2276"/>
    <mergeCell ref="AS2276:AV2276"/>
    <mergeCell ref="B2273:H2277"/>
    <mergeCell ref="I2273:L2273"/>
    <mergeCell ref="M2273:P2273"/>
    <mergeCell ref="Q2273:T2273"/>
    <mergeCell ref="U2273:X2273"/>
    <mergeCell ref="Y2273:AB2273"/>
    <mergeCell ref="AC2273:AF2273"/>
    <mergeCell ref="AG2273:AJ2273"/>
    <mergeCell ref="AK2273:AN2273"/>
    <mergeCell ref="AO2273:AR2273"/>
    <mergeCell ref="AS2273:AV2273"/>
    <mergeCell ref="I2274:L2274"/>
    <mergeCell ref="M2274:P2274"/>
    <mergeCell ref="Q2274:T2274"/>
    <mergeCell ref="U2274:X2274"/>
    <mergeCell ref="Y2274:AB2274"/>
    <mergeCell ref="AC2274:AF2274"/>
    <mergeCell ref="AG2274:AJ2274"/>
    <mergeCell ref="AK2274:AN2274"/>
    <mergeCell ref="AO2274:AR2274"/>
    <mergeCell ref="AS2274:AV2274"/>
    <mergeCell ref="I2275:L2275"/>
    <mergeCell ref="M2275:P2275"/>
    <mergeCell ref="Q2275:T2275"/>
    <mergeCell ref="U2275:X2275"/>
    <mergeCell ref="Y2275:AB2275"/>
    <mergeCell ref="AC2275:AF2275"/>
    <mergeCell ref="AG2275:AJ2275"/>
    <mergeCell ref="AK2275:AN2275"/>
    <mergeCell ref="AO2275:AR2275"/>
    <mergeCell ref="AS2275:AV2275"/>
    <mergeCell ref="I2276:L2276"/>
    <mergeCell ref="M2272:P2272"/>
    <mergeCell ref="Q2272:T2272"/>
    <mergeCell ref="U2272:X2272"/>
    <mergeCell ref="Y2272:AB2272"/>
    <mergeCell ref="AC2272:AF2272"/>
    <mergeCell ref="AG2272:AJ2272"/>
    <mergeCell ref="AK2272:AN2272"/>
    <mergeCell ref="AO2272:AR2272"/>
    <mergeCell ref="AS2272:AV2272"/>
    <mergeCell ref="M2270:P2270"/>
    <mergeCell ref="Q2270:T2270"/>
    <mergeCell ref="U2270:X2270"/>
    <mergeCell ref="Y2270:AB2270"/>
    <mergeCell ref="AC2270:AF2270"/>
    <mergeCell ref="AG2270:AJ2270"/>
    <mergeCell ref="AK2270:AN2270"/>
    <mergeCell ref="AO2270:AR2270"/>
    <mergeCell ref="AS2270:AV2270"/>
    <mergeCell ref="I2271:L2271"/>
    <mergeCell ref="M2271:P2271"/>
    <mergeCell ref="Q2271:T2271"/>
    <mergeCell ref="U2271:X2271"/>
    <mergeCell ref="Y2271:AB2271"/>
    <mergeCell ref="AC2271:AF2271"/>
    <mergeCell ref="AG2271:AJ2271"/>
    <mergeCell ref="AK2271:AN2271"/>
    <mergeCell ref="AO2271:AR2271"/>
    <mergeCell ref="AS2271:AV2271"/>
    <mergeCell ref="I2267:L2267"/>
    <mergeCell ref="M2267:P2267"/>
    <mergeCell ref="Q2267:T2267"/>
    <mergeCell ref="U2267:X2267"/>
    <mergeCell ref="Y2267:AB2267"/>
    <mergeCell ref="AC2267:AF2267"/>
    <mergeCell ref="AG2267:AJ2267"/>
    <mergeCell ref="AK2267:AN2267"/>
    <mergeCell ref="AO2267:AR2267"/>
    <mergeCell ref="AS2267:AV2267"/>
    <mergeCell ref="B2268:H2272"/>
    <mergeCell ref="I2268:L2268"/>
    <mergeCell ref="M2268:P2268"/>
    <mergeCell ref="Q2268:T2268"/>
    <mergeCell ref="U2268:X2268"/>
    <mergeCell ref="Y2268:AB2268"/>
    <mergeCell ref="AC2268:AF2268"/>
    <mergeCell ref="AG2268:AJ2268"/>
    <mergeCell ref="AK2268:AN2268"/>
    <mergeCell ref="AO2268:AR2268"/>
    <mergeCell ref="AS2268:AV2268"/>
    <mergeCell ref="I2269:L2269"/>
    <mergeCell ref="M2269:P2269"/>
    <mergeCell ref="Q2269:T2269"/>
    <mergeCell ref="U2269:X2269"/>
    <mergeCell ref="Y2269:AB2269"/>
    <mergeCell ref="AC2269:AF2269"/>
    <mergeCell ref="AG2269:AJ2269"/>
    <mergeCell ref="AK2269:AN2269"/>
    <mergeCell ref="AO2269:AR2269"/>
    <mergeCell ref="AS2269:AV2269"/>
    <mergeCell ref="I2270:L2270"/>
    <mergeCell ref="M2266:P2266"/>
    <mergeCell ref="Q2266:T2266"/>
    <mergeCell ref="U2266:X2266"/>
    <mergeCell ref="Y2266:AB2266"/>
    <mergeCell ref="AC2266:AF2266"/>
    <mergeCell ref="AG2266:AJ2266"/>
    <mergeCell ref="AK2266:AN2266"/>
    <mergeCell ref="AO2266:AR2266"/>
    <mergeCell ref="AS2266:AV2266"/>
    <mergeCell ref="B2263:H2267"/>
    <mergeCell ref="I2263:L2263"/>
    <mergeCell ref="M2263:P2263"/>
    <mergeCell ref="Q2263:T2263"/>
    <mergeCell ref="U2263:X2263"/>
    <mergeCell ref="Y2263:AB2263"/>
    <mergeCell ref="AC2263:AF2263"/>
    <mergeCell ref="AG2263:AJ2263"/>
    <mergeCell ref="AK2263:AN2263"/>
    <mergeCell ref="AO2263:AR2263"/>
    <mergeCell ref="AS2263:AV2263"/>
    <mergeCell ref="I2264:L2264"/>
    <mergeCell ref="M2264:P2264"/>
    <mergeCell ref="Q2264:T2264"/>
    <mergeCell ref="U2264:X2264"/>
    <mergeCell ref="Y2264:AB2264"/>
    <mergeCell ref="AC2264:AF2264"/>
    <mergeCell ref="AG2264:AJ2264"/>
    <mergeCell ref="AK2264:AN2264"/>
    <mergeCell ref="AO2264:AR2264"/>
    <mergeCell ref="AS2264:AV2264"/>
    <mergeCell ref="I2265:L2265"/>
    <mergeCell ref="M2265:P2265"/>
    <mergeCell ref="Q2265:T2265"/>
    <mergeCell ref="U2265:X2265"/>
    <mergeCell ref="Y2265:AB2265"/>
    <mergeCell ref="AC2265:AF2265"/>
    <mergeCell ref="AG2265:AJ2265"/>
    <mergeCell ref="AK2265:AN2265"/>
    <mergeCell ref="AO2265:AR2265"/>
    <mergeCell ref="AS2265:AV2265"/>
    <mergeCell ref="I2266:L2266"/>
    <mergeCell ref="I2272:L2272"/>
    <mergeCell ref="M2262:P2262"/>
    <mergeCell ref="Q2262:T2262"/>
    <mergeCell ref="U2262:X2262"/>
    <mergeCell ref="Y2262:AB2262"/>
    <mergeCell ref="AC2262:AF2262"/>
    <mergeCell ref="AG2262:AJ2262"/>
    <mergeCell ref="AK2262:AN2262"/>
    <mergeCell ref="AO2262:AR2262"/>
    <mergeCell ref="AS2262:AV2262"/>
    <mergeCell ref="M2260:P2260"/>
    <mergeCell ref="Q2260:T2260"/>
    <mergeCell ref="U2260:X2260"/>
    <mergeCell ref="Y2260:AB2260"/>
    <mergeCell ref="AC2260:AF2260"/>
    <mergeCell ref="AG2260:AJ2260"/>
    <mergeCell ref="AK2260:AN2260"/>
    <mergeCell ref="AO2260:AR2260"/>
    <mergeCell ref="AS2260:AV2260"/>
    <mergeCell ref="I2261:L2261"/>
    <mergeCell ref="M2261:P2261"/>
    <mergeCell ref="Q2261:T2261"/>
    <mergeCell ref="U2261:X2261"/>
    <mergeCell ref="Y2261:AB2261"/>
    <mergeCell ref="AC2261:AF2261"/>
    <mergeCell ref="AG2261:AJ2261"/>
    <mergeCell ref="AK2261:AN2261"/>
    <mergeCell ref="AO2261:AR2261"/>
    <mergeCell ref="AS2261:AV2261"/>
    <mergeCell ref="I2257:L2257"/>
    <mergeCell ref="M2257:P2257"/>
    <mergeCell ref="Q2257:T2257"/>
    <mergeCell ref="U2257:X2257"/>
    <mergeCell ref="Y2257:AB2257"/>
    <mergeCell ref="AC2257:AF2257"/>
    <mergeCell ref="AG2257:AJ2257"/>
    <mergeCell ref="AK2257:AN2257"/>
    <mergeCell ref="AO2257:AR2257"/>
    <mergeCell ref="AS2257:AV2257"/>
    <mergeCell ref="B2258:H2262"/>
    <mergeCell ref="I2258:L2258"/>
    <mergeCell ref="M2258:P2258"/>
    <mergeCell ref="Q2258:T2258"/>
    <mergeCell ref="U2258:X2258"/>
    <mergeCell ref="Y2258:AB2258"/>
    <mergeCell ref="AC2258:AF2258"/>
    <mergeCell ref="AG2258:AJ2258"/>
    <mergeCell ref="AK2258:AN2258"/>
    <mergeCell ref="AO2258:AR2258"/>
    <mergeCell ref="AS2258:AV2258"/>
    <mergeCell ref="I2259:L2259"/>
    <mergeCell ref="M2259:P2259"/>
    <mergeCell ref="Q2259:T2259"/>
    <mergeCell ref="U2259:X2259"/>
    <mergeCell ref="Y2259:AB2259"/>
    <mergeCell ref="AC2259:AF2259"/>
    <mergeCell ref="AG2259:AJ2259"/>
    <mergeCell ref="AK2259:AN2259"/>
    <mergeCell ref="AO2259:AR2259"/>
    <mergeCell ref="AS2259:AV2259"/>
    <mergeCell ref="I2260:L2260"/>
    <mergeCell ref="M2256:P2256"/>
    <mergeCell ref="Q2256:T2256"/>
    <mergeCell ref="U2256:X2256"/>
    <mergeCell ref="Y2256:AB2256"/>
    <mergeCell ref="AC2256:AF2256"/>
    <mergeCell ref="AG2256:AJ2256"/>
    <mergeCell ref="AK2256:AN2256"/>
    <mergeCell ref="AO2256:AR2256"/>
    <mergeCell ref="AS2256:AV2256"/>
    <mergeCell ref="B2253:H2257"/>
    <mergeCell ref="I2253:L2253"/>
    <mergeCell ref="M2253:P2253"/>
    <mergeCell ref="Q2253:T2253"/>
    <mergeCell ref="U2253:X2253"/>
    <mergeCell ref="Y2253:AB2253"/>
    <mergeCell ref="AC2253:AF2253"/>
    <mergeCell ref="AG2253:AJ2253"/>
    <mergeCell ref="AK2253:AN2253"/>
    <mergeCell ref="AO2253:AR2253"/>
    <mergeCell ref="AS2253:AV2253"/>
    <mergeCell ref="I2254:L2254"/>
    <mergeCell ref="M2254:P2254"/>
    <mergeCell ref="Q2254:T2254"/>
    <mergeCell ref="U2254:X2254"/>
    <mergeCell ref="Y2254:AB2254"/>
    <mergeCell ref="AC2254:AF2254"/>
    <mergeCell ref="AG2254:AJ2254"/>
    <mergeCell ref="AK2254:AN2254"/>
    <mergeCell ref="AO2254:AR2254"/>
    <mergeCell ref="AS2254:AV2254"/>
    <mergeCell ref="I2255:L2255"/>
    <mergeCell ref="M2255:P2255"/>
    <mergeCell ref="Q2255:T2255"/>
    <mergeCell ref="U2255:X2255"/>
    <mergeCell ref="Y2255:AB2255"/>
    <mergeCell ref="AC2255:AF2255"/>
    <mergeCell ref="AG2255:AJ2255"/>
    <mergeCell ref="AK2255:AN2255"/>
    <mergeCell ref="AO2255:AR2255"/>
    <mergeCell ref="AS2255:AV2255"/>
    <mergeCell ref="I2256:L2256"/>
    <mergeCell ref="I2262:L2262"/>
    <mergeCell ref="M2252:P2252"/>
    <mergeCell ref="Q2252:T2252"/>
    <mergeCell ref="U2252:X2252"/>
    <mergeCell ref="Y2252:AB2252"/>
    <mergeCell ref="AC2252:AF2252"/>
    <mergeCell ref="AG2252:AJ2252"/>
    <mergeCell ref="AK2252:AN2252"/>
    <mergeCell ref="AO2252:AR2252"/>
    <mergeCell ref="AS2252:AV2252"/>
    <mergeCell ref="M2250:P2250"/>
    <mergeCell ref="Q2250:T2250"/>
    <mergeCell ref="U2250:X2250"/>
    <mergeCell ref="Y2250:AB2250"/>
    <mergeCell ref="AC2250:AF2250"/>
    <mergeCell ref="AG2250:AJ2250"/>
    <mergeCell ref="AK2250:AN2250"/>
    <mergeCell ref="AO2250:AR2250"/>
    <mergeCell ref="AS2250:AV2250"/>
    <mergeCell ref="I2251:L2251"/>
    <mergeCell ref="M2251:P2251"/>
    <mergeCell ref="Q2251:T2251"/>
    <mergeCell ref="U2251:X2251"/>
    <mergeCell ref="Y2251:AB2251"/>
    <mergeCell ref="AC2251:AF2251"/>
    <mergeCell ref="AG2251:AJ2251"/>
    <mergeCell ref="AK2251:AN2251"/>
    <mergeCell ref="AO2251:AR2251"/>
    <mergeCell ref="AS2251:AV2251"/>
    <mergeCell ref="I2247:L2247"/>
    <mergeCell ref="M2247:P2247"/>
    <mergeCell ref="Q2247:T2247"/>
    <mergeCell ref="U2247:X2247"/>
    <mergeCell ref="Y2247:AB2247"/>
    <mergeCell ref="AC2247:AF2247"/>
    <mergeCell ref="AG2247:AJ2247"/>
    <mergeCell ref="AK2247:AN2247"/>
    <mergeCell ref="AO2247:AR2247"/>
    <mergeCell ref="AS2247:AV2247"/>
    <mergeCell ref="B2248:H2252"/>
    <mergeCell ref="I2248:L2248"/>
    <mergeCell ref="M2248:P2248"/>
    <mergeCell ref="Q2248:T2248"/>
    <mergeCell ref="U2248:X2248"/>
    <mergeCell ref="Y2248:AB2248"/>
    <mergeCell ref="AC2248:AF2248"/>
    <mergeCell ref="AG2248:AJ2248"/>
    <mergeCell ref="AK2248:AN2248"/>
    <mergeCell ref="AO2248:AR2248"/>
    <mergeCell ref="AS2248:AV2248"/>
    <mergeCell ref="I2249:L2249"/>
    <mergeCell ref="M2249:P2249"/>
    <mergeCell ref="Q2249:T2249"/>
    <mergeCell ref="U2249:X2249"/>
    <mergeCell ref="Y2249:AB2249"/>
    <mergeCell ref="AC2249:AF2249"/>
    <mergeCell ref="AG2249:AJ2249"/>
    <mergeCell ref="AK2249:AN2249"/>
    <mergeCell ref="AO2249:AR2249"/>
    <mergeCell ref="AS2249:AV2249"/>
    <mergeCell ref="I2250:L2250"/>
    <mergeCell ref="M2246:P2246"/>
    <mergeCell ref="Q2246:T2246"/>
    <mergeCell ref="U2246:X2246"/>
    <mergeCell ref="Y2246:AB2246"/>
    <mergeCell ref="AC2246:AF2246"/>
    <mergeCell ref="AG2246:AJ2246"/>
    <mergeCell ref="AK2246:AN2246"/>
    <mergeCell ref="AO2246:AR2246"/>
    <mergeCell ref="AS2246:AV2246"/>
    <mergeCell ref="B2243:H2247"/>
    <mergeCell ref="I2243:L2243"/>
    <mergeCell ref="M2243:P2243"/>
    <mergeCell ref="Q2243:T2243"/>
    <mergeCell ref="U2243:X2243"/>
    <mergeCell ref="Y2243:AB2243"/>
    <mergeCell ref="AC2243:AF2243"/>
    <mergeCell ref="AG2243:AJ2243"/>
    <mergeCell ref="AK2243:AN2243"/>
    <mergeCell ref="AO2243:AR2243"/>
    <mergeCell ref="AS2243:AV2243"/>
    <mergeCell ref="I2244:L2244"/>
    <mergeCell ref="M2244:P2244"/>
    <mergeCell ref="Q2244:T2244"/>
    <mergeCell ref="U2244:X2244"/>
    <mergeCell ref="Y2244:AB2244"/>
    <mergeCell ref="AC2244:AF2244"/>
    <mergeCell ref="AG2244:AJ2244"/>
    <mergeCell ref="AK2244:AN2244"/>
    <mergeCell ref="AO2244:AR2244"/>
    <mergeCell ref="AS2244:AV2244"/>
    <mergeCell ref="I2245:L2245"/>
    <mergeCell ref="M2245:P2245"/>
    <mergeCell ref="Q2245:T2245"/>
    <mergeCell ref="U2245:X2245"/>
    <mergeCell ref="Y2245:AB2245"/>
    <mergeCell ref="AC2245:AF2245"/>
    <mergeCell ref="AG2245:AJ2245"/>
    <mergeCell ref="AK2245:AN2245"/>
    <mergeCell ref="AO2245:AR2245"/>
    <mergeCell ref="AS2245:AV2245"/>
    <mergeCell ref="I2246:L2246"/>
    <mergeCell ref="I2252:L2252"/>
    <mergeCell ref="M2242:P2242"/>
    <mergeCell ref="Q2242:T2242"/>
    <mergeCell ref="U2242:X2242"/>
    <mergeCell ref="Y2242:AB2242"/>
    <mergeCell ref="AC2242:AF2242"/>
    <mergeCell ref="AG2242:AJ2242"/>
    <mergeCell ref="AK2242:AN2242"/>
    <mergeCell ref="AO2242:AR2242"/>
    <mergeCell ref="AS2242:AV2242"/>
    <mergeCell ref="M2240:P2240"/>
    <mergeCell ref="Q2240:T2240"/>
    <mergeCell ref="U2240:X2240"/>
    <mergeCell ref="Y2240:AB2240"/>
    <mergeCell ref="AC2240:AF2240"/>
    <mergeCell ref="AG2240:AJ2240"/>
    <mergeCell ref="AK2240:AN2240"/>
    <mergeCell ref="AO2240:AR2240"/>
    <mergeCell ref="AS2240:AV2240"/>
    <mergeCell ref="I2241:L2241"/>
    <mergeCell ref="M2241:P2241"/>
    <mergeCell ref="Q2241:T2241"/>
    <mergeCell ref="U2241:X2241"/>
    <mergeCell ref="Y2241:AB2241"/>
    <mergeCell ref="AC2241:AF2241"/>
    <mergeCell ref="AG2241:AJ2241"/>
    <mergeCell ref="AK2241:AN2241"/>
    <mergeCell ref="AO2241:AR2241"/>
    <mergeCell ref="AS2241:AV2241"/>
    <mergeCell ref="I2237:L2237"/>
    <mergeCell ref="M2237:P2237"/>
    <mergeCell ref="Q2237:T2237"/>
    <mergeCell ref="U2237:X2237"/>
    <mergeCell ref="Y2237:AB2237"/>
    <mergeCell ref="AC2237:AF2237"/>
    <mergeCell ref="AG2237:AJ2237"/>
    <mergeCell ref="AK2237:AN2237"/>
    <mergeCell ref="AO2237:AR2237"/>
    <mergeCell ref="AS2237:AV2237"/>
    <mergeCell ref="B2238:H2242"/>
    <mergeCell ref="I2238:L2238"/>
    <mergeCell ref="M2238:P2238"/>
    <mergeCell ref="Q2238:T2238"/>
    <mergeCell ref="U2238:X2238"/>
    <mergeCell ref="Y2238:AB2238"/>
    <mergeCell ref="AC2238:AF2238"/>
    <mergeCell ref="AG2238:AJ2238"/>
    <mergeCell ref="AK2238:AN2238"/>
    <mergeCell ref="AO2238:AR2238"/>
    <mergeCell ref="AS2238:AV2238"/>
    <mergeCell ref="I2239:L2239"/>
    <mergeCell ref="M2239:P2239"/>
    <mergeCell ref="Q2239:T2239"/>
    <mergeCell ref="U2239:X2239"/>
    <mergeCell ref="Y2239:AB2239"/>
    <mergeCell ref="AC2239:AF2239"/>
    <mergeCell ref="AG2239:AJ2239"/>
    <mergeCell ref="AK2239:AN2239"/>
    <mergeCell ref="AO2239:AR2239"/>
    <mergeCell ref="AS2239:AV2239"/>
    <mergeCell ref="I2240:L2240"/>
    <mergeCell ref="M2236:P2236"/>
    <mergeCell ref="Q2236:T2236"/>
    <mergeCell ref="U2236:X2236"/>
    <mergeCell ref="Y2236:AB2236"/>
    <mergeCell ref="AC2236:AF2236"/>
    <mergeCell ref="AG2236:AJ2236"/>
    <mergeCell ref="AK2236:AN2236"/>
    <mergeCell ref="AO2236:AR2236"/>
    <mergeCell ref="AS2236:AV2236"/>
    <mergeCell ref="B2233:H2237"/>
    <mergeCell ref="I2233:L2233"/>
    <mergeCell ref="M2233:P2233"/>
    <mergeCell ref="Q2233:T2233"/>
    <mergeCell ref="U2233:X2233"/>
    <mergeCell ref="Y2233:AB2233"/>
    <mergeCell ref="AC2233:AF2233"/>
    <mergeCell ref="AG2233:AJ2233"/>
    <mergeCell ref="AK2233:AN2233"/>
    <mergeCell ref="AO2233:AR2233"/>
    <mergeCell ref="AS2233:AV2233"/>
    <mergeCell ref="I2234:L2234"/>
    <mergeCell ref="M2234:P2234"/>
    <mergeCell ref="Q2234:T2234"/>
    <mergeCell ref="U2234:X2234"/>
    <mergeCell ref="Y2234:AB2234"/>
    <mergeCell ref="AC2234:AF2234"/>
    <mergeCell ref="AG2234:AJ2234"/>
    <mergeCell ref="AK2234:AN2234"/>
    <mergeCell ref="AO2234:AR2234"/>
    <mergeCell ref="AS2234:AV2234"/>
    <mergeCell ref="I2235:L2235"/>
    <mergeCell ref="M2235:P2235"/>
    <mergeCell ref="Q2235:T2235"/>
    <mergeCell ref="U2235:X2235"/>
    <mergeCell ref="Y2235:AB2235"/>
    <mergeCell ref="AC2235:AF2235"/>
    <mergeCell ref="AG2235:AJ2235"/>
    <mergeCell ref="AK2235:AN2235"/>
    <mergeCell ref="AO2235:AR2235"/>
    <mergeCell ref="AS2235:AV2235"/>
    <mergeCell ref="I2236:L2236"/>
    <mergeCell ref="I2242:L2242"/>
    <mergeCell ref="M2232:P2232"/>
    <mergeCell ref="Q2232:T2232"/>
    <mergeCell ref="U2232:X2232"/>
    <mergeCell ref="Y2232:AB2232"/>
    <mergeCell ref="AC2232:AF2232"/>
    <mergeCell ref="AG2232:AJ2232"/>
    <mergeCell ref="AK2232:AN2232"/>
    <mergeCell ref="AO2232:AR2232"/>
    <mergeCell ref="AS2232:AV2232"/>
    <mergeCell ref="M2230:P2230"/>
    <mergeCell ref="Q2230:T2230"/>
    <mergeCell ref="U2230:X2230"/>
    <mergeCell ref="Y2230:AB2230"/>
    <mergeCell ref="AC2230:AF2230"/>
    <mergeCell ref="AG2230:AJ2230"/>
    <mergeCell ref="AK2230:AN2230"/>
    <mergeCell ref="AO2230:AR2230"/>
    <mergeCell ref="AS2230:AV2230"/>
    <mergeCell ref="I2231:L2231"/>
    <mergeCell ref="M2231:P2231"/>
    <mergeCell ref="Q2231:T2231"/>
    <mergeCell ref="U2231:X2231"/>
    <mergeCell ref="Y2231:AB2231"/>
    <mergeCell ref="AC2231:AF2231"/>
    <mergeCell ref="AG2231:AJ2231"/>
    <mergeCell ref="AK2231:AN2231"/>
    <mergeCell ref="AO2231:AR2231"/>
    <mergeCell ref="AS2231:AV2231"/>
    <mergeCell ref="I2227:L2227"/>
    <mergeCell ref="M2227:P2227"/>
    <mergeCell ref="Q2227:T2227"/>
    <mergeCell ref="U2227:X2227"/>
    <mergeCell ref="Y2227:AB2227"/>
    <mergeCell ref="AC2227:AF2227"/>
    <mergeCell ref="AG2227:AJ2227"/>
    <mergeCell ref="AK2227:AN2227"/>
    <mergeCell ref="AO2227:AR2227"/>
    <mergeCell ref="AS2227:AV2227"/>
    <mergeCell ref="B2228:H2232"/>
    <mergeCell ref="I2228:L2228"/>
    <mergeCell ref="M2228:P2228"/>
    <mergeCell ref="Q2228:T2228"/>
    <mergeCell ref="U2228:X2228"/>
    <mergeCell ref="Y2228:AB2228"/>
    <mergeCell ref="AC2228:AF2228"/>
    <mergeCell ref="AG2228:AJ2228"/>
    <mergeCell ref="AK2228:AN2228"/>
    <mergeCell ref="AO2228:AR2228"/>
    <mergeCell ref="AS2228:AV2228"/>
    <mergeCell ref="I2229:L2229"/>
    <mergeCell ref="M2229:P2229"/>
    <mergeCell ref="Q2229:T2229"/>
    <mergeCell ref="U2229:X2229"/>
    <mergeCell ref="Y2229:AB2229"/>
    <mergeCell ref="AC2229:AF2229"/>
    <mergeCell ref="AG2229:AJ2229"/>
    <mergeCell ref="AK2229:AN2229"/>
    <mergeCell ref="AO2229:AR2229"/>
    <mergeCell ref="AS2229:AV2229"/>
    <mergeCell ref="I2230:L2230"/>
    <mergeCell ref="M2226:P2226"/>
    <mergeCell ref="Q2226:T2226"/>
    <mergeCell ref="U2226:X2226"/>
    <mergeCell ref="Y2226:AB2226"/>
    <mergeCell ref="AC2226:AF2226"/>
    <mergeCell ref="AG2226:AJ2226"/>
    <mergeCell ref="AK2226:AN2226"/>
    <mergeCell ref="AO2226:AR2226"/>
    <mergeCell ref="AS2226:AV2226"/>
    <mergeCell ref="B2223:H2227"/>
    <mergeCell ref="I2223:L2223"/>
    <mergeCell ref="M2223:P2223"/>
    <mergeCell ref="Q2223:T2223"/>
    <mergeCell ref="U2223:X2223"/>
    <mergeCell ref="Y2223:AB2223"/>
    <mergeCell ref="AC2223:AF2223"/>
    <mergeCell ref="AG2223:AJ2223"/>
    <mergeCell ref="AK2223:AN2223"/>
    <mergeCell ref="AO2223:AR2223"/>
    <mergeCell ref="AS2223:AV2223"/>
    <mergeCell ref="I2224:L2224"/>
    <mergeCell ref="M2224:P2224"/>
    <mergeCell ref="Q2224:T2224"/>
    <mergeCell ref="U2224:X2224"/>
    <mergeCell ref="Y2224:AB2224"/>
    <mergeCell ref="AC2224:AF2224"/>
    <mergeCell ref="AG2224:AJ2224"/>
    <mergeCell ref="AK2224:AN2224"/>
    <mergeCell ref="AO2224:AR2224"/>
    <mergeCell ref="AS2224:AV2224"/>
    <mergeCell ref="I2225:L2225"/>
    <mergeCell ref="M2225:P2225"/>
    <mergeCell ref="Q2225:T2225"/>
    <mergeCell ref="U2225:X2225"/>
    <mergeCell ref="Y2225:AB2225"/>
    <mergeCell ref="AC2225:AF2225"/>
    <mergeCell ref="AG2225:AJ2225"/>
    <mergeCell ref="AK2225:AN2225"/>
    <mergeCell ref="AO2225:AR2225"/>
    <mergeCell ref="AS2225:AV2225"/>
    <mergeCell ref="I2226:L2226"/>
    <mergeCell ref="I2232:L2232"/>
    <mergeCell ref="M2222:P2222"/>
    <mergeCell ref="Q2222:T2222"/>
    <mergeCell ref="U2222:X2222"/>
    <mergeCell ref="Y2222:AB2222"/>
    <mergeCell ref="AC2222:AF2222"/>
    <mergeCell ref="AG2222:AJ2222"/>
    <mergeCell ref="AK2222:AN2222"/>
    <mergeCell ref="AO2222:AR2222"/>
    <mergeCell ref="AS2222:AV2222"/>
    <mergeCell ref="M2220:P2220"/>
    <mergeCell ref="Q2220:T2220"/>
    <mergeCell ref="U2220:X2220"/>
    <mergeCell ref="Y2220:AB2220"/>
    <mergeCell ref="AC2220:AF2220"/>
    <mergeCell ref="AG2220:AJ2220"/>
    <mergeCell ref="AK2220:AN2220"/>
    <mergeCell ref="AO2220:AR2220"/>
    <mergeCell ref="AS2220:AV2220"/>
    <mergeCell ref="I2221:L2221"/>
    <mergeCell ref="M2221:P2221"/>
    <mergeCell ref="Q2221:T2221"/>
    <mergeCell ref="U2221:X2221"/>
    <mergeCell ref="Y2221:AB2221"/>
    <mergeCell ref="AC2221:AF2221"/>
    <mergeCell ref="AG2221:AJ2221"/>
    <mergeCell ref="AK2221:AN2221"/>
    <mergeCell ref="AO2221:AR2221"/>
    <mergeCell ref="AS2221:AV2221"/>
    <mergeCell ref="I2217:L2217"/>
    <mergeCell ref="M2217:P2217"/>
    <mergeCell ref="Q2217:T2217"/>
    <mergeCell ref="U2217:X2217"/>
    <mergeCell ref="Y2217:AB2217"/>
    <mergeCell ref="AC2217:AF2217"/>
    <mergeCell ref="AG2217:AJ2217"/>
    <mergeCell ref="AK2217:AN2217"/>
    <mergeCell ref="AO2217:AR2217"/>
    <mergeCell ref="AS2217:AV2217"/>
    <mergeCell ref="B2218:H2222"/>
    <mergeCell ref="I2218:L2218"/>
    <mergeCell ref="M2218:P2218"/>
    <mergeCell ref="Q2218:T2218"/>
    <mergeCell ref="U2218:X2218"/>
    <mergeCell ref="Y2218:AB2218"/>
    <mergeCell ref="AC2218:AF2218"/>
    <mergeCell ref="AG2218:AJ2218"/>
    <mergeCell ref="AK2218:AN2218"/>
    <mergeCell ref="AO2218:AR2218"/>
    <mergeCell ref="AS2218:AV2218"/>
    <mergeCell ref="I2219:L2219"/>
    <mergeCell ref="M2219:P2219"/>
    <mergeCell ref="Q2219:T2219"/>
    <mergeCell ref="U2219:X2219"/>
    <mergeCell ref="Y2219:AB2219"/>
    <mergeCell ref="AC2219:AF2219"/>
    <mergeCell ref="AG2219:AJ2219"/>
    <mergeCell ref="AK2219:AN2219"/>
    <mergeCell ref="AO2219:AR2219"/>
    <mergeCell ref="AS2219:AV2219"/>
    <mergeCell ref="I2220:L2220"/>
    <mergeCell ref="M2216:P2216"/>
    <mergeCell ref="Q2216:T2216"/>
    <mergeCell ref="U2216:X2216"/>
    <mergeCell ref="Y2216:AB2216"/>
    <mergeCell ref="AC2216:AF2216"/>
    <mergeCell ref="AG2216:AJ2216"/>
    <mergeCell ref="AK2216:AN2216"/>
    <mergeCell ref="AO2216:AR2216"/>
    <mergeCell ref="AS2216:AV2216"/>
    <mergeCell ref="B2213:H2217"/>
    <mergeCell ref="I2213:L2213"/>
    <mergeCell ref="M2213:P2213"/>
    <mergeCell ref="Q2213:T2213"/>
    <mergeCell ref="U2213:X2213"/>
    <mergeCell ref="Y2213:AB2213"/>
    <mergeCell ref="AC2213:AF2213"/>
    <mergeCell ref="AG2213:AJ2213"/>
    <mergeCell ref="AK2213:AN2213"/>
    <mergeCell ref="AO2213:AR2213"/>
    <mergeCell ref="AS2213:AV2213"/>
    <mergeCell ref="I2214:L2214"/>
    <mergeCell ref="M2214:P2214"/>
    <mergeCell ref="Q2214:T2214"/>
    <mergeCell ref="U2214:X2214"/>
    <mergeCell ref="Y2214:AB2214"/>
    <mergeCell ref="AC2214:AF2214"/>
    <mergeCell ref="AG2214:AJ2214"/>
    <mergeCell ref="AK2214:AN2214"/>
    <mergeCell ref="AO2214:AR2214"/>
    <mergeCell ref="AS2214:AV2214"/>
    <mergeCell ref="I2215:L2215"/>
    <mergeCell ref="M2215:P2215"/>
    <mergeCell ref="Q2215:T2215"/>
    <mergeCell ref="U2215:X2215"/>
    <mergeCell ref="Y2215:AB2215"/>
    <mergeCell ref="AC2215:AF2215"/>
    <mergeCell ref="AG2215:AJ2215"/>
    <mergeCell ref="AK2215:AN2215"/>
    <mergeCell ref="AO2215:AR2215"/>
    <mergeCell ref="AS2215:AV2215"/>
    <mergeCell ref="I2216:L2216"/>
    <mergeCell ref="I2222:L2222"/>
    <mergeCell ref="I2212:L2212"/>
    <mergeCell ref="M2212:P2212"/>
    <mergeCell ref="Q2212:T2212"/>
    <mergeCell ref="U2212:X2212"/>
    <mergeCell ref="Y2212:AB2212"/>
    <mergeCell ref="AC2212:AF2212"/>
    <mergeCell ref="AG2212:AJ2212"/>
    <mergeCell ref="AK2212:AN2212"/>
    <mergeCell ref="AO2212:AR2212"/>
    <mergeCell ref="AS2212:AV2212"/>
    <mergeCell ref="M2210:P2210"/>
    <mergeCell ref="Q2210:T2210"/>
    <mergeCell ref="U2210:X2210"/>
    <mergeCell ref="Y2210:AB2210"/>
    <mergeCell ref="AC2210:AF2210"/>
    <mergeCell ref="AG2210:AJ2210"/>
    <mergeCell ref="AK2210:AN2210"/>
    <mergeCell ref="AO2210:AR2210"/>
    <mergeCell ref="AS2210:AV2210"/>
    <mergeCell ref="I2211:L2211"/>
    <mergeCell ref="M2211:P2211"/>
    <mergeCell ref="Q2211:T2211"/>
    <mergeCell ref="U2211:X2211"/>
    <mergeCell ref="Y2211:AB2211"/>
    <mergeCell ref="AC2211:AF2211"/>
    <mergeCell ref="AG2211:AJ2211"/>
    <mergeCell ref="AK2211:AN2211"/>
    <mergeCell ref="AO2211:AR2211"/>
    <mergeCell ref="AS2211:AV2211"/>
    <mergeCell ref="B2207:L2207"/>
    <mergeCell ref="M2207:P2207"/>
    <mergeCell ref="Q2207:T2207"/>
    <mergeCell ref="U2207:X2207"/>
    <mergeCell ref="Y2207:AB2207"/>
    <mergeCell ref="AC2207:AF2207"/>
    <mergeCell ref="AG2207:AJ2207"/>
    <mergeCell ref="AK2207:AN2207"/>
    <mergeCell ref="AO2207:AR2207"/>
    <mergeCell ref="AS2207:AV2207"/>
    <mergeCell ref="B2208:H2212"/>
    <mergeCell ref="I2208:L2208"/>
    <mergeCell ref="M2208:P2208"/>
    <mergeCell ref="Q2208:T2208"/>
    <mergeCell ref="U2208:X2208"/>
    <mergeCell ref="Y2208:AB2208"/>
    <mergeCell ref="AC2208:AF2208"/>
    <mergeCell ref="AG2208:AJ2208"/>
    <mergeCell ref="AK2208:AN2208"/>
    <mergeCell ref="AO2208:AR2208"/>
    <mergeCell ref="AS2208:AV2208"/>
    <mergeCell ref="I2209:L2209"/>
    <mergeCell ref="M2209:P2209"/>
    <mergeCell ref="Q2209:T2209"/>
    <mergeCell ref="U2209:X2209"/>
    <mergeCell ref="Y2209:AB2209"/>
    <mergeCell ref="AC2209:AF2209"/>
    <mergeCell ref="AG2209:AJ2209"/>
    <mergeCell ref="AK2209:AN2209"/>
    <mergeCell ref="AO2209:AR2209"/>
    <mergeCell ref="AS2209:AV2209"/>
    <mergeCell ref="I2210:L2210"/>
    <mergeCell ref="B2199:L2203"/>
    <mergeCell ref="M2199:P2199"/>
    <mergeCell ref="Q2199:X2199"/>
    <mergeCell ref="Y2199:AF2199"/>
    <mergeCell ref="AG2199:AN2199"/>
    <mergeCell ref="AO2199:AV2199"/>
    <mergeCell ref="M2200:P2200"/>
    <mergeCell ref="Q2200:X2200"/>
    <mergeCell ref="Y2200:AF2200"/>
    <mergeCell ref="AG2200:AN2200"/>
    <mergeCell ref="AO2200:AV2200"/>
    <mergeCell ref="M2201:P2201"/>
    <mergeCell ref="Q2201:X2201"/>
    <mergeCell ref="Y2201:AF2201"/>
    <mergeCell ref="AG2201:AN2201"/>
    <mergeCell ref="AO2201:AV2201"/>
    <mergeCell ref="M2202:P2202"/>
    <mergeCell ref="Q2202:X2202"/>
    <mergeCell ref="Y2202:AF2202"/>
    <mergeCell ref="AG2202:AN2202"/>
    <mergeCell ref="AO2202:AV2202"/>
    <mergeCell ref="M2203:P2203"/>
    <mergeCell ref="Q2203:X2203"/>
    <mergeCell ref="Y2203:AF2203"/>
    <mergeCell ref="AG2203:AN2203"/>
    <mergeCell ref="AO2203:AV2203"/>
    <mergeCell ref="B2194:L2198"/>
    <mergeCell ref="M2194:P2194"/>
    <mergeCell ref="Q2194:X2194"/>
    <mergeCell ref="Y2194:AF2194"/>
    <mergeCell ref="AG2194:AN2194"/>
    <mergeCell ref="AO2194:AV2194"/>
    <mergeCell ref="M2195:P2195"/>
    <mergeCell ref="Q2195:X2195"/>
    <mergeCell ref="Y2195:AF2195"/>
    <mergeCell ref="AG2195:AN2195"/>
    <mergeCell ref="AO2195:AV2195"/>
    <mergeCell ref="M2196:P2196"/>
    <mergeCell ref="Q2196:X2196"/>
    <mergeCell ref="Y2196:AF2196"/>
    <mergeCell ref="AG2196:AN2196"/>
    <mergeCell ref="AO2196:AV2196"/>
    <mergeCell ref="M2197:P2197"/>
    <mergeCell ref="Q2197:X2197"/>
    <mergeCell ref="Y2197:AF2197"/>
    <mergeCell ref="AG2197:AN2197"/>
    <mergeCell ref="AO2197:AV2197"/>
    <mergeCell ref="M2198:P2198"/>
    <mergeCell ref="Q2198:X2198"/>
    <mergeCell ref="Y2198:AF2198"/>
    <mergeCell ref="AG2198:AN2198"/>
    <mergeCell ref="AO2198:AV2198"/>
    <mergeCell ref="B2189:L2193"/>
    <mergeCell ref="M2189:P2189"/>
    <mergeCell ref="Q2189:X2189"/>
    <mergeCell ref="Y2189:AF2189"/>
    <mergeCell ref="AG2189:AN2189"/>
    <mergeCell ref="AO2189:AV2189"/>
    <mergeCell ref="M2190:P2190"/>
    <mergeCell ref="Q2190:X2190"/>
    <mergeCell ref="Y2190:AF2190"/>
    <mergeCell ref="AG2190:AN2190"/>
    <mergeCell ref="AO2190:AV2190"/>
    <mergeCell ref="M2191:P2191"/>
    <mergeCell ref="Q2191:X2191"/>
    <mergeCell ref="Y2191:AF2191"/>
    <mergeCell ref="AG2191:AN2191"/>
    <mergeCell ref="AO2191:AV2191"/>
    <mergeCell ref="M2192:P2192"/>
    <mergeCell ref="Q2192:X2192"/>
    <mergeCell ref="Y2192:AF2192"/>
    <mergeCell ref="AG2192:AN2192"/>
    <mergeCell ref="AO2192:AV2192"/>
    <mergeCell ref="M2193:P2193"/>
    <mergeCell ref="Q2193:X2193"/>
    <mergeCell ref="Y2193:AF2193"/>
    <mergeCell ref="AG2193:AN2193"/>
    <mergeCell ref="AO2193:AV2193"/>
    <mergeCell ref="B2184:L2188"/>
    <mergeCell ref="M2184:P2184"/>
    <mergeCell ref="Q2184:X2184"/>
    <mergeCell ref="Y2184:AF2184"/>
    <mergeCell ref="AG2184:AN2184"/>
    <mergeCell ref="AO2184:AV2184"/>
    <mergeCell ref="M2185:P2185"/>
    <mergeCell ref="Q2185:X2185"/>
    <mergeCell ref="Y2185:AF2185"/>
    <mergeCell ref="AG2185:AN2185"/>
    <mergeCell ref="AO2185:AV2185"/>
    <mergeCell ref="M2186:P2186"/>
    <mergeCell ref="Q2186:X2186"/>
    <mergeCell ref="Y2186:AF2186"/>
    <mergeCell ref="AG2186:AN2186"/>
    <mergeCell ref="AO2186:AV2186"/>
    <mergeCell ref="M2187:P2187"/>
    <mergeCell ref="Q2187:X2187"/>
    <mergeCell ref="Y2187:AF2187"/>
    <mergeCell ref="AG2187:AN2187"/>
    <mergeCell ref="AO2187:AV2187"/>
    <mergeCell ref="M2188:P2188"/>
    <mergeCell ref="Q2188:X2188"/>
    <mergeCell ref="Y2188:AF2188"/>
    <mergeCell ref="AG2188:AN2188"/>
    <mergeCell ref="AO2188:AV2188"/>
    <mergeCell ref="B2179:L2183"/>
    <mergeCell ref="M2179:P2179"/>
    <mergeCell ref="Q2179:X2179"/>
    <mergeCell ref="Y2179:AF2179"/>
    <mergeCell ref="AG2179:AN2179"/>
    <mergeCell ref="AO2179:AV2179"/>
    <mergeCell ref="M2180:P2180"/>
    <mergeCell ref="Q2180:X2180"/>
    <mergeCell ref="Y2180:AF2180"/>
    <mergeCell ref="AG2180:AN2180"/>
    <mergeCell ref="AO2180:AV2180"/>
    <mergeCell ref="M2181:P2181"/>
    <mergeCell ref="Q2181:X2181"/>
    <mergeCell ref="Y2181:AF2181"/>
    <mergeCell ref="AG2181:AN2181"/>
    <mergeCell ref="AO2181:AV2181"/>
    <mergeCell ref="M2182:P2182"/>
    <mergeCell ref="Q2182:X2182"/>
    <mergeCell ref="Y2182:AF2182"/>
    <mergeCell ref="AG2182:AN2182"/>
    <mergeCell ref="AO2182:AV2182"/>
    <mergeCell ref="M2183:P2183"/>
    <mergeCell ref="Q2183:X2183"/>
    <mergeCell ref="Y2183:AF2183"/>
    <mergeCell ref="AG2183:AN2183"/>
    <mergeCell ref="AO2183:AV2183"/>
    <mergeCell ref="B2174:L2178"/>
    <mergeCell ref="M2174:P2174"/>
    <mergeCell ref="Q2174:X2174"/>
    <mergeCell ref="Y2174:AF2174"/>
    <mergeCell ref="AG2174:AN2174"/>
    <mergeCell ref="AO2174:AV2174"/>
    <mergeCell ref="M2175:P2175"/>
    <mergeCell ref="Q2175:X2175"/>
    <mergeCell ref="Y2175:AF2175"/>
    <mergeCell ref="AG2175:AN2175"/>
    <mergeCell ref="AO2175:AV2175"/>
    <mergeCell ref="M2176:P2176"/>
    <mergeCell ref="Q2176:X2176"/>
    <mergeCell ref="Y2176:AF2176"/>
    <mergeCell ref="AG2176:AN2176"/>
    <mergeCell ref="AO2176:AV2176"/>
    <mergeCell ref="M2177:P2177"/>
    <mergeCell ref="Q2177:X2177"/>
    <mergeCell ref="Y2177:AF2177"/>
    <mergeCell ref="AG2177:AN2177"/>
    <mergeCell ref="AO2177:AV2177"/>
    <mergeCell ref="M2178:P2178"/>
    <mergeCell ref="Q2178:X2178"/>
    <mergeCell ref="Y2178:AF2178"/>
    <mergeCell ref="AG2178:AN2178"/>
    <mergeCell ref="AO2178:AV2178"/>
    <mergeCell ref="B2169:L2173"/>
    <mergeCell ref="M2169:P2169"/>
    <mergeCell ref="Q2169:X2169"/>
    <mergeCell ref="Y2169:AF2169"/>
    <mergeCell ref="AG2169:AN2169"/>
    <mergeCell ref="AO2169:AV2169"/>
    <mergeCell ref="M2170:P2170"/>
    <mergeCell ref="Q2170:X2170"/>
    <mergeCell ref="Y2170:AF2170"/>
    <mergeCell ref="AG2170:AN2170"/>
    <mergeCell ref="AO2170:AV2170"/>
    <mergeCell ref="M2171:P2171"/>
    <mergeCell ref="Q2171:X2171"/>
    <mergeCell ref="Y2171:AF2171"/>
    <mergeCell ref="AG2171:AN2171"/>
    <mergeCell ref="AO2171:AV2171"/>
    <mergeCell ref="M2172:P2172"/>
    <mergeCell ref="Q2172:X2172"/>
    <mergeCell ref="Y2172:AF2172"/>
    <mergeCell ref="AG2172:AN2172"/>
    <mergeCell ref="AO2172:AV2172"/>
    <mergeCell ref="M2173:P2173"/>
    <mergeCell ref="Q2173:X2173"/>
    <mergeCell ref="Y2173:AF2173"/>
    <mergeCell ref="AG2173:AN2173"/>
    <mergeCell ref="AO2173:AV2173"/>
    <mergeCell ref="B2154:L2158"/>
    <mergeCell ref="B2159:L2163"/>
    <mergeCell ref="B2164:L2168"/>
    <mergeCell ref="M2166:P2166"/>
    <mergeCell ref="Q2166:X2166"/>
    <mergeCell ref="Y2166:AF2166"/>
    <mergeCell ref="AG2166:AN2166"/>
    <mergeCell ref="AO2166:AV2166"/>
    <mergeCell ref="M2167:P2167"/>
    <mergeCell ref="Q2167:X2167"/>
    <mergeCell ref="Y2167:AF2167"/>
    <mergeCell ref="AG2167:AN2167"/>
    <mergeCell ref="AO2167:AV2167"/>
    <mergeCell ref="M2168:P2168"/>
    <mergeCell ref="Q2168:X2168"/>
    <mergeCell ref="Y2168:AF2168"/>
    <mergeCell ref="AG2168:AN2168"/>
    <mergeCell ref="AO2168:AV2168"/>
    <mergeCell ref="M2164:P2164"/>
    <mergeCell ref="Q2164:X2164"/>
    <mergeCell ref="Y2164:AF2164"/>
    <mergeCell ref="AG2164:AN2164"/>
    <mergeCell ref="AO2164:AV2164"/>
    <mergeCell ref="M2165:P2165"/>
    <mergeCell ref="Q2165:X2165"/>
    <mergeCell ref="Y2165:AF2165"/>
    <mergeCell ref="AG2165:AN2165"/>
    <mergeCell ref="AO2165:AV2165"/>
    <mergeCell ref="B2134:L2138"/>
    <mergeCell ref="B2139:L2143"/>
    <mergeCell ref="B2144:L2148"/>
    <mergeCell ref="M2148:P2148"/>
    <mergeCell ref="Q2148:X2148"/>
    <mergeCell ref="Y2148:AF2148"/>
    <mergeCell ref="AG2148:AN2148"/>
    <mergeCell ref="AO2148:AV2148"/>
    <mergeCell ref="B2149:L2153"/>
    <mergeCell ref="M2149:P2149"/>
    <mergeCell ref="Q2149:X2149"/>
    <mergeCell ref="Y2149:AF2149"/>
    <mergeCell ref="AG2149:AN2149"/>
    <mergeCell ref="AO2149:AV2149"/>
    <mergeCell ref="M2150:P2150"/>
    <mergeCell ref="Q2150:X2150"/>
    <mergeCell ref="Y2150:AF2150"/>
    <mergeCell ref="AG2150:AN2150"/>
    <mergeCell ref="AO2150:AV2150"/>
    <mergeCell ref="M2161:P2161"/>
    <mergeCell ref="Q2161:X2161"/>
    <mergeCell ref="Y2161:AF2161"/>
    <mergeCell ref="AG2161:AN2161"/>
    <mergeCell ref="AO2161:AV2161"/>
    <mergeCell ref="M2162:P2162"/>
    <mergeCell ref="Q2162:X2162"/>
    <mergeCell ref="Y2162:AF2162"/>
    <mergeCell ref="AG2162:AN2162"/>
    <mergeCell ref="AO2162:AV2162"/>
    <mergeCell ref="M2163:P2163"/>
    <mergeCell ref="Q2163:X2163"/>
    <mergeCell ref="Y2163:AF2163"/>
    <mergeCell ref="AG2163:AN2163"/>
    <mergeCell ref="AO2163:AV2163"/>
    <mergeCell ref="M2156:P2156"/>
    <mergeCell ref="Q2156:X2156"/>
    <mergeCell ref="Y2156:AF2156"/>
    <mergeCell ref="AG2156:AN2156"/>
    <mergeCell ref="AO2156:AV2156"/>
    <mergeCell ref="M2157:P2157"/>
    <mergeCell ref="Q2157:X2157"/>
    <mergeCell ref="Y2157:AF2157"/>
    <mergeCell ref="AG2157:AN2157"/>
    <mergeCell ref="AO2157:AV2157"/>
    <mergeCell ref="M2158:P2158"/>
    <mergeCell ref="Q2158:X2158"/>
    <mergeCell ref="Y2158:AF2158"/>
    <mergeCell ref="AG2158:AN2158"/>
    <mergeCell ref="AO2158:AV2158"/>
    <mergeCell ref="M2159:P2159"/>
    <mergeCell ref="Q2159:X2159"/>
    <mergeCell ref="Y2159:AF2159"/>
    <mergeCell ref="AG2159:AN2159"/>
    <mergeCell ref="AO2159:AV2159"/>
    <mergeCell ref="M2160:P2160"/>
    <mergeCell ref="Q2160:X2160"/>
    <mergeCell ref="Y2160:AF2160"/>
    <mergeCell ref="AG2160:AN2160"/>
    <mergeCell ref="AO2160:AV2160"/>
    <mergeCell ref="M2151:P2151"/>
    <mergeCell ref="Q2151:X2151"/>
    <mergeCell ref="Y2151:AF2151"/>
    <mergeCell ref="AG2151:AN2151"/>
    <mergeCell ref="AO2151:AV2151"/>
    <mergeCell ref="M2152:P2152"/>
    <mergeCell ref="Q2152:X2152"/>
    <mergeCell ref="Y2152:AF2152"/>
    <mergeCell ref="AG2152:AN2152"/>
    <mergeCell ref="AO2152:AV2152"/>
    <mergeCell ref="M2153:P2153"/>
    <mergeCell ref="Q2153:X2153"/>
    <mergeCell ref="Y2153:AF2153"/>
    <mergeCell ref="AG2153:AN2153"/>
    <mergeCell ref="AO2153:AV2153"/>
    <mergeCell ref="M2154:P2154"/>
    <mergeCell ref="Q2154:X2154"/>
    <mergeCell ref="Y2154:AF2154"/>
    <mergeCell ref="AG2154:AN2154"/>
    <mergeCell ref="AO2154:AV2154"/>
    <mergeCell ref="M2155:P2155"/>
    <mergeCell ref="Q2155:X2155"/>
    <mergeCell ref="Y2155:AF2155"/>
    <mergeCell ref="AG2155:AN2155"/>
    <mergeCell ref="AO2155:AV2155"/>
    <mergeCell ref="M2146:P2146"/>
    <mergeCell ref="Q2146:X2146"/>
    <mergeCell ref="Y2146:AF2146"/>
    <mergeCell ref="AG2146:AN2146"/>
    <mergeCell ref="AO2146:AV2146"/>
    <mergeCell ref="M2147:P2147"/>
    <mergeCell ref="Q2147:X2147"/>
    <mergeCell ref="Y2147:AF2147"/>
    <mergeCell ref="AG2147:AN2147"/>
    <mergeCell ref="AO2147:AV2147"/>
    <mergeCell ref="M2141:P2141"/>
    <mergeCell ref="Q2141:X2141"/>
    <mergeCell ref="Y2141:AF2141"/>
    <mergeCell ref="AG2141:AN2141"/>
    <mergeCell ref="AO2141:AV2141"/>
    <mergeCell ref="M2142:P2142"/>
    <mergeCell ref="Q2142:X2142"/>
    <mergeCell ref="Y2142:AF2142"/>
    <mergeCell ref="AG2142:AN2142"/>
    <mergeCell ref="AO2142:AV2142"/>
    <mergeCell ref="M2143:P2143"/>
    <mergeCell ref="Q2143:X2143"/>
    <mergeCell ref="Y2143:AF2143"/>
    <mergeCell ref="AG2143:AN2143"/>
    <mergeCell ref="AO2143:AV2143"/>
    <mergeCell ref="M2144:P2144"/>
    <mergeCell ref="Q2144:X2144"/>
    <mergeCell ref="Y2144:AF2144"/>
    <mergeCell ref="AG2144:AN2144"/>
    <mergeCell ref="AO2144:AV2144"/>
    <mergeCell ref="M2145:P2145"/>
    <mergeCell ref="Q2145:X2145"/>
    <mergeCell ref="Y2145:AF2145"/>
    <mergeCell ref="AG2145:AN2145"/>
    <mergeCell ref="AO2145:AV2145"/>
    <mergeCell ref="M2136:P2136"/>
    <mergeCell ref="Q2136:X2136"/>
    <mergeCell ref="Y2136:AF2136"/>
    <mergeCell ref="AG2136:AN2136"/>
    <mergeCell ref="AO2136:AV2136"/>
    <mergeCell ref="M2137:P2137"/>
    <mergeCell ref="Q2137:X2137"/>
    <mergeCell ref="Y2137:AF2137"/>
    <mergeCell ref="AG2137:AN2137"/>
    <mergeCell ref="AO2137:AV2137"/>
    <mergeCell ref="M2138:P2138"/>
    <mergeCell ref="Q2138:X2138"/>
    <mergeCell ref="Y2138:AF2138"/>
    <mergeCell ref="AG2138:AN2138"/>
    <mergeCell ref="AO2138:AV2138"/>
    <mergeCell ref="M2139:P2139"/>
    <mergeCell ref="Q2139:X2139"/>
    <mergeCell ref="Y2139:AF2139"/>
    <mergeCell ref="AG2139:AN2139"/>
    <mergeCell ref="AO2139:AV2139"/>
    <mergeCell ref="M2140:P2140"/>
    <mergeCell ref="Q2140:X2140"/>
    <mergeCell ref="Y2140:AF2140"/>
    <mergeCell ref="AG2140:AN2140"/>
    <mergeCell ref="AO2140:AV2140"/>
    <mergeCell ref="M2131:P2131"/>
    <mergeCell ref="Q2131:X2131"/>
    <mergeCell ref="Y2131:AF2131"/>
    <mergeCell ref="AG2131:AN2131"/>
    <mergeCell ref="AO2131:AV2131"/>
    <mergeCell ref="M2132:P2132"/>
    <mergeCell ref="Q2132:X2132"/>
    <mergeCell ref="Y2132:AF2132"/>
    <mergeCell ref="AG2132:AN2132"/>
    <mergeCell ref="AO2132:AV2132"/>
    <mergeCell ref="M2133:P2133"/>
    <mergeCell ref="Q2133:X2133"/>
    <mergeCell ref="Y2133:AF2133"/>
    <mergeCell ref="AG2133:AN2133"/>
    <mergeCell ref="AO2133:AV2133"/>
    <mergeCell ref="M2134:P2134"/>
    <mergeCell ref="Q2134:X2134"/>
    <mergeCell ref="Y2134:AF2134"/>
    <mergeCell ref="AG2134:AN2134"/>
    <mergeCell ref="AO2134:AV2134"/>
    <mergeCell ref="M2135:P2135"/>
    <mergeCell ref="Q2135:X2135"/>
    <mergeCell ref="Y2135:AF2135"/>
    <mergeCell ref="AG2135:AN2135"/>
    <mergeCell ref="AO2135:AV2135"/>
    <mergeCell ref="Q2128:X2128"/>
    <mergeCell ref="Y2128:AF2128"/>
    <mergeCell ref="AG2128:AN2128"/>
    <mergeCell ref="AO2128:AV2128"/>
    <mergeCell ref="M2129:P2129"/>
    <mergeCell ref="Q2129:X2129"/>
    <mergeCell ref="Y2129:AF2129"/>
    <mergeCell ref="AG2129:AN2129"/>
    <mergeCell ref="AO2129:AV2129"/>
    <mergeCell ref="M2130:P2130"/>
    <mergeCell ref="Q2130:X2130"/>
    <mergeCell ref="Y2130:AF2130"/>
    <mergeCell ref="AG2130:AN2130"/>
    <mergeCell ref="AO2130:AV2130"/>
    <mergeCell ref="B2128:P2128"/>
    <mergeCell ref="B2129:L2133"/>
    <mergeCell ref="Q2116:T2116"/>
    <mergeCell ref="U2116:X2116"/>
    <mergeCell ref="Y2116:AB2116"/>
    <mergeCell ref="AC2116:AF2116"/>
    <mergeCell ref="AG2116:AJ2116"/>
    <mergeCell ref="AK2116:AN2116"/>
    <mergeCell ref="AO2116:AR2116"/>
    <mergeCell ref="AS2116:AV2116"/>
    <mergeCell ref="I2117:L2117"/>
    <mergeCell ref="M2117:P2117"/>
    <mergeCell ref="Q2117:T2117"/>
    <mergeCell ref="U2117:X2117"/>
    <mergeCell ref="Y2117:AB2117"/>
    <mergeCell ref="AC2117:AF2117"/>
    <mergeCell ref="AG2117:AJ2117"/>
    <mergeCell ref="AK2117:AN2117"/>
    <mergeCell ref="AO2117:AR2117"/>
    <mergeCell ref="AS2117:AV2117"/>
    <mergeCell ref="M2113:P2113"/>
    <mergeCell ref="Q2113:T2113"/>
    <mergeCell ref="U2113:X2113"/>
    <mergeCell ref="Y2113:AB2113"/>
    <mergeCell ref="AC2113:AF2113"/>
    <mergeCell ref="AG2113:AJ2113"/>
    <mergeCell ref="AK2113:AN2113"/>
    <mergeCell ref="AO2113:AR2113"/>
    <mergeCell ref="AS2113:AV2113"/>
    <mergeCell ref="B2114:H2117"/>
    <mergeCell ref="I2114:L2114"/>
    <mergeCell ref="M2114:P2114"/>
    <mergeCell ref="Q2114:T2114"/>
    <mergeCell ref="U2114:X2114"/>
    <mergeCell ref="Y2114:AB2114"/>
    <mergeCell ref="AC2114:AF2114"/>
    <mergeCell ref="AG2114:AJ2114"/>
    <mergeCell ref="AK2114:AN2114"/>
    <mergeCell ref="AO2114:AR2114"/>
    <mergeCell ref="AS2114:AV2114"/>
    <mergeCell ref="I2115:L2115"/>
    <mergeCell ref="M2115:P2115"/>
    <mergeCell ref="Q2115:T2115"/>
    <mergeCell ref="U2115:X2115"/>
    <mergeCell ref="Y2115:AB2115"/>
    <mergeCell ref="AC2115:AF2115"/>
    <mergeCell ref="AG2115:AJ2115"/>
    <mergeCell ref="AK2115:AN2115"/>
    <mergeCell ref="AO2115:AR2115"/>
    <mergeCell ref="AS2115:AV2115"/>
    <mergeCell ref="I2116:L2116"/>
    <mergeCell ref="M2116:P2116"/>
    <mergeCell ref="B2110:H2113"/>
    <mergeCell ref="I2110:L2110"/>
    <mergeCell ref="M2110:P2110"/>
    <mergeCell ref="Q2110:T2110"/>
    <mergeCell ref="U2110:X2110"/>
    <mergeCell ref="Y2110:AB2110"/>
    <mergeCell ref="AC2110:AF2110"/>
    <mergeCell ref="AG2110:AJ2110"/>
    <mergeCell ref="AK2110:AN2110"/>
    <mergeCell ref="AO2110:AR2110"/>
    <mergeCell ref="AS2110:AV2110"/>
    <mergeCell ref="I2111:L2111"/>
    <mergeCell ref="M2111:P2111"/>
    <mergeCell ref="Q2111:T2111"/>
    <mergeCell ref="U2111:X2111"/>
    <mergeCell ref="Y2111:AB2111"/>
    <mergeCell ref="AC2111:AF2111"/>
    <mergeCell ref="AG2111:AJ2111"/>
    <mergeCell ref="AK2111:AN2111"/>
    <mergeCell ref="AO2111:AR2111"/>
    <mergeCell ref="AS2111:AV2111"/>
    <mergeCell ref="I2112:L2112"/>
    <mergeCell ref="M2112:P2112"/>
    <mergeCell ref="Q2112:T2112"/>
    <mergeCell ref="U2112:X2112"/>
    <mergeCell ref="Y2112:AB2112"/>
    <mergeCell ref="AC2112:AF2112"/>
    <mergeCell ref="AG2112:AJ2112"/>
    <mergeCell ref="AK2112:AN2112"/>
    <mergeCell ref="AO2112:AR2112"/>
    <mergeCell ref="AS2112:AV2112"/>
    <mergeCell ref="I2113:L2113"/>
    <mergeCell ref="Q2108:T2108"/>
    <mergeCell ref="U2108:X2108"/>
    <mergeCell ref="Y2108:AB2108"/>
    <mergeCell ref="AC2108:AF2108"/>
    <mergeCell ref="AG2108:AJ2108"/>
    <mergeCell ref="AK2108:AN2108"/>
    <mergeCell ref="AO2108:AR2108"/>
    <mergeCell ref="AS2108:AV2108"/>
    <mergeCell ref="I2109:L2109"/>
    <mergeCell ref="M2109:P2109"/>
    <mergeCell ref="Q2109:T2109"/>
    <mergeCell ref="U2109:X2109"/>
    <mergeCell ref="Y2109:AB2109"/>
    <mergeCell ref="AC2109:AF2109"/>
    <mergeCell ref="AG2109:AJ2109"/>
    <mergeCell ref="AK2109:AN2109"/>
    <mergeCell ref="AO2109:AR2109"/>
    <mergeCell ref="AS2109:AV2109"/>
    <mergeCell ref="M2105:P2105"/>
    <mergeCell ref="Q2105:T2105"/>
    <mergeCell ref="U2105:X2105"/>
    <mergeCell ref="Y2105:AB2105"/>
    <mergeCell ref="AC2105:AF2105"/>
    <mergeCell ref="AG2105:AJ2105"/>
    <mergeCell ref="AK2105:AN2105"/>
    <mergeCell ref="AO2105:AR2105"/>
    <mergeCell ref="AS2105:AV2105"/>
    <mergeCell ref="B2106:H2109"/>
    <mergeCell ref="I2106:L2106"/>
    <mergeCell ref="M2106:P2106"/>
    <mergeCell ref="Q2106:T2106"/>
    <mergeCell ref="U2106:X2106"/>
    <mergeCell ref="Y2106:AB2106"/>
    <mergeCell ref="AC2106:AF2106"/>
    <mergeCell ref="AG2106:AJ2106"/>
    <mergeCell ref="AK2106:AN2106"/>
    <mergeCell ref="AO2106:AR2106"/>
    <mergeCell ref="AS2106:AV2106"/>
    <mergeCell ref="I2107:L2107"/>
    <mergeCell ref="M2107:P2107"/>
    <mergeCell ref="Q2107:T2107"/>
    <mergeCell ref="U2107:X2107"/>
    <mergeCell ref="Y2107:AB2107"/>
    <mergeCell ref="AC2107:AF2107"/>
    <mergeCell ref="AG2107:AJ2107"/>
    <mergeCell ref="AK2107:AN2107"/>
    <mergeCell ref="AO2107:AR2107"/>
    <mergeCell ref="AS2107:AV2107"/>
    <mergeCell ref="I2108:L2108"/>
    <mergeCell ref="M2108:P2108"/>
    <mergeCell ref="B2102:H2105"/>
    <mergeCell ref="I2102:L2102"/>
    <mergeCell ref="M2102:P2102"/>
    <mergeCell ref="Q2102:T2102"/>
    <mergeCell ref="U2102:X2102"/>
    <mergeCell ref="Y2102:AB2102"/>
    <mergeCell ref="AC2102:AF2102"/>
    <mergeCell ref="AG2102:AJ2102"/>
    <mergeCell ref="AK2102:AN2102"/>
    <mergeCell ref="AO2102:AR2102"/>
    <mergeCell ref="AS2102:AV2102"/>
    <mergeCell ref="I2103:L2103"/>
    <mergeCell ref="M2103:P2103"/>
    <mergeCell ref="Q2103:T2103"/>
    <mergeCell ref="U2103:X2103"/>
    <mergeCell ref="Y2103:AB2103"/>
    <mergeCell ref="AC2103:AF2103"/>
    <mergeCell ref="AG2103:AJ2103"/>
    <mergeCell ref="AK2103:AN2103"/>
    <mergeCell ref="AO2103:AR2103"/>
    <mergeCell ref="AS2103:AV2103"/>
    <mergeCell ref="I2104:L2104"/>
    <mergeCell ref="M2104:P2104"/>
    <mergeCell ref="Q2104:T2104"/>
    <mergeCell ref="U2104:X2104"/>
    <mergeCell ref="Y2104:AB2104"/>
    <mergeCell ref="AC2104:AF2104"/>
    <mergeCell ref="AG2104:AJ2104"/>
    <mergeCell ref="AK2104:AN2104"/>
    <mergeCell ref="AO2104:AR2104"/>
    <mergeCell ref="AS2104:AV2104"/>
    <mergeCell ref="I2105:L2105"/>
    <mergeCell ref="Q2100:T2100"/>
    <mergeCell ref="U2100:X2100"/>
    <mergeCell ref="Y2100:AB2100"/>
    <mergeCell ref="AC2100:AF2100"/>
    <mergeCell ref="AG2100:AJ2100"/>
    <mergeCell ref="AK2100:AN2100"/>
    <mergeCell ref="AO2100:AR2100"/>
    <mergeCell ref="AS2100:AV2100"/>
    <mergeCell ref="I2101:L2101"/>
    <mergeCell ref="M2101:P2101"/>
    <mergeCell ref="Q2101:T2101"/>
    <mergeCell ref="U2101:X2101"/>
    <mergeCell ref="Y2101:AB2101"/>
    <mergeCell ref="AC2101:AF2101"/>
    <mergeCell ref="AG2101:AJ2101"/>
    <mergeCell ref="AK2101:AN2101"/>
    <mergeCell ref="AO2101:AR2101"/>
    <mergeCell ref="AS2101:AV2101"/>
    <mergeCell ref="M2097:P2097"/>
    <mergeCell ref="Q2097:T2097"/>
    <mergeCell ref="U2097:X2097"/>
    <mergeCell ref="Y2097:AB2097"/>
    <mergeCell ref="AC2097:AF2097"/>
    <mergeCell ref="AG2097:AJ2097"/>
    <mergeCell ref="AK2097:AN2097"/>
    <mergeCell ref="AO2097:AR2097"/>
    <mergeCell ref="AS2097:AV2097"/>
    <mergeCell ref="B2098:H2101"/>
    <mergeCell ref="I2098:L2098"/>
    <mergeCell ref="M2098:P2098"/>
    <mergeCell ref="Q2098:T2098"/>
    <mergeCell ref="U2098:X2098"/>
    <mergeCell ref="Y2098:AB2098"/>
    <mergeCell ref="AC2098:AF2098"/>
    <mergeCell ref="AG2098:AJ2098"/>
    <mergeCell ref="AK2098:AN2098"/>
    <mergeCell ref="AO2098:AR2098"/>
    <mergeCell ref="AS2098:AV2098"/>
    <mergeCell ref="I2099:L2099"/>
    <mergeCell ref="M2099:P2099"/>
    <mergeCell ref="Q2099:T2099"/>
    <mergeCell ref="U2099:X2099"/>
    <mergeCell ref="Y2099:AB2099"/>
    <mergeCell ref="AC2099:AF2099"/>
    <mergeCell ref="AG2099:AJ2099"/>
    <mergeCell ref="AK2099:AN2099"/>
    <mergeCell ref="AO2099:AR2099"/>
    <mergeCell ref="AS2099:AV2099"/>
    <mergeCell ref="I2100:L2100"/>
    <mergeCell ref="M2100:P2100"/>
    <mergeCell ref="B2094:H2097"/>
    <mergeCell ref="I2094:L2094"/>
    <mergeCell ref="M2094:P2094"/>
    <mergeCell ref="Q2094:T2094"/>
    <mergeCell ref="U2094:X2094"/>
    <mergeCell ref="Y2094:AB2094"/>
    <mergeCell ref="AC2094:AF2094"/>
    <mergeCell ref="AG2094:AJ2094"/>
    <mergeCell ref="AK2094:AN2094"/>
    <mergeCell ref="AO2094:AR2094"/>
    <mergeCell ref="AS2094:AV2094"/>
    <mergeCell ref="I2095:L2095"/>
    <mergeCell ref="M2095:P2095"/>
    <mergeCell ref="Q2095:T2095"/>
    <mergeCell ref="U2095:X2095"/>
    <mergeCell ref="Y2095:AB2095"/>
    <mergeCell ref="AC2095:AF2095"/>
    <mergeCell ref="AG2095:AJ2095"/>
    <mergeCell ref="AK2095:AN2095"/>
    <mergeCell ref="AO2095:AR2095"/>
    <mergeCell ref="AS2095:AV2095"/>
    <mergeCell ref="I2096:L2096"/>
    <mergeCell ref="M2096:P2096"/>
    <mergeCell ref="Q2096:T2096"/>
    <mergeCell ref="U2096:X2096"/>
    <mergeCell ref="Y2096:AB2096"/>
    <mergeCell ref="AC2096:AF2096"/>
    <mergeCell ref="AG2096:AJ2096"/>
    <mergeCell ref="AK2096:AN2096"/>
    <mergeCell ref="AO2096:AR2096"/>
    <mergeCell ref="AS2096:AV2096"/>
    <mergeCell ref="I2097:L2097"/>
    <mergeCell ref="Q2092:T2092"/>
    <mergeCell ref="U2092:X2092"/>
    <mergeCell ref="Y2092:AB2092"/>
    <mergeCell ref="AC2092:AF2092"/>
    <mergeCell ref="AG2092:AJ2092"/>
    <mergeCell ref="AK2092:AN2092"/>
    <mergeCell ref="AO2092:AR2092"/>
    <mergeCell ref="AS2092:AV2092"/>
    <mergeCell ref="I2093:L2093"/>
    <mergeCell ref="M2093:P2093"/>
    <mergeCell ref="Q2093:T2093"/>
    <mergeCell ref="U2093:X2093"/>
    <mergeCell ref="Y2093:AB2093"/>
    <mergeCell ref="AC2093:AF2093"/>
    <mergeCell ref="AG2093:AJ2093"/>
    <mergeCell ref="AK2093:AN2093"/>
    <mergeCell ref="AO2093:AR2093"/>
    <mergeCell ref="AS2093:AV2093"/>
    <mergeCell ref="M2089:P2089"/>
    <mergeCell ref="Q2089:T2089"/>
    <mergeCell ref="U2089:X2089"/>
    <mergeCell ref="Y2089:AB2089"/>
    <mergeCell ref="AC2089:AF2089"/>
    <mergeCell ref="AG2089:AJ2089"/>
    <mergeCell ref="AK2089:AN2089"/>
    <mergeCell ref="AO2089:AR2089"/>
    <mergeCell ref="AS2089:AV2089"/>
    <mergeCell ref="B2090:H2093"/>
    <mergeCell ref="I2090:L2090"/>
    <mergeCell ref="M2090:P2090"/>
    <mergeCell ref="Q2090:T2090"/>
    <mergeCell ref="U2090:X2090"/>
    <mergeCell ref="Y2090:AB2090"/>
    <mergeCell ref="AC2090:AF2090"/>
    <mergeCell ref="AG2090:AJ2090"/>
    <mergeCell ref="AK2090:AN2090"/>
    <mergeCell ref="AO2090:AR2090"/>
    <mergeCell ref="AS2090:AV2090"/>
    <mergeCell ref="I2091:L2091"/>
    <mergeCell ref="M2091:P2091"/>
    <mergeCell ref="Q2091:T2091"/>
    <mergeCell ref="U2091:X2091"/>
    <mergeCell ref="Y2091:AB2091"/>
    <mergeCell ref="AC2091:AF2091"/>
    <mergeCell ref="AG2091:AJ2091"/>
    <mergeCell ref="AK2091:AN2091"/>
    <mergeCell ref="AO2091:AR2091"/>
    <mergeCell ref="AS2091:AV2091"/>
    <mergeCell ref="I2092:L2092"/>
    <mergeCell ref="M2092:P2092"/>
    <mergeCell ref="B2086:H2089"/>
    <mergeCell ref="I2086:L2086"/>
    <mergeCell ref="M2086:P2086"/>
    <mergeCell ref="Q2086:T2086"/>
    <mergeCell ref="U2086:X2086"/>
    <mergeCell ref="Y2086:AB2086"/>
    <mergeCell ref="AC2086:AF2086"/>
    <mergeCell ref="AG2086:AJ2086"/>
    <mergeCell ref="AK2086:AN2086"/>
    <mergeCell ref="AO2086:AR2086"/>
    <mergeCell ref="AS2086:AV2086"/>
    <mergeCell ref="I2087:L2087"/>
    <mergeCell ref="M2087:P2087"/>
    <mergeCell ref="Q2087:T2087"/>
    <mergeCell ref="U2087:X2087"/>
    <mergeCell ref="Y2087:AB2087"/>
    <mergeCell ref="AC2087:AF2087"/>
    <mergeCell ref="AG2087:AJ2087"/>
    <mergeCell ref="AK2087:AN2087"/>
    <mergeCell ref="AO2087:AR2087"/>
    <mergeCell ref="AS2087:AV2087"/>
    <mergeCell ref="I2088:L2088"/>
    <mergeCell ref="M2088:P2088"/>
    <mergeCell ref="Q2088:T2088"/>
    <mergeCell ref="U2088:X2088"/>
    <mergeCell ref="Y2088:AB2088"/>
    <mergeCell ref="AC2088:AF2088"/>
    <mergeCell ref="AG2088:AJ2088"/>
    <mergeCell ref="AK2088:AN2088"/>
    <mergeCell ref="AO2088:AR2088"/>
    <mergeCell ref="AS2088:AV2088"/>
    <mergeCell ref="I2089:L2089"/>
    <mergeCell ref="Q2084:T2084"/>
    <mergeCell ref="U2084:X2084"/>
    <mergeCell ref="Y2084:AB2084"/>
    <mergeCell ref="AC2084:AF2084"/>
    <mergeCell ref="AG2084:AJ2084"/>
    <mergeCell ref="AK2084:AN2084"/>
    <mergeCell ref="AO2084:AR2084"/>
    <mergeCell ref="AS2084:AV2084"/>
    <mergeCell ref="I2085:L2085"/>
    <mergeCell ref="M2085:P2085"/>
    <mergeCell ref="Q2085:T2085"/>
    <mergeCell ref="U2085:X2085"/>
    <mergeCell ref="Y2085:AB2085"/>
    <mergeCell ref="AC2085:AF2085"/>
    <mergeCell ref="AG2085:AJ2085"/>
    <mergeCell ref="AK2085:AN2085"/>
    <mergeCell ref="AO2085:AR2085"/>
    <mergeCell ref="AS2085:AV2085"/>
    <mergeCell ref="M2081:P2081"/>
    <mergeCell ref="Q2081:T2081"/>
    <mergeCell ref="U2081:X2081"/>
    <mergeCell ref="Y2081:AB2081"/>
    <mergeCell ref="AC2081:AF2081"/>
    <mergeCell ref="AG2081:AJ2081"/>
    <mergeCell ref="AK2081:AN2081"/>
    <mergeCell ref="AO2081:AR2081"/>
    <mergeCell ref="AS2081:AV2081"/>
    <mergeCell ref="B2082:H2085"/>
    <mergeCell ref="I2082:L2082"/>
    <mergeCell ref="M2082:P2082"/>
    <mergeCell ref="Q2082:T2082"/>
    <mergeCell ref="U2082:X2082"/>
    <mergeCell ref="Y2082:AB2082"/>
    <mergeCell ref="AC2082:AF2082"/>
    <mergeCell ref="AG2082:AJ2082"/>
    <mergeCell ref="AK2082:AN2082"/>
    <mergeCell ref="AO2082:AR2082"/>
    <mergeCell ref="AS2082:AV2082"/>
    <mergeCell ref="I2083:L2083"/>
    <mergeCell ref="M2083:P2083"/>
    <mergeCell ref="Q2083:T2083"/>
    <mergeCell ref="U2083:X2083"/>
    <mergeCell ref="Y2083:AB2083"/>
    <mergeCell ref="AC2083:AF2083"/>
    <mergeCell ref="AG2083:AJ2083"/>
    <mergeCell ref="AK2083:AN2083"/>
    <mergeCell ref="AO2083:AR2083"/>
    <mergeCell ref="AS2083:AV2083"/>
    <mergeCell ref="I2084:L2084"/>
    <mergeCell ref="M2084:P2084"/>
    <mergeCell ref="B2078:H2081"/>
    <mergeCell ref="I2078:L2078"/>
    <mergeCell ref="M2078:P2078"/>
    <mergeCell ref="Q2078:T2078"/>
    <mergeCell ref="U2078:X2078"/>
    <mergeCell ref="Y2078:AB2078"/>
    <mergeCell ref="AC2078:AF2078"/>
    <mergeCell ref="AG2078:AJ2078"/>
    <mergeCell ref="AK2078:AN2078"/>
    <mergeCell ref="AO2078:AR2078"/>
    <mergeCell ref="AS2078:AV2078"/>
    <mergeCell ref="I2079:L2079"/>
    <mergeCell ref="M2079:P2079"/>
    <mergeCell ref="Q2079:T2079"/>
    <mergeCell ref="U2079:X2079"/>
    <mergeCell ref="Y2079:AB2079"/>
    <mergeCell ref="AC2079:AF2079"/>
    <mergeCell ref="AG2079:AJ2079"/>
    <mergeCell ref="AK2079:AN2079"/>
    <mergeCell ref="AO2079:AR2079"/>
    <mergeCell ref="AS2079:AV2079"/>
    <mergeCell ref="I2080:L2080"/>
    <mergeCell ref="M2080:P2080"/>
    <mergeCell ref="Q2080:T2080"/>
    <mergeCell ref="U2080:X2080"/>
    <mergeCell ref="Y2080:AB2080"/>
    <mergeCell ref="AC2080:AF2080"/>
    <mergeCell ref="AG2080:AJ2080"/>
    <mergeCell ref="AK2080:AN2080"/>
    <mergeCell ref="AO2080:AR2080"/>
    <mergeCell ref="AS2080:AV2080"/>
    <mergeCell ref="I2081:L2081"/>
    <mergeCell ref="Q2076:T2076"/>
    <mergeCell ref="U2076:X2076"/>
    <mergeCell ref="Y2076:AB2076"/>
    <mergeCell ref="AC2076:AF2076"/>
    <mergeCell ref="AG2076:AJ2076"/>
    <mergeCell ref="AK2076:AN2076"/>
    <mergeCell ref="AO2076:AR2076"/>
    <mergeCell ref="AS2076:AV2076"/>
    <mergeCell ref="I2077:L2077"/>
    <mergeCell ref="M2077:P2077"/>
    <mergeCell ref="Q2077:T2077"/>
    <mergeCell ref="U2077:X2077"/>
    <mergeCell ref="Y2077:AB2077"/>
    <mergeCell ref="AC2077:AF2077"/>
    <mergeCell ref="AG2077:AJ2077"/>
    <mergeCell ref="AK2077:AN2077"/>
    <mergeCell ref="AO2077:AR2077"/>
    <mergeCell ref="AS2077:AV2077"/>
    <mergeCell ref="M2073:P2073"/>
    <mergeCell ref="Q2073:T2073"/>
    <mergeCell ref="U2073:X2073"/>
    <mergeCell ref="Y2073:AB2073"/>
    <mergeCell ref="AC2073:AF2073"/>
    <mergeCell ref="AG2073:AJ2073"/>
    <mergeCell ref="AK2073:AN2073"/>
    <mergeCell ref="AO2073:AR2073"/>
    <mergeCell ref="AS2073:AV2073"/>
    <mergeCell ref="B2074:H2077"/>
    <mergeCell ref="I2074:L2074"/>
    <mergeCell ref="M2074:P2074"/>
    <mergeCell ref="Q2074:T2074"/>
    <mergeCell ref="U2074:X2074"/>
    <mergeCell ref="Y2074:AB2074"/>
    <mergeCell ref="AC2074:AF2074"/>
    <mergeCell ref="AG2074:AJ2074"/>
    <mergeCell ref="AK2074:AN2074"/>
    <mergeCell ref="AO2074:AR2074"/>
    <mergeCell ref="AS2074:AV2074"/>
    <mergeCell ref="I2075:L2075"/>
    <mergeCell ref="M2075:P2075"/>
    <mergeCell ref="Q2075:T2075"/>
    <mergeCell ref="U2075:X2075"/>
    <mergeCell ref="Y2075:AB2075"/>
    <mergeCell ref="AC2075:AF2075"/>
    <mergeCell ref="AG2075:AJ2075"/>
    <mergeCell ref="AK2075:AN2075"/>
    <mergeCell ref="AO2075:AR2075"/>
    <mergeCell ref="AS2075:AV2075"/>
    <mergeCell ref="I2076:L2076"/>
    <mergeCell ref="M2076:P2076"/>
    <mergeCell ref="B2070:H2073"/>
    <mergeCell ref="I2070:L2070"/>
    <mergeCell ref="M2070:P2070"/>
    <mergeCell ref="Q2070:T2070"/>
    <mergeCell ref="U2070:X2070"/>
    <mergeCell ref="Y2070:AB2070"/>
    <mergeCell ref="AC2070:AF2070"/>
    <mergeCell ref="AG2070:AJ2070"/>
    <mergeCell ref="AK2070:AN2070"/>
    <mergeCell ref="AO2070:AR2070"/>
    <mergeCell ref="AS2070:AV2070"/>
    <mergeCell ref="I2071:L2071"/>
    <mergeCell ref="M2071:P2071"/>
    <mergeCell ref="Q2071:T2071"/>
    <mergeCell ref="U2071:X2071"/>
    <mergeCell ref="Y2071:AB2071"/>
    <mergeCell ref="AC2071:AF2071"/>
    <mergeCell ref="AG2071:AJ2071"/>
    <mergeCell ref="AK2071:AN2071"/>
    <mergeCell ref="AO2071:AR2071"/>
    <mergeCell ref="AS2071:AV2071"/>
    <mergeCell ref="I2072:L2072"/>
    <mergeCell ref="M2072:P2072"/>
    <mergeCell ref="Q2072:T2072"/>
    <mergeCell ref="U2072:X2072"/>
    <mergeCell ref="Y2072:AB2072"/>
    <mergeCell ref="AC2072:AF2072"/>
    <mergeCell ref="AG2072:AJ2072"/>
    <mergeCell ref="AK2072:AN2072"/>
    <mergeCell ref="AO2072:AR2072"/>
    <mergeCell ref="AS2072:AV2072"/>
    <mergeCell ref="I2073:L2073"/>
    <mergeCell ref="Q2068:T2068"/>
    <mergeCell ref="U2068:X2068"/>
    <mergeCell ref="Y2068:AB2068"/>
    <mergeCell ref="AC2068:AF2068"/>
    <mergeCell ref="AG2068:AJ2068"/>
    <mergeCell ref="AK2068:AN2068"/>
    <mergeCell ref="AO2068:AR2068"/>
    <mergeCell ref="AS2068:AV2068"/>
    <mergeCell ref="I2069:L2069"/>
    <mergeCell ref="M2069:P2069"/>
    <mergeCell ref="Q2069:T2069"/>
    <mergeCell ref="U2069:X2069"/>
    <mergeCell ref="Y2069:AB2069"/>
    <mergeCell ref="AC2069:AF2069"/>
    <mergeCell ref="AG2069:AJ2069"/>
    <mergeCell ref="AK2069:AN2069"/>
    <mergeCell ref="AO2069:AR2069"/>
    <mergeCell ref="AS2069:AV2069"/>
    <mergeCell ref="M2065:P2065"/>
    <mergeCell ref="Q2065:T2065"/>
    <mergeCell ref="U2065:X2065"/>
    <mergeCell ref="Y2065:AB2065"/>
    <mergeCell ref="AC2065:AF2065"/>
    <mergeCell ref="AG2065:AJ2065"/>
    <mergeCell ref="AK2065:AN2065"/>
    <mergeCell ref="AO2065:AR2065"/>
    <mergeCell ref="AS2065:AV2065"/>
    <mergeCell ref="B2066:H2069"/>
    <mergeCell ref="I2066:L2066"/>
    <mergeCell ref="M2066:P2066"/>
    <mergeCell ref="Q2066:T2066"/>
    <mergeCell ref="U2066:X2066"/>
    <mergeCell ref="Y2066:AB2066"/>
    <mergeCell ref="AC2066:AF2066"/>
    <mergeCell ref="AG2066:AJ2066"/>
    <mergeCell ref="AK2066:AN2066"/>
    <mergeCell ref="AO2066:AR2066"/>
    <mergeCell ref="AS2066:AV2066"/>
    <mergeCell ref="I2067:L2067"/>
    <mergeCell ref="M2067:P2067"/>
    <mergeCell ref="Q2067:T2067"/>
    <mergeCell ref="U2067:X2067"/>
    <mergeCell ref="Y2067:AB2067"/>
    <mergeCell ref="AC2067:AF2067"/>
    <mergeCell ref="AG2067:AJ2067"/>
    <mergeCell ref="AK2067:AN2067"/>
    <mergeCell ref="AO2067:AR2067"/>
    <mergeCell ref="AS2067:AV2067"/>
    <mergeCell ref="I2068:L2068"/>
    <mergeCell ref="M2068:P2068"/>
    <mergeCell ref="B2062:H2065"/>
    <mergeCell ref="I2062:L2062"/>
    <mergeCell ref="M2062:P2062"/>
    <mergeCell ref="Q2062:T2062"/>
    <mergeCell ref="U2062:X2062"/>
    <mergeCell ref="Y2062:AB2062"/>
    <mergeCell ref="AC2062:AF2062"/>
    <mergeCell ref="AG2062:AJ2062"/>
    <mergeCell ref="AK2062:AN2062"/>
    <mergeCell ref="AO2062:AR2062"/>
    <mergeCell ref="AS2062:AV2062"/>
    <mergeCell ref="I2063:L2063"/>
    <mergeCell ref="M2063:P2063"/>
    <mergeCell ref="Q2063:T2063"/>
    <mergeCell ref="U2063:X2063"/>
    <mergeCell ref="Y2063:AB2063"/>
    <mergeCell ref="AC2063:AF2063"/>
    <mergeCell ref="AG2063:AJ2063"/>
    <mergeCell ref="AK2063:AN2063"/>
    <mergeCell ref="AO2063:AR2063"/>
    <mergeCell ref="AS2063:AV2063"/>
    <mergeCell ref="I2064:L2064"/>
    <mergeCell ref="M2064:P2064"/>
    <mergeCell ref="Q2064:T2064"/>
    <mergeCell ref="U2064:X2064"/>
    <mergeCell ref="Y2064:AB2064"/>
    <mergeCell ref="AC2064:AF2064"/>
    <mergeCell ref="AG2064:AJ2064"/>
    <mergeCell ref="AK2064:AN2064"/>
    <mergeCell ref="AO2064:AR2064"/>
    <mergeCell ref="AS2064:AV2064"/>
    <mergeCell ref="I2065:L2065"/>
    <mergeCell ref="M2060:P2060"/>
    <mergeCell ref="Q2060:T2060"/>
    <mergeCell ref="U2060:X2060"/>
    <mergeCell ref="Y2060:AB2060"/>
    <mergeCell ref="AC2060:AF2060"/>
    <mergeCell ref="AG2060:AJ2060"/>
    <mergeCell ref="AK2060:AN2060"/>
    <mergeCell ref="AO2060:AR2060"/>
    <mergeCell ref="AS2060:AV2060"/>
    <mergeCell ref="I2061:L2061"/>
    <mergeCell ref="M2061:P2061"/>
    <mergeCell ref="Q2061:T2061"/>
    <mergeCell ref="U2061:X2061"/>
    <mergeCell ref="Y2061:AB2061"/>
    <mergeCell ref="AC2061:AF2061"/>
    <mergeCell ref="AG2061:AJ2061"/>
    <mergeCell ref="AK2061:AN2061"/>
    <mergeCell ref="AO2061:AR2061"/>
    <mergeCell ref="AS2061:AV2061"/>
    <mergeCell ref="B2057:L2057"/>
    <mergeCell ref="M2057:P2057"/>
    <mergeCell ref="Q2057:T2057"/>
    <mergeCell ref="U2057:X2057"/>
    <mergeCell ref="Y2057:AB2057"/>
    <mergeCell ref="AC2057:AF2057"/>
    <mergeCell ref="AG2057:AJ2057"/>
    <mergeCell ref="AK2057:AN2057"/>
    <mergeCell ref="AO2057:AR2057"/>
    <mergeCell ref="AS2057:AV2057"/>
    <mergeCell ref="B2058:H2061"/>
    <mergeCell ref="I2058:L2058"/>
    <mergeCell ref="M2058:P2058"/>
    <mergeCell ref="Q2058:T2058"/>
    <mergeCell ref="U2058:X2058"/>
    <mergeCell ref="Y2058:AB2058"/>
    <mergeCell ref="AC2058:AF2058"/>
    <mergeCell ref="AG2058:AJ2058"/>
    <mergeCell ref="AK2058:AN2058"/>
    <mergeCell ref="AO2058:AR2058"/>
    <mergeCell ref="AS2058:AV2058"/>
    <mergeCell ref="I2059:L2059"/>
    <mergeCell ref="M2059:P2059"/>
    <mergeCell ref="Q2059:T2059"/>
    <mergeCell ref="U2059:X2059"/>
    <mergeCell ref="Y2059:AB2059"/>
    <mergeCell ref="AC2059:AF2059"/>
    <mergeCell ref="AG2059:AJ2059"/>
    <mergeCell ref="AK2059:AN2059"/>
    <mergeCell ref="AO2059:AR2059"/>
    <mergeCell ref="AS2059:AV2059"/>
    <mergeCell ref="I2060:L2060"/>
    <mergeCell ref="B2050:L2053"/>
    <mergeCell ref="M2050:P2050"/>
    <mergeCell ref="Q2050:X2050"/>
    <mergeCell ref="Y2050:AF2050"/>
    <mergeCell ref="AG2050:AN2050"/>
    <mergeCell ref="AO2050:AV2050"/>
    <mergeCell ref="M2051:P2051"/>
    <mergeCell ref="Q2051:X2051"/>
    <mergeCell ref="Y2051:AF2051"/>
    <mergeCell ref="AG2051:AN2051"/>
    <mergeCell ref="AO2051:AV2051"/>
    <mergeCell ref="M2052:P2052"/>
    <mergeCell ref="Q2052:X2052"/>
    <mergeCell ref="Y2052:AF2052"/>
    <mergeCell ref="AG2052:AN2052"/>
    <mergeCell ref="AO2052:AV2052"/>
    <mergeCell ref="M2053:P2053"/>
    <mergeCell ref="Q2053:X2053"/>
    <mergeCell ref="Y2053:AF2053"/>
    <mergeCell ref="AG2053:AN2053"/>
    <mergeCell ref="AO2053:AV2053"/>
    <mergeCell ref="B2046:L2049"/>
    <mergeCell ref="M2046:P2046"/>
    <mergeCell ref="Q2046:X2046"/>
    <mergeCell ref="Y2046:AF2046"/>
    <mergeCell ref="AG2046:AN2046"/>
    <mergeCell ref="AO2046:AV2046"/>
    <mergeCell ref="M2047:P2047"/>
    <mergeCell ref="Q2047:X2047"/>
    <mergeCell ref="Y2047:AF2047"/>
    <mergeCell ref="AG2047:AN2047"/>
    <mergeCell ref="AO2047:AV2047"/>
    <mergeCell ref="M2048:P2048"/>
    <mergeCell ref="Q2048:X2048"/>
    <mergeCell ref="Y2048:AF2048"/>
    <mergeCell ref="AG2048:AN2048"/>
    <mergeCell ref="AO2048:AV2048"/>
    <mergeCell ref="M2049:P2049"/>
    <mergeCell ref="Q2049:X2049"/>
    <mergeCell ref="Y2049:AF2049"/>
    <mergeCell ref="AG2049:AN2049"/>
    <mergeCell ref="AO2049:AV2049"/>
    <mergeCell ref="B2042:L2045"/>
    <mergeCell ref="M2042:P2042"/>
    <mergeCell ref="Q2042:X2042"/>
    <mergeCell ref="Y2042:AF2042"/>
    <mergeCell ref="AG2042:AN2042"/>
    <mergeCell ref="AO2042:AV2042"/>
    <mergeCell ref="M2043:P2043"/>
    <mergeCell ref="Q2043:X2043"/>
    <mergeCell ref="Y2043:AF2043"/>
    <mergeCell ref="AG2043:AN2043"/>
    <mergeCell ref="AO2043:AV2043"/>
    <mergeCell ref="M2044:P2044"/>
    <mergeCell ref="Q2044:X2044"/>
    <mergeCell ref="Y2044:AF2044"/>
    <mergeCell ref="AG2044:AN2044"/>
    <mergeCell ref="AO2044:AV2044"/>
    <mergeCell ref="M2045:P2045"/>
    <mergeCell ref="Q2045:X2045"/>
    <mergeCell ref="Y2045:AF2045"/>
    <mergeCell ref="AG2045:AN2045"/>
    <mergeCell ref="AO2045:AV2045"/>
    <mergeCell ref="B2038:L2041"/>
    <mergeCell ref="M2038:P2038"/>
    <mergeCell ref="Q2038:X2038"/>
    <mergeCell ref="Y2038:AF2038"/>
    <mergeCell ref="AG2038:AN2038"/>
    <mergeCell ref="AO2038:AV2038"/>
    <mergeCell ref="M2039:P2039"/>
    <mergeCell ref="Q2039:X2039"/>
    <mergeCell ref="Y2039:AF2039"/>
    <mergeCell ref="AG2039:AN2039"/>
    <mergeCell ref="AO2039:AV2039"/>
    <mergeCell ref="M2040:P2040"/>
    <mergeCell ref="Q2040:X2040"/>
    <mergeCell ref="Y2040:AF2040"/>
    <mergeCell ref="AG2040:AN2040"/>
    <mergeCell ref="AO2040:AV2040"/>
    <mergeCell ref="M2041:P2041"/>
    <mergeCell ref="Q2041:X2041"/>
    <mergeCell ref="Y2041:AF2041"/>
    <mergeCell ref="AG2041:AN2041"/>
    <mergeCell ref="AO2041:AV2041"/>
    <mergeCell ref="B2034:L2037"/>
    <mergeCell ref="M2034:P2034"/>
    <mergeCell ref="Q2034:X2034"/>
    <mergeCell ref="Y2034:AF2034"/>
    <mergeCell ref="AG2034:AN2034"/>
    <mergeCell ref="AO2034:AV2034"/>
    <mergeCell ref="M2035:P2035"/>
    <mergeCell ref="Q2035:X2035"/>
    <mergeCell ref="Y2035:AF2035"/>
    <mergeCell ref="AG2035:AN2035"/>
    <mergeCell ref="AO2035:AV2035"/>
    <mergeCell ref="M2036:P2036"/>
    <mergeCell ref="Q2036:X2036"/>
    <mergeCell ref="Y2036:AF2036"/>
    <mergeCell ref="AG2036:AN2036"/>
    <mergeCell ref="AO2036:AV2036"/>
    <mergeCell ref="M2037:P2037"/>
    <mergeCell ref="Q2037:X2037"/>
    <mergeCell ref="Y2037:AF2037"/>
    <mergeCell ref="AG2037:AN2037"/>
    <mergeCell ref="AO2037:AV2037"/>
    <mergeCell ref="B2030:L2033"/>
    <mergeCell ref="M2030:P2030"/>
    <mergeCell ref="Q2030:X2030"/>
    <mergeCell ref="Y2030:AF2030"/>
    <mergeCell ref="AG2030:AN2030"/>
    <mergeCell ref="AO2030:AV2030"/>
    <mergeCell ref="M2031:P2031"/>
    <mergeCell ref="Q2031:X2031"/>
    <mergeCell ref="Y2031:AF2031"/>
    <mergeCell ref="AG2031:AN2031"/>
    <mergeCell ref="AO2031:AV2031"/>
    <mergeCell ref="M2032:P2032"/>
    <mergeCell ref="Q2032:X2032"/>
    <mergeCell ref="Y2032:AF2032"/>
    <mergeCell ref="AG2032:AN2032"/>
    <mergeCell ref="AO2032:AV2032"/>
    <mergeCell ref="M2033:P2033"/>
    <mergeCell ref="Q2033:X2033"/>
    <mergeCell ref="Y2033:AF2033"/>
    <mergeCell ref="AG2033:AN2033"/>
    <mergeCell ref="AO2033:AV2033"/>
    <mergeCell ref="B2026:L2029"/>
    <mergeCell ref="M2026:P2026"/>
    <mergeCell ref="Q2026:X2026"/>
    <mergeCell ref="Y2026:AF2026"/>
    <mergeCell ref="AG2026:AN2026"/>
    <mergeCell ref="AO2026:AV2026"/>
    <mergeCell ref="M2027:P2027"/>
    <mergeCell ref="Q2027:X2027"/>
    <mergeCell ref="Y2027:AF2027"/>
    <mergeCell ref="AG2027:AN2027"/>
    <mergeCell ref="AO2027:AV2027"/>
    <mergeCell ref="M2028:P2028"/>
    <mergeCell ref="Q2028:X2028"/>
    <mergeCell ref="Y2028:AF2028"/>
    <mergeCell ref="AG2028:AN2028"/>
    <mergeCell ref="AO2028:AV2028"/>
    <mergeCell ref="M2029:P2029"/>
    <mergeCell ref="Q2029:X2029"/>
    <mergeCell ref="Y2029:AF2029"/>
    <mergeCell ref="AG2029:AN2029"/>
    <mergeCell ref="AO2029:AV2029"/>
    <mergeCell ref="B2022:L2025"/>
    <mergeCell ref="M2022:P2022"/>
    <mergeCell ref="Q2022:X2022"/>
    <mergeCell ref="Y2022:AF2022"/>
    <mergeCell ref="AG2022:AN2022"/>
    <mergeCell ref="AO2022:AV2022"/>
    <mergeCell ref="M2023:P2023"/>
    <mergeCell ref="Q2023:X2023"/>
    <mergeCell ref="Y2023:AF2023"/>
    <mergeCell ref="AG2023:AN2023"/>
    <mergeCell ref="AO2023:AV2023"/>
    <mergeCell ref="M2024:P2024"/>
    <mergeCell ref="Q2024:X2024"/>
    <mergeCell ref="Y2024:AF2024"/>
    <mergeCell ref="AG2024:AN2024"/>
    <mergeCell ref="AO2024:AV2024"/>
    <mergeCell ref="M2025:P2025"/>
    <mergeCell ref="Q2025:X2025"/>
    <mergeCell ref="Y2025:AF2025"/>
    <mergeCell ref="AG2025:AN2025"/>
    <mergeCell ref="AO2025:AV2025"/>
    <mergeCell ref="B2018:L2021"/>
    <mergeCell ref="M2018:P2018"/>
    <mergeCell ref="Q2018:X2018"/>
    <mergeCell ref="Y2018:AF2018"/>
    <mergeCell ref="AG2018:AN2018"/>
    <mergeCell ref="AO2018:AV2018"/>
    <mergeCell ref="M2019:P2019"/>
    <mergeCell ref="Q2019:X2019"/>
    <mergeCell ref="Y2019:AF2019"/>
    <mergeCell ref="AG2019:AN2019"/>
    <mergeCell ref="AO2019:AV2019"/>
    <mergeCell ref="M2020:P2020"/>
    <mergeCell ref="Q2020:X2020"/>
    <mergeCell ref="Y2020:AF2020"/>
    <mergeCell ref="AG2020:AN2020"/>
    <mergeCell ref="AO2020:AV2020"/>
    <mergeCell ref="M2021:P2021"/>
    <mergeCell ref="Q2021:X2021"/>
    <mergeCell ref="Y2021:AF2021"/>
    <mergeCell ref="AG2021:AN2021"/>
    <mergeCell ref="AO2021:AV2021"/>
    <mergeCell ref="B2014:L2017"/>
    <mergeCell ref="M2014:P2014"/>
    <mergeCell ref="Q2014:X2014"/>
    <mergeCell ref="Y2014:AF2014"/>
    <mergeCell ref="AG2014:AN2014"/>
    <mergeCell ref="AO2014:AV2014"/>
    <mergeCell ref="M2015:P2015"/>
    <mergeCell ref="Q2015:X2015"/>
    <mergeCell ref="Y2015:AF2015"/>
    <mergeCell ref="AG2015:AN2015"/>
    <mergeCell ref="AO2015:AV2015"/>
    <mergeCell ref="M2016:P2016"/>
    <mergeCell ref="Q2016:X2016"/>
    <mergeCell ref="Y2016:AF2016"/>
    <mergeCell ref="AG2016:AN2016"/>
    <mergeCell ref="AO2016:AV2016"/>
    <mergeCell ref="M2017:P2017"/>
    <mergeCell ref="Q2017:X2017"/>
    <mergeCell ref="Y2017:AF2017"/>
    <mergeCell ref="AG2017:AN2017"/>
    <mergeCell ref="AO2017:AV2017"/>
    <mergeCell ref="B2010:L2013"/>
    <mergeCell ref="M2010:P2010"/>
    <mergeCell ref="Q2010:X2010"/>
    <mergeCell ref="Y2010:AF2010"/>
    <mergeCell ref="AG2010:AN2010"/>
    <mergeCell ref="AO2010:AV2010"/>
    <mergeCell ref="M2011:P2011"/>
    <mergeCell ref="Q2011:X2011"/>
    <mergeCell ref="Y2011:AF2011"/>
    <mergeCell ref="AG2011:AN2011"/>
    <mergeCell ref="AO2011:AV2011"/>
    <mergeCell ref="M2012:P2012"/>
    <mergeCell ref="Q2012:X2012"/>
    <mergeCell ref="Y2012:AF2012"/>
    <mergeCell ref="AG2012:AN2012"/>
    <mergeCell ref="AO2012:AV2012"/>
    <mergeCell ref="M2013:P2013"/>
    <mergeCell ref="Q2013:X2013"/>
    <mergeCell ref="Y2013:AF2013"/>
    <mergeCell ref="AG2013:AN2013"/>
    <mergeCell ref="AO2013:AV2013"/>
    <mergeCell ref="B2006:L2009"/>
    <mergeCell ref="M2006:P2006"/>
    <mergeCell ref="Q2006:X2006"/>
    <mergeCell ref="Y2006:AF2006"/>
    <mergeCell ref="AG2006:AN2006"/>
    <mergeCell ref="AO2006:AV2006"/>
    <mergeCell ref="M2007:P2007"/>
    <mergeCell ref="Q2007:X2007"/>
    <mergeCell ref="Y2007:AF2007"/>
    <mergeCell ref="AG2007:AN2007"/>
    <mergeCell ref="AO2007:AV2007"/>
    <mergeCell ref="M2008:P2008"/>
    <mergeCell ref="Q2008:X2008"/>
    <mergeCell ref="Y2008:AF2008"/>
    <mergeCell ref="AG2008:AN2008"/>
    <mergeCell ref="AO2008:AV2008"/>
    <mergeCell ref="M2009:P2009"/>
    <mergeCell ref="Q2009:X2009"/>
    <mergeCell ref="Y2009:AF2009"/>
    <mergeCell ref="AG2009:AN2009"/>
    <mergeCell ref="AO2009:AV2009"/>
    <mergeCell ref="Q1980:T1980"/>
    <mergeCell ref="U1980:X1980"/>
    <mergeCell ref="Y1980:AB1980"/>
    <mergeCell ref="AC1980:AF1980"/>
    <mergeCell ref="AG1980:AJ1980"/>
    <mergeCell ref="AK1980:AN1980"/>
    <mergeCell ref="AO1980:AR1980"/>
    <mergeCell ref="AS1980:AV1980"/>
    <mergeCell ref="B1978:H1983"/>
    <mergeCell ref="AO1981:AR1981"/>
    <mergeCell ref="AS1981:AV1981"/>
    <mergeCell ref="I1982:L1982"/>
    <mergeCell ref="M1982:P1982"/>
    <mergeCell ref="B2002:L2005"/>
    <mergeCell ref="M2002:P2002"/>
    <mergeCell ref="Q2002:X2002"/>
    <mergeCell ref="Y2002:AF2002"/>
    <mergeCell ref="AG2002:AN2002"/>
    <mergeCell ref="AO2002:AV2002"/>
    <mergeCell ref="M2003:P2003"/>
    <mergeCell ref="Q2003:X2003"/>
    <mergeCell ref="Y2003:AF2003"/>
    <mergeCell ref="AG2003:AN2003"/>
    <mergeCell ref="AO2003:AV2003"/>
    <mergeCell ref="M2004:P2004"/>
    <mergeCell ref="Q2004:X2004"/>
    <mergeCell ref="Y2004:AF2004"/>
    <mergeCell ref="AG2004:AN2004"/>
    <mergeCell ref="AO2004:AV2004"/>
    <mergeCell ref="M2005:P2005"/>
    <mergeCell ref="Q2005:X2005"/>
    <mergeCell ref="Y2005:AF2005"/>
    <mergeCell ref="AG2005:AN2005"/>
    <mergeCell ref="AO2005:AV2005"/>
    <mergeCell ref="B1998:L2001"/>
    <mergeCell ref="M1998:P1998"/>
    <mergeCell ref="Q1998:X1998"/>
    <mergeCell ref="Y1998:AF1998"/>
    <mergeCell ref="AG1998:AN1998"/>
    <mergeCell ref="AO1998:AV1998"/>
    <mergeCell ref="M1999:P1999"/>
    <mergeCell ref="Q1999:X1999"/>
    <mergeCell ref="Y1999:AF1999"/>
    <mergeCell ref="AG1999:AN1999"/>
    <mergeCell ref="AO1999:AV1999"/>
    <mergeCell ref="M2000:P2000"/>
    <mergeCell ref="Q2000:X2000"/>
    <mergeCell ref="Y2000:AF2000"/>
    <mergeCell ref="AG2000:AN2000"/>
    <mergeCell ref="AO2000:AV2000"/>
    <mergeCell ref="M2001:P2001"/>
    <mergeCell ref="Q2001:X2001"/>
    <mergeCell ref="Y2001:AF2001"/>
    <mergeCell ref="AG2001:AN2001"/>
    <mergeCell ref="AO2001:AV2001"/>
    <mergeCell ref="Y1974:AB1974"/>
    <mergeCell ref="AC1974:AF1974"/>
    <mergeCell ref="AG1974:AJ1974"/>
    <mergeCell ref="AK1974:AN1974"/>
    <mergeCell ref="AO1974:AR1974"/>
    <mergeCell ref="AS1974:AV1974"/>
    <mergeCell ref="I1967:L1967"/>
    <mergeCell ref="M1967:P1967"/>
    <mergeCell ref="Q1967:T1967"/>
    <mergeCell ref="U1967:X1967"/>
    <mergeCell ref="Y1967:AB1967"/>
    <mergeCell ref="AC1967:AF1967"/>
    <mergeCell ref="AG1967:AJ1967"/>
    <mergeCell ref="AK1967:AN1967"/>
    <mergeCell ref="AO1967:AR1967"/>
    <mergeCell ref="AS1967:AV1967"/>
    <mergeCell ref="I1968:L1968"/>
    <mergeCell ref="M1968:P1968"/>
    <mergeCell ref="Q1968:T1968"/>
    <mergeCell ref="U1968:X1968"/>
    <mergeCell ref="Y1968:AB1968"/>
    <mergeCell ref="AC1968:AF1968"/>
    <mergeCell ref="AG1968:AJ1968"/>
    <mergeCell ref="AK1968:AN1968"/>
    <mergeCell ref="AO1968:AR1968"/>
    <mergeCell ref="AS1968:AV1968"/>
    <mergeCell ref="B1993:P1993"/>
    <mergeCell ref="Q1993:X1993"/>
    <mergeCell ref="Y1993:AF1993"/>
    <mergeCell ref="AG1993:AN1993"/>
    <mergeCell ref="AO1993:AV1993"/>
    <mergeCell ref="B1994:L1997"/>
    <mergeCell ref="M1994:P1994"/>
    <mergeCell ref="Q1994:X1994"/>
    <mergeCell ref="Y1994:AF1994"/>
    <mergeCell ref="AG1994:AN1994"/>
    <mergeCell ref="AO1994:AV1994"/>
    <mergeCell ref="M1995:P1995"/>
    <mergeCell ref="Q1995:X1995"/>
    <mergeCell ref="Y1995:AF1995"/>
    <mergeCell ref="AG1995:AN1995"/>
    <mergeCell ref="AO1995:AV1995"/>
    <mergeCell ref="M1996:P1996"/>
    <mergeCell ref="Q1996:X1996"/>
    <mergeCell ref="Y1996:AF1996"/>
    <mergeCell ref="AG1996:AN1996"/>
    <mergeCell ref="AO1996:AV1996"/>
    <mergeCell ref="M1997:P1997"/>
    <mergeCell ref="Q1997:X1997"/>
    <mergeCell ref="Y1997:AF1997"/>
    <mergeCell ref="AG1997:AN1997"/>
    <mergeCell ref="AO1997:AV1997"/>
    <mergeCell ref="I1979:L1979"/>
    <mergeCell ref="M1979:P1979"/>
    <mergeCell ref="Q1979:T1979"/>
    <mergeCell ref="U1979:X1979"/>
    <mergeCell ref="Y1979:AB1979"/>
    <mergeCell ref="AC1979:AF1979"/>
    <mergeCell ref="AG1979:AJ1979"/>
    <mergeCell ref="AK1979:AN1979"/>
    <mergeCell ref="AO1979:AR1979"/>
    <mergeCell ref="AS1979:AV1979"/>
    <mergeCell ref="I1980:L1980"/>
    <mergeCell ref="M1980:P1980"/>
    <mergeCell ref="I1961:L1961"/>
    <mergeCell ref="M1961:P1961"/>
    <mergeCell ref="Q1961:T1961"/>
    <mergeCell ref="U1961:X1961"/>
    <mergeCell ref="Y1961:AB1961"/>
    <mergeCell ref="AC1961:AF1961"/>
    <mergeCell ref="AG1961:AJ1961"/>
    <mergeCell ref="AK1961:AN1961"/>
    <mergeCell ref="AO1961:AR1961"/>
    <mergeCell ref="AS1961:AV1961"/>
    <mergeCell ref="I1962:L1962"/>
    <mergeCell ref="M1962:P1962"/>
    <mergeCell ref="Q1962:T1962"/>
    <mergeCell ref="U1962:X1962"/>
    <mergeCell ref="Y1962:AB1962"/>
    <mergeCell ref="AC1962:AF1962"/>
    <mergeCell ref="AG1962:AJ1962"/>
    <mergeCell ref="AK1962:AN1962"/>
    <mergeCell ref="AO1962:AR1962"/>
    <mergeCell ref="AS1962:AV1962"/>
    <mergeCell ref="I1955:L1955"/>
    <mergeCell ref="M1955:P1955"/>
    <mergeCell ref="Q1955:T1955"/>
    <mergeCell ref="U1955:X1955"/>
    <mergeCell ref="Y1955:AB1955"/>
    <mergeCell ref="AC1955:AF1955"/>
    <mergeCell ref="AG1955:AJ1955"/>
    <mergeCell ref="AK1955:AN1955"/>
    <mergeCell ref="AO1955:AR1955"/>
    <mergeCell ref="AS1955:AV1955"/>
    <mergeCell ref="I1956:L1956"/>
    <mergeCell ref="M1956:P1956"/>
    <mergeCell ref="Q1956:T1956"/>
    <mergeCell ref="U1956:X1956"/>
    <mergeCell ref="Y1956:AB1956"/>
    <mergeCell ref="AC1956:AF1956"/>
    <mergeCell ref="AG1956:AJ1956"/>
    <mergeCell ref="AK1956:AN1956"/>
    <mergeCell ref="AO1956:AR1956"/>
    <mergeCell ref="AS1956:AV1956"/>
    <mergeCell ref="Q1958:T1958"/>
    <mergeCell ref="U1958:X1958"/>
    <mergeCell ref="Y1958:AB1958"/>
    <mergeCell ref="AC1958:AF1958"/>
    <mergeCell ref="AG1958:AJ1958"/>
    <mergeCell ref="AK1958:AN1958"/>
    <mergeCell ref="AO1958:AR1958"/>
    <mergeCell ref="AS1958:AV1958"/>
    <mergeCell ref="I1959:L1959"/>
    <mergeCell ref="M1959:P1959"/>
    <mergeCell ref="Q1959:T1959"/>
    <mergeCell ref="U1959:X1959"/>
    <mergeCell ref="Y1959:AB1959"/>
    <mergeCell ref="AC1959:AF1959"/>
    <mergeCell ref="AG1959:AJ1959"/>
    <mergeCell ref="AK1959:AN1959"/>
    <mergeCell ref="AO1959:AR1959"/>
    <mergeCell ref="AS1959:AV1959"/>
    <mergeCell ref="I1949:L1949"/>
    <mergeCell ref="M1949:P1949"/>
    <mergeCell ref="Q1949:T1949"/>
    <mergeCell ref="U1949:X1949"/>
    <mergeCell ref="Y1949:AB1949"/>
    <mergeCell ref="AC1949:AF1949"/>
    <mergeCell ref="AG1949:AJ1949"/>
    <mergeCell ref="AK1949:AN1949"/>
    <mergeCell ref="AO1949:AR1949"/>
    <mergeCell ref="AS1949:AV1949"/>
    <mergeCell ref="I1950:L1950"/>
    <mergeCell ref="M1950:P1950"/>
    <mergeCell ref="Q1950:T1950"/>
    <mergeCell ref="U1950:X1950"/>
    <mergeCell ref="Y1950:AB1950"/>
    <mergeCell ref="AC1950:AF1950"/>
    <mergeCell ref="AG1950:AJ1950"/>
    <mergeCell ref="AK1950:AN1950"/>
    <mergeCell ref="AO1950:AR1950"/>
    <mergeCell ref="AS1950:AV1950"/>
    <mergeCell ref="I1943:L1943"/>
    <mergeCell ref="M1943:P1943"/>
    <mergeCell ref="Q1943:T1943"/>
    <mergeCell ref="U1943:X1943"/>
    <mergeCell ref="Y1943:AB1943"/>
    <mergeCell ref="AC1943:AF1943"/>
    <mergeCell ref="AG1943:AJ1943"/>
    <mergeCell ref="AK1943:AN1943"/>
    <mergeCell ref="AO1943:AR1943"/>
    <mergeCell ref="AS1943:AV1943"/>
    <mergeCell ref="I1944:L1944"/>
    <mergeCell ref="M1944:P1944"/>
    <mergeCell ref="Q1944:T1944"/>
    <mergeCell ref="U1944:X1944"/>
    <mergeCell ref="Y1944:AB1944"/>
    <mergeCell ref="AC1944:AF1944"/>
    <mergeCell ref="AG1944:AJ1944"/>
    <mergeCell ref="AK1944:AN1944"/>
    <mergeCell ref="AO1944:AR1944"/>
    <mergeCell ref="AS1944:AV1944"/>
    <mergeCell ref="Q1946:T1946"/>
    <mergeCell ref="U1946:X1946"/>
    <mergeCell ref="Y1946:AB1946"/>
    <mergeCell ref="AC1946:AF1946"/>
    <mergeCell ref="AG1946:AJ1946"/>
    <mergeCell ref="AK1946:AN1946"/>
    <mergeCell ref="AO1946:AR1946"/>
    <mergeCell ref="AS1946:AV1946"/>
    <mergeCell ref="I1947:L1947"/>
    <mergeCell ref="M1947:P1947"/>
    <mergeCell ref="Q1947:T1947"/>
    <mergeCell ref="U1947:X1947"/>
    <mergeCell ref="Y1947:AB1947"/>
    <mergeCell ref="AC1947:AF1947"/>
    <mergeCell ref="AG1947:AJ1947"/>
    <mergeCell ref="AK1947:AN1947"/>
    <mergeCell ref="AO1947:AR1947"/>
    <mergeCell ref="AS1947:AV1947"/>
    <mergeCell ref="I1937:L1937"/>
    <mergeCell ref="M1937:P1937"/>
    <mergeCell ref="Q1937:T1937"/>
    <mergeCell ref="U1937:X1937"/>
    <mergeCell ref="Y1937:AB1937"/>
    <mergeCell ref="AC1937:AF1937"/>
    <mergeCell ref="AG1937:AJ1937"/>
    <mergeCell ref="AK1937:AN1937"/>
    <mergeCell ref="AO1937:AR1937"/>
    <mergeCell ref="AS1937:AV1937"/>
    <mergeCell ref="I1938:L1938"/>
    <mergeCell ref="M1938:P1938"/>
    <mergeCell ref="Q1938:T1938"/>
    <mergeCell ref="U1938:X1938"/>
    <mergeCell ref="Y1938:AB1938"/>
    <mergeCell ref="AC1938:AF1938"/>
    <mergeCell ref="AG1938:AJ1938"/>
    <mergeCell ref="AK1938:AN1938"/>
    <mergeCell ref="AO1938:AR1938"/>
    <mergeCell ref="AS1938:AV1938"/>
    <mergeCell ref="I1931:L1931"/>
    <mergeCell ref="M1931:P1931"/>
    <mergeCell ref="Q1931:T1931"/>
    <mergeCell ref="U1931:X1931"/>
    <mergeCell ref="Y1931:AB1931"/>
    <mergeCell ref="AC1931:AF1931"/>
    <mergeCell ref="AG1931:AJ1931"/>
    <mergeCell ref="AK1931:AN1931"/>
    <mergeCell ref="AO1931:AR1931"/>
    <mergeCell ref="AS1931:AV1931"/>
    <mergeCell ref="I1932:L1932"/>
    <mergeCell ref="M1932:P1932"/>
    <mergeCell ref="Q1932:T1932"/>
    <mergeCell ref="U1932:X1932"/>
    <mergeCell ref="Y1932:AB1932"/>
    <mergeCell ref="AC1932:AF1932"/>
    <mergeCell ref="AG1932:AJ1932"/>
    <mergeCell ref="AK1932:AN1932"/>
    <mergeCell ref="AO1932:AR1932"/>
    <mergeCell ref="AS1932:AV1932"/>
    <mergeCell ref="Q1934:T1934"/>
    <mergeCell ref="U1934:X1934"/>
    <mergeCell ref="Y1934:AB1934"/>
    <mergeCell ref="AC1934:AF1934"/>
    <mergeCell ref="AG1934:AJ1934"/>
    <mergeCell ref="AK1934:AN1934"/>
    <mergeCell ref="AO1934:AR1934"/>
    <mergeCell ref="AS1934:AV1934"/>
    <mergeCell ref="I1935:L1935"/>
    <mergeCell ref="M1935:P1935"/>
    <mergeCell ref="Q1935:T1935"/>
    <mergeCell ref="U1935:X1935"/>
    <mergeCell ref="Y1935:AB1935"/>
    <mergeCell ref="AC1935:AF1935"/>
    <mergeCell ref="AG1935:AJ1935"/>
    <mergeCell ref="AK1935:AN1935"/>
    <mergeCell ref="AO1935:AR1935"/>
    <mergeCell ref="AS1935:AV1935"/>
    <mergeCell ref="I1925:L1925"/>
    <mergeCell ref="M1925:P1925"/>
    <mergeCell ref="Q1925:T1925"/>
    <mergeCell ref="U1925:X1925"/>
    <mergeCell ref="Y1925:AB1925"/>
    <mergeCell ref="AC1925:AF1925"/>
    <mergeCell ref="AG1925:AJ1925"/>
    <mergeCell ref="AK1925:AN1925"/>
    <mergeCell ref="AO1925:AR1925"/>
    <mergeCell ref="AS1925:AV1925"/>
    <mergeCell ref="I1926:L1926"/>
    <mergeCell ref="M1926:P1926"/>
    <mergeCell ref="Q1926:T1926"/>
    <mergeCell ref="U1926:X1926"/>
    <mergeCell ref="Y1926:AB1926"/>
    <mergeCell ref="AC1926:AF1926"/>
    <mergeCell ref="AG1926:AJ1926"/>
    <mergeCell ref="AK1926:AN1926"/>
    <mergeCell ref="AO1926:AR1926"/>
    <mergeCell ref="AS1926:AV1926"/>
    <mergeCell ref="I1919:L1919"/>
    <mergeCell ref="M1919:P1919"/>
    <mergeCell ref="Q1919:T1919"/>
    <mergeCell ref="U1919:X1919"/>
    <mergeCell ref="Y1919:AB1919"/>
    <mergeCell ref="AC1919:AF1919"/>
    <mergeCell ref="AG1919:AJ1919"/>
    <mergeCell ref="AK1919:AN1919"/>
    <mergeCell ref="AO1919:AR1919"/>
    <mergeCell ref="AS1919:AV1919"/>
    <mergeCell ref="I1920:L1920"/>
    <mergeCell ref="M1920:P1920"/>
    <mergeCell ref="Q1920:T1920"/>
    <mergeCell ref="U1920:X1920"/>
    <mergeCell ref="Y1920:AB1920"/>
    <mergeCell ref="AC1920:AF1920"/>
    <mergeCell ref="AG1920:AJ1920"/>
    <mergeCell ref="AK1920:AN1920"/>
    <mergeCell ref="AO1920:AR1920"/>
    <mergeCell ref="AS1920:AV1920"/>
    <mergeCell ref="Q1922:T1922"/>
    <mergeCell ref="U1922:X1922"/>
    <mergeCell ref="Y1922:AB1922"/>
    <mergeCell ref="AC1922:AF1922"/>
    <mergeCell ref="AG1922:AJ1922"/>
    <mergeCell ref="AK1922:AN1922"/>
    <mergeCell ref="AO1922:AR1922"/>
    <mergeCell ref="AS1922:AV1922"/>
    <mergeCell ref="I1923:L1923"/>
    <mergeCell ref="M1923:P1923"/>
    <mergeCell ref="Q1923:T1923"/>
    <mergeCell ref="U1923:X1923"/>
    <mergeCell ref="Y1923:AB1923"/>
    <mergeCell ref="AC1923:AF1923"/>
    <mergeCell ref="AG1923:AJ1923"/>
    <mergeCell ref="AK1923:AN1923"/>
    <mergeCell ref="AO1923:AR1923"/>
    <mergeCell ref="AS1923:AV1923"/>
    <mergeCell ref="I1913:L1913"/>
    <mergeCell ref="M1913:P1913"/>
    <mergeCell ref="Q1913:T1913"/>
    <mergeCell ref="U1913:X1913"/>
    <mergeCell ref="Y1913:AB1913"/>
    <mergeCell ref="AC1913:AF1913"/>
    <mergeCell ref="AG1913:AJ1913"/>
    <mergeCell ref="AK1913:AN1913"/>
    <mergeCell ref="AO1913:AR1913"/>
    <mergeCell ref="AS1913:AV1913"/>
    <mergeCell ref="I1914:L1914"/>
    <mergeCell ref="M1914:P1914"/>
    <mergeCell ref="Q1914:T1914"/>
    <mergeCell ref="U1914:X1914"/>
    <mergeCell ref="Y1914:AB1914"/>
    <mergeCell ref="AC1914:AF1914"/>
    <mergeCell ref="AG1914:AJ1914"/>
    <mergeCell ref="AK1914:AN1914"/>
    <mergeCell ref="AO1914:AR1914"/>
    <mergeCell ref="AS1914:AV1914"/>
    <mergeCell ref="I1907:L1907"/>
    <mergeCell ref="M1907:P1907"/>
    <mergeCell ref="Q1907:T1907"/>
    <mergeCell ref="U1907:X1907"/>
    <mergeCell ref="Y1907:AB1907"/>
    <mergeCell ref="AC1907:AF1907"/>
    <mergeCell ref="AG1907:AJ1907"/>
    <mergeCell ref="AK1907:AN1907"/>
    <mergeCell ref="AO1907:AR1907"/>
    <mergeCell ref="AS1907:AV1907"/>
    <mergeCell ref="I1908:L1908"/>
    <mergeCell ref="M1908:P1908"/>
    <mergeCell ref="Q1908:T1908"/>
    <mergeCell ref="U1908:X1908"/>
    <mergeCell ref="Y1908:AB1908"/>
    <mergeCell ref="AC1908:AF1908"/>
    <mergeCell ref="AG1908:AJ1908"/>
    <mergeCell ref="AK1908:AN1908"/>
    <mergeCell ref="AO1908:AR1908"/>
    <mergeCell ref="AS1908:AV1908"/>
    <mergeCell ref="Q1910:T1910"/>
    <mergeCell ref="U1910:X1910"/>
    <mergeCell ref="Y1910:AB1910"/>
    <mergeCell ref="AC1910:AF1910"/>
    <mergeCell ref="AG1910:AJ1910"/>
    <mergeCell ref="AK1910:AN1910"/>
    <mergeCell ref="AO1910:AR1910"/>
    <mergeCell ref="AS1910:AV1910"/>
    <mergeCell ref="I1911:L1911"/>
    <mergeCell ref="M1911:P1911"/>
    <mergeCell ref="Q1911:T1911"/>
    <mergeCell ref="U1911:X1911"/>
    <mergeCell ref="Y1911:AB1911"/>
    <mergeCell ref="AC1911:AF1911"/>
    <mergeCell ref="AG1911:AJ1911"/>
    <mergeCell ref="AK1911:AN1911"/>
    <mergeCell ref="AO1911:AR1911"/>
    <mergeCell ref="AS1911:AV1911"/>
    <mergeCell ref="M1902:P1902"/>
    <mergeCell ref="Q1902:T1902"/>
    <mergeCell ref="U1902:X1902"/>
    <mergeCell ref="Y1902:AB1902"/>
    <mergeCell ref="AC1902:AF1902"/>
    <mergeCell ref="AG1902:AJ1902"/>
    <mergeCell ref="AK1902:AN1902"/>
    <mergeCell ref="AO1902:AR1902"/>
    <mergeCell ref="AS1902:AV1902"/>
    <mergeCell ref="I1895:L1895"/>
    <mergeCell ref="M1895:P1895"/>
    <mergeCell ref="Q1895:T1895"/>
    <mergeCell ref="U1895:X1895"/>
    <mergeCell ref="Y1895:AB1895"/>
    <mergeCell ref="AC1895:AF1895"/>
    <mergeCell ref="AG1895:AJ1895"/>
    <mergeCell ref="AK1895:AN1895"/>
    <mergeCell ref="AO1895:AR1895"/>
    <mergeCell ref="AS1895:AV1895"/>
    <mergeCell ref="I1896:L1896"/>
    <mergeCell ref="M1896:P1896"/>
    <mergeCell ref="Q1896:T1896"/>
    <mergeCell ref="U1896:X1896"/>
    <mergeCell ref="Y1896:AB1896"/>
    <mergeCell ref="AC1896:AF1896"/>
    <mergeCell ref="AG1896:AJ1896"/>
    <mergeCell ref="AK1896:AN1896"/>
    <mergeCell ref="AO1896:AR1896"/>
    <mergeCell ref="AS1896:AV1896"/>
    <mergeCell ref="M1898:P1898"/>
    <mergeCell ref="Q1898:T1898"/>
    <mergeCell ref="U1898:X1898"/>
    <mergeCell ref="Y1898:AB1898"/>
    <mergeCell ref="AC1898:AF1898"/>
    <mergeCell ref="AG1898:AJ1898"/>
    <mergeCell ref="AK1898:AN1898"/>
    <mergeCell ref="AO1898:AR1898"/>
    <mergeCell ref="AS1898:AV1898"/>
    <mergeCell ref="I1899:L1899"/>
    <mergeCell ref="M1899:P1899"/>
    <mergeCell ref="Q1899:T1899"/>
    <mergeCell ref="U1899:X1899"/>
    <mergeCell ref="Y1899:AB1899"/>
    <mergeCell ref="AC1899:AF1899"/>
    <mergeCell ref="AG1899:AJ1899"/>
    <mergeCell ref="AK1899:AN1899"/>
    <mergeCell ref="AO1899:AR1899"/>
    <mergeCell ref="AS1899:AV1899"/>
    <mergeCell ref="Y1808:AF1808"/>
    <mergeCell ref="AG1808:AN1808"/>
    <mergeCell ref="AO1808:AV1808"/>
    <mergeCell ref="M1813:P1813"/>
    <mergeCell ref="Q1813:X1813"/>
    <mergeCell ref="Y1813:AF1813"/>
    <mergeCell ref="AG1813:AN1813"/>
    <mergeCell ref="AO1813:AV1813"/>
    <mergeCell ref="Q1982:T1982"/>
    <mergeCell ref="U1982:X1982"/>
    <mergeCell ref="Y1982:AB1982"/>
    <mergeCell ref="AC1982:AF1982"/>
    <mergeCell ref="AG1982:AJ1982"/>
    <mergeCell ref="AK1982:AN1982"/>
    <mergeCell ref="AO1982:AR1982"/>
    <mergeCell ref="AS1982:AV1982"/>
    <mergeCell ref="I1983:L1983"/>
    <mergeCell ref="M1983:P1983"/>
    <mergeCell ref="Q1983:T1983"/>
    <mergeCell ref="U1983:X1983"/>
    <mergeCell ref="Y1983:AB1983"/>
    <mergeCell ref="AC1983:AF1983"/>
    <mergeCell ref="AG1983:AJ1983"/>
    <mergeCell ref="AK1983:AN1983"/>
    <mergeCell ref="AO1983:AR1983"/>
    <mergeCell ref="AS1983:AV1983"/>
    <mergeCell ref="M1977:P1977"/>
    <mergeCell ref="Q1977:T1977"/>
    <mergeCell ref="U1977:X1977"/>
    <mergeCell ref="Y1977:AB1977"/>
    <mergeCell ref="AC1977:AF1977"/>
    <mergeCell ref="AG1977:AJ1977"/>
    <mergeCell ref="AK1977:AN1977"/>
    <mergeCell ref="AO1977:AR1977"/>
    <mergeCell ref="AS1977:AV1977"/>
    <mergeCell ref="I1978:L1978"/>
    <mergeCell ref="M1978:P1978"/>
    <mergeCell ref="Q1978:T1978"/>
    <mergeCell ref="U1978:X1978"/>
    <mergeCell ref="Y1978:AB1978"/>
    <mergeCell ref="AC1978:AF1978"/>
    <mergeCell ref="AG1978:AJ1978"/>
    <mergeCell ref="AK1978:AN1978"/>
    <mergeCell ref="AO1978:AR1978"/>
    <mergeCell ref="AS1978:AV1978"/>
    <mergeCell ref="I1981:L1981"/>
    <mergeCell ref="M1981:P1981"/>
    <mergeCell ref="Q1981:T1981"/>
    <mergeCell ref="U1981:X1981"/>
    <mergeCell ref="Y1981:AB1981"/>
    <mergeCell ref="AC1981:AF1981"/>
    <mergeCell ref="AG1981:AJ1981"/>
    <mergeCell ref="AK1981:AN1981"/>
    <mergeCell ref="I1901:L1901"/>
    <mergeCell ref="M1901:P1901"/>
    <mergeCell ref="Q1901:T1901"/>
    <mergeCell ref="U1901:X1901"/>
    <mergeCell ref="Y1901:AB1901"/>
    <mergeCell ref="AC1901:AF1901"/>
    <mergeCell ref="AG1901:AJ1901"/>
    <mergeCell ref="AK1901:AN1901"/>
    <mergeCell ref="AO1901:AR1901"/>
    <mergeCell ref="AS1901:AV1901"/>
    <mergeCell ref="I1902:L1902"/>
    <mergeCell ref="B1972:H1977"/>
    <mergeCell ref="I1972:L1972"/>
    <mergeCell ref="M1972:P1972"/>
    <mergeCell ref="Q1972:T1972"/>
    <mergeCell ref="U1972:X1972"/>
    <mergeCell ref="Y1972:AB1972"/>
    <mergeCell ref="AC1972:AF1972"/>
    <mergeCell ref="AG1972:AJ1972"/>
    <mergeCell ref="AK1972:AN1972"/>
    <mergeCell ref="AO1972:AR1972"/>
    <mergeCell ref="AS1972:AV1972"/>
    <mergeCell ref="I1975:L1975"/>
    <mergeCell ref="M1975:P1975"/>
    <mergeCell ref="Q1975:T1975"/>
    <mergeCell ref="U1975:X1975"/>
    <mergeCell ref="Y1975:AB1975"/>
    <mergeCell ref="AC1975:AF1975"/>
    <mergeCell ref="AG1975:AJ1975"/>
    <mergeCell ref="AK1975:AN1975"/>
    <mergeCell ref="AO1975:AR1975"/>
    <mergeCell ref="AS1975:AV1975"/>
    <mergeCell ref="I1976:L1976"/>
    <mergeCell ref="M1976:P1976"/>
    <mergeCell ref="Q1976:T1976"/>
    <mergeCell ref="U1976:X1976"/>
    <mergeCell ref="Y1976:AB1976"/>
    <mergeCell ref="AC1976:AF1976"/>
    <mergeCell ref="AG1976:AJ1976"/>
    <mergeCell ref="AK1976:AN1976"/>
    <mergeCell ref="AO1976:AR1976"/>
    <mergeCell ref="AS1976:AV1976"/>
    <mergeCell ref="I1977:L1977"/>
    <mergeCell ref="Q1970:T1970"/>
    <mergeCell ref="U1970:X1970"/>
    <mergeCell ref="Y1970:AB1970"/>
    <mergeCell ref="AC1970:AF1970"/>
    <mergeCell ref="AG1970:AJ1970"/>
    <mergeCell ref="AK1970:AN1970"/>
    <mergeCell ref="AO1970:AR1970"/>
    <mergeCell ref="AS1970:AV1970"/>
    <mergeCell ref="I1971:L1971"/>
    <mergeCell ref="M1971:P1971"/>
    <mergeCell ref="Q1971:T1971"/>
    <mergeCell ref="U1971:X1971"/>
    <mergeCell ref="Y1971:AB1971"/>
    <mergeCell ref="AC1971:AF1971"/>
    <mergeCell ref="AG1971:AJ1971"/>
    <mergeCell ref="AK1971:AN1971"/>
    <mergeCell ref="AO1971:AR1971"/>
    <mergeCell ref="AS1971:AV1971"/>
    <mergeCell ref="I1973:L1973"/>
    <mergeCell ref="M1973:P1973"/>
    <mergeCell ref="Q1973:T1973"/>
    <mergeCell ref="U1973:X1973"/>
    <mergeCell ref="Y1973:AB1973"/>
    <mergeCell ref="AC1973:AF1973"/>
    <mergeCell ref="AG1973:AJ1973"/>
    <mergeCell ref="AK1973:AN1973"/>
    <mergeCell ref="AO1973:AR1973"/>
    <mergeCell ref="AS1973:AV1973"/>
    <mergeCell ref="I1974:L1974"/>
    <mergeCell ref="M1974:P1974"/>
    <mergeCell ref="Q1974:T1974"/>
    <mergeCell ref="U1974:X1974"/>
    <mergeCell ref="M1965:P1965"/>
    <mergeCell ref="Q1965:T1965"/>
    <mergeCell ref="U1965:X1965"/>
    <mergeCell ref="Y1965:AB1965"/>
    <mergeCell ref="AC1965:AF1965"/>
    <mergeCell ref="AG1965:AJ1965"/>
    <mergeCell ref="AK1965:AN1965"/>
    <mergeCell ref="AO1965:AR1965"/>
    <mergeCell ref="AS1965:AV1965"/>
    <mergeCell ref="B1966:H1971"/>
    <mergeCell ref="I1966:L1966"/>
    <mergeCell ref="M1966:P1966"/>
    <mergeCell ref="Q1966:T1966"/>
    <mergeCell ref="U1966:X1966"/>
    <mergeCell ref="Y1966:AB1966"/>
    <mergeCell ref="AC1966:AF1966"/>
    <mergeCell ref="AG1966:AJ1966"/>
    <mergeCell ref="AK1966:AN1966"/>
    <mergeCell ref="AO1966:AR1966"/>
    <mergeCell ref="AS1966:AV1966"/>
    <mergeCell ref="I1969:L1969"/>
    <mergeCell ref="M1969:P1969"/>
    <mergeCell ref="Q1969:T1969"/>
    <mergeCell ref="U1969:X1969"/>
    <mergeCell ref="Y1969:AB1969"/>
    <mergeCell ref="AC1969:AF1969"/>
    <mergeCell ref="AG1969:AJ1969"/>
    <mergeCell ref="AK1969:AN1969"/>
    <mergeCell ref="AO1969:AR1969"/>
    <mergeCell ref="AS1969:AV1969"/>
    <mergeCell ref="I1970:L1970"/>
    <mergeCell ref="M1970:P1970"/>
    <mergeCell ref="B1960:H1965"/>
    <mergeCell ref="I1960:L1960"/>
    <mergeCell ref="M1960:P1960"/>
    <mergeCell ref="Q1960:T1960"/>
    <mergeCell ref="U1960:X1960"/>
    <mergeCell ref="Y1960:AB1960"/>
    <mergeCell ref="AC1960:AF1960"/>
    <mergeCell ref="AG1960:AJ1960"/>
    <mergeCell ref="AK1960:AN1960"/>
    <mergeCell ref="AO1960:AR1960"/>
    <mergeCell ref="AS1960:AV1960"/>
    <mergeCell ref="I1963:L1963"/>
    <mergeCell ref="M1963:P1963"/>
    <mergeCell ref="Q1963:T1963"/>
    <mergeCell ref="U1963:X1963"/>
    <mergeCell ref="Y1963:AB1963"/>
    <mergeCell ref="AC1963:AF1963"/>
    <mergeCell ref="AG1963:AJ1963"/>
    <mergeCell ref="AK1963:AN1963"/>
    <mergeCell ref="AO1963:AR1963"/>
    <mergeCell ref="AS1963:AV1963"/>
    <mergeCell ref="I1964:L1964"/>
    <mergeCell ref="M1964:P1964"/>
    <mergeCell ref="Q1964:T1964"/>
    <mergeCell ref="U1964:X1964"/>
    <mergeCell ref="Y1964:AB1964"/>
    <mergeCell ref="AC1964:AF1964"/>
    <mergeCell ref="AG1964:AJ1964"/>
    <mergeCell ref="AK1964:AN1964"/>
    <mergeCell ref="AO1964:AR1964"/>
    <mergeCell ref="AS1964:AV1964"/>
    <mergeCell ref="I1965:L1965"/>
    <mergeCell ref="M1953:P1953"/>
    <mergeCell ref="Q1953:T1953"/>
    <mergeCell ref="U1953:X1953"/>
    <mergeCell ref="Y1953:AB1953"/>
    <mergeCell ref="AC1953:AF1953"/>
    <mergeCell ref="AG1953:AJ1953"/>
    <mergeCell ref="AK1953:AN1953"/>
    <mergeCell ref="AO1953:AR1953"/>
    <mergeCell ref="AS1953:AV1953"/>
    <mergeCell ref="B1954:H1959"/>
    <mergeCell ref="I1954:L1954"/>
    <mergeCell ref="M1954:P1954"/>
    <mergeCell ref="Q1954:T1954"/>
    <mergeCell ref="U1954:X1954"/>
    <mergeCell ref="Y1954:AB1954"/>
    <mergeCell ref="AC1954:AF1954"/>
    <mergeCell ref="AG1954:AJ1954"/>
    <mergeCell ref="AK1954:AN1954"/>
    <mergeCell ref="AO1954:AR1954"/>
    <mergeCell ref="AS1954:AV1954"/>
    <mergeCell ref="I1957:L1957"/>
    <mergeCell ref="M1957:P1957"/>
    <mergeCell ref="Q1957:T1957"/>
    <mergeCell ref="U1957:X1957"/>
    <mergeCell ref="Y1957:AB1957"/>
    <mergeCell ref="AC1957:AF1957"/>
    <mergeCell ref="AG1957:AJ1957"/>
    <mergeCell ref="AK1957:AN1957"/>
    <mergeCell ref="AO1957:AR1957"/>
    <mergeCell ref="AS1957:AV1957"/>
    <mergeCell ref="I1958:L1958"/>
    <mergeCell ref="M1958:P1958"/>
    <mergeCell ref="B1948:H1953"/>
    <mergeCell ref="I1948:L1948"/>
    <mergeCell ref="M1948:P1948"/>
    <mergeCell ref="Q1948:T1948"/>
    <mergeCell ref="U1948:X1948"/>
    <mergeCell ref="Y1948:AB1948"/>
    <mergeCell ref="AC1948:AF1948"/>
    <mergeCell ref="AG1948:AJ1948"/>
    <mergeCell ref="AK1948:AN1948"/>
    <mergeCell ref="AO1948:AR1948"/>
    <mergeCell ref="AS1948:AV1948"/>
    <mergeCell ref="I1951:L1951"/>
    <mergeCell ref="M1951:P1951"/>
    <mergeCell ref="Q1951:T1951"/>
    <mergeCell ref="U1951:X1951"/>
    <mergeCell ref="Y1951:AB1951"/>
    <mergeCell ref="AC1951:AF1951"/>
    <mergeCell ref="AG1951:AJ1951"/>
    <mergeCell ref="AK1951:AN1951"/>
    <mergeCell ref="AO1951:AR1951"/>
    <mergeCell ref="AS1951:AV1951"/>
    <mergeCell ref="I1952:L1952"/>
    <mergeCell ref="M1952:P1952"/>
    <mergeCell ref="Q1952:T1952"/>
    <mergeCell ref="U1952:X1952"/>
    <mergeCell ref="Y1952:AB1952"/>
    <mergeCell ref="AC1952:AF1952"/>
    <mergeCell ref="AG1952:AJ1952"/>
    <mergeCell ref="AK1952:AN1952"/>
    <mergeCell ref="AO1952:AR1952"/>
    <mergeCell ref="AS1952:AV1952"/>
    <mergeCell ref="I1953:L1953"/>
    <mergeCell ref="M1941:P1941"/>
    <mergeCell ref="Q1941:T1941"/>
    <mergeCell ref="U1941:X1941"/>
    <mergeCell ref="Y1941:AB1941"/>
    <mergeCell ref="AC1941:AF1941"/>
    <mergeCell ref="AG1941:AJ1941"/>
    <mergeCell ref="AK1941:AN1941"/>
    <mergeCell ref="AO1941:AR1941"/>
    <mergeCell ref="AS1941:AV1941"/>
    <mergeCell ref="B1942:H1947"/>
    <mergeCell ref="I1942:L1942"/>
    <mergeCell ref="M1942:P1942"/>
    <mergeCell ref="Q1942:T1942"/>
    <mergeCell ref="U1942:X1942"/>
    <mergeCell ref="Y1942:AB1942"/>
    <mergeCell ref="AC1942:AF1942"/>
    <mergeCell ref="AG1942:AJ1942"/>
    <mergeCell ref="AK1942:AN1942"/>
    <mergeCell ref="AO1942:AR1942"/>
    <mergeCell ref="AS1942:AV1942"/>
    <mergeCell ref="I1945:L1945"/>
    <mergeCell ref="M1945:P1945"/>
    <mergeCell ref="Q1945:T1945"/>
    <mergeCell ref="U1945:X1945"/>
    <mergeCell ref="Y1945:AB1945"/>
    <mergeCell ref="AC1945:AF1945"/>
    <mergeCell ref="AG1945:AJ1945"/>
    <mergeCell ref="AK1945:AN1945"/>
    <mergeCell ref="AO1945:AR1945"/>
    <mergeCell ref="AS1945:AV1945"/>
    <mergeCell ref="I1946:L1946"/>
    <mergeCell ref="M1946:P1946"/>
    <mergeCell ref="B1936:H1941"/>
    <mergeCell ref="I1936:L1936"/>
    <mergeCell ref="M1936:P1936"/>
    <mergeCell ref="Q1936:T1936"/>
    <mergeCell ref="U1936:X1936"/>
    <mergeCell ref="Y1936:AB1936"/>
    <mergeCell ref="AC1936:AF1936"/>
    <mergeCell ref="AG1936:AJ1936"/>
    <mergeCell ref="AK1936:AN1936"/>
    <mergeCell ref="AO1936:AR1936"/>
    <mergeCell ref="AS1936:AV1936"/>
    <mergeCell ref="I1939:L1939"/>
    <mergeCell ref="M1939:P1939"/>
    <mergeCell ref="Q1939:T1939"/>
    <mergeCell ref="U1939:X1939"/>
    <mergeCell ref="Y1939:AB1939"/>
    <mergeCell ref="AC1939:AF1939"/>
    <mergeCell ref="AG1939:AJ1939"/>
    <mergeCell ref="AK1939:AN1939"/>
    <mergeCell ref="AO1939:AR1939"/>
    <mergeCell ref="AS1939:AV1939"/>
    <mergeCell ref="I1940:L1940"/>
    <mergeCell ref="M1940:P1940"/>
    <mergeCell ref="Q1940:T1940"/>
    <mergeCell ref="U1940:X1940"/>
    <mergeCell ref="Y1940:AB1940"/>
    <mergeCell ref="AC1940:AF1940"/>
    <mergeCell ref="AG1940:AJ1940"/>
    <mergeCell ref="AK1940:AN1940"/>
    <mergeCell ref="AO1940:AR1940"/>
    <mergeCell ref="AS1940:AV1940"/>
    <mergeCell ref="I1941:L1941"/>
    <mergeCell ref="M1929:P1929"/>
    <mergeCell ref="Q1929:T1929"/>
    <mergeCell ref="U1929:X1929"/>
    <mergeCell ref="Y1929:AB1929"/>
    <mergeCell ref="AC1929:AF1929"/>
    <mergeCell ref="AG1929:AJ1929"/>
    <mergeCell ref="AK1929:AN1929"/>
    <mergeCell ref="AO1929:AR1929"/>
    <mergeCell ref="AS1929:AV1929"/>
    <mergeCell ref="B1930:H1935"/>
    <mergeCell ref="I1930:L1930"/>
    <mergeCell ref="M1930:P1930"/>
    <mergeCell ref="Q1930:T1930"/>
    <mergeCell ref="U1930:X1930"/>
    <mergeCell ref="Y1930:AB1930"/>
    <mergeCell ref="AC1930:AF1930"/>
    <mergeCell ref="AG1930:AJ1930"/>
    <mergeCell ref="AK1930:AN1930"/>
    <mergeCell ref="AO1930:AR1930"/>
    <mergeCell ref="AS1930:AV1930"/>
    <mergeCell ref="I1933:L1933"/>
    <mergeCell ref="M1933:P1933"/>
    <mergeCell ref="Q1933:T1933"/>
    <mergeCell ref="U1933:X1933"/>
    <mergeCell ref="Y1933:AB1933"/>
    <mergeCell ref="AC1933:AF1933"/>
    <mergeCell ref="AG1933:AJ1933"/>
    <mergeCell ref="AK1933:AN1933"/>
    <mergeCell ref="AO1933:AR1933"/>
    <mergeCell ref="AS1933:AV1933"/>
    <mergeCell ref="I1934:L1934"/>
    <mergeCell ref="M1934:P1934"/>
    <mergeCell ref="B1924:H1929"/>
    <mergeCell ref="I1924:L1924"/>
    <mergeCell ref="M1924:P1924"/>
    <mergeCell ref="Q1924:T1924"/>
    <mergeCell ref="U1924:X1924"/>
    <mergeCell ref="Y1924:AB1924"/>
    <mergeCell ref="AC1924:AF1924"/>
    <mergeCell ref="AG1924:AJ1924"/>
    <mergeCell ref="AK1924:AN1924"/>
    <mergeCell ref="AO1924:AR1924"/>
    <mergeCell ref="AS1924:AV1924"/>
    <mergeCell ref="I1927:L1927"/>
    <mergeCell ref="M1927:P1927"/>
    <mergeCell ref="Q1927:T1927"/>
    <mergeCell ref="U1927:X1927"/>
    <mergeCell ref="Y1927:AB1927"/>
    <mergeCell ref="AC1927:AF1927"/>
    <mergeCell ref="AG1927:AJ1927"/>
    <mergeCell ref="AK1927:AN1927"/>
    <mergeCell ref="AO1927:AR1927"/>
    <mergeCell ref="AS1927:AV1927"/>
    <mergeCell ref="I1928:L1928"/>
    <mergeCell ref="M1928:P1928"/>
    <mergeCell ref="Q1928:T1928"/>
    <mergeCell ref="U1928:X1928"/>
    <mergeCell ref="Y1928:AB1928"/>
    <mergeCell ref="AC1928:AF1928"/>
    <mergeCell ref="AG1928:AJ1928"/>
    <mergeCell ref="AK1928:AN1928"/>
    <mergeCell ref="AO1928:AR1928"/>
    <mergeCell ref="AS1928:AV1928"/>
    <mergeCell ref="I1929:L1929"/>
    <mergeCell ref="M1917:P1917"/>
    <mergeCell ref="Q1917:T1917"/>
    <mergeCell ref="U1917:X1917"/>
    <mergeCell ref="Y1917:AB1917"/>
    <mergeCell ref="AC1917:AF1917"/>
    <mergeCell ref="AG1917:AJ1917"/>
    <mergeCell ref="AK1917:AN1917"/>
    <mergeCell ref="AO1917:AR1917"/>
    <mergeCell ref="AS1917:AV1917"/>
    <mergeCell ref="B1918:H1923"/>
    <mergeCell ref="I1918:L1918"/>
    <mergeCell ref="M1918:P1918"/>
    <mergeCell ref="Q1918:T1918"/>
    <mergeCell ref="U1918:X1918"/>
    <mergeCell ref="Y1918:AB1918"/>
    <mergeCell ref="AC1918:AF1918"/>
    <mergeCell ref="AG1918:AJ1918"/>
    <mergeCell ref="AK1918:AN1918"/>
    <mergeCell ref="AO1918:AR1918"/>
    <mergeCell ref="AS1918:AV1918"/>
    <mergeCell ref="I1921:L1921"/>
    <mergeCell ref="M1921:P1921"/>
    <mergeCell ref="Q1921:T1921"/>
    <mergeCell ref="U1921:X1921"/>
    <mergeCell ref="Y1921:AB1921"/>
    <mergeCell ref="AC1921:AF1921"/>
    <mergeCell ref="AG1921:AJ1921"/>
    <mergeCell ref="AK1921:AN1921"/>
    <mergeCell ref="AO1921:AR1921"/>
    <mergeCell ref="AS1921:AV1921"/>
    <mergeCell ref="I1922:L1922"/>
    <mergeCell ref="M1922:P1922"/>
    <mergeCell ref="B1912:H1917"/>
    <mergeCell ref="I1912:L1912"/>
    <mergeCell ref="M1912:P1912"/>
    <mergeCell ref="Q1912:T1912"/>
    <mergeCell ref="U1912:X1912"/>
    <mergeCell ref="Y1912:AB1912"/>
    <mergeCell ref="AC1912:AF1912"/>
    <mergeCell ref="AG1912:AJ1912"/>
    <mergeCell ref="AK1912:AN1912"/>
    <mergeCell ref="AO1912:AR1912"/>
    <mergeCell ref="AS1912:AV1912"/>
    <mergeCell ref="I1915:L1915"/>
    <mergeCell ref="M1915:P1915"/>
    <mergeCell ref="Q1915:T1915"/>
    <mergeCell ref="U1915:X1915"/>
    <mergeCell ref="Y1915:AB1915"/>
    <mergeCell ref="AC1915:AF1915"/>
    <mergeCell ref="AG1915:AJ1915"/>
    <mergeCell ref="AK1915:AN1915"/>
    <mergeCell ref="AO1915:AR1915"/>
    <mergeCell ref="AS1915:AV1915"/>
    <mergeCell ref="I1916:L1916"/>
    <mergeCell ref="M1916:P1916"/>
    <mergeCell ref="Q1916:T1916"/>
    <mergeCell ref="U1916:X1916"/>
    <mergeCell ref="Y1916:AB1916"/>
    <mergeCell ref="AC1916:AF1916"/>
    <mergeCell ref="AG1916:AJ1916"/>
    <mergeCell ref="AK1916:AN1916"/>
    <mergeCell ref="AO1916:AR1916"/>
    <mergeCell ref="AS1916:AV1916"/>
    <mergeCell ref="I1917:L1917"/>
    <mergeCell ref="M1905:P1905"/>
    <mergeCell ref="Q1905:T1905"/>
    <mergeCell ref="U1905:X1905"/>
    <mergeCell ref="Y1905:AB1905"/>
    <mergeCell ref="AC1905:AF1905"/>
    <mergeCell ref="AG1905:AJ1905"/>
    <mergeCell ref="AK1905:AN1905"/>
    <mergeCell ref="AO1905:AR1905"/>
    <mergeCell ref="AS1905:AV1905"/>
    <mergeCell ref="B1906:H1911"/>
    <mergeCell ref="I1906:L1906"/>
    <mergeCell ref="M1906:P1906"/>
    <mergeCell ref="Q1906:T1906"/>
    <mergeCell ref="U1906:X1906"/>
    <mergeCell ref="Y1906:AB1906"/>
    <mergeCell ref="AC1906:AF1906"/>
    <mergeCell ref="AG1906:AJ1906"/>
    <mergeCell ref="AK1906:AN1906"/>
    <mergeCell ref="AO1906:AR1906"/>
    <mergeCell ref="AS1906:AV1906"/>
    <mergeCell ref="I1909:L1909"/>
    <mergeCell ref="M1909:P1909"/>
    <mergeCell ref="Q1909:T1909"/>
    <mergeCell ref="U1909:X1909"/>
    <mergeCell ref="Y1909:AB1909"/>
    <mergeCell ref="AC1909:AF1909"/>
    <mergeCell ref="AG1909:AJ1909"/>
    <mergeCell ref="AK1909:AN1909"/>
    <mergeCell ref="AO1909:AR1909"/>
    <mergeCell ref="AS1909:AV1909"/>
    <mergeCell ref="I1910:L1910"/>
    <mergeCell ref="M1910:P1910"/>
    <mergeCell ref="B1900:H1905"/>
    <mergeCell ref="I1900:L1900"/>
    <mergeCell ref="M1900:P1900"/>
    <mergeCell ref="Q1900:T1900"/>
    <mergeCell ref="U1900:X1900"/>
    <mergeCell ref="Y1900:AB1900"/>
    <mergeCell ref="AC1900:AF1900"/>
    <mergeCell ref="AG1900:AJ1900"/>
    <mergeCell ref="AK1900:AN1900"/>
    <mergeCell ref="AO1900:AR1900"/>
    <mergeCell ref="AS1900:AV1900"/>
    <mergeCell ref="I1903:L1903"/>
    <mergeCell ref="M1903:P1903"/>
    <mergeCell ref="Q1903:T1903"/>
    <mergeCell ref="U1903:X1903"/>
    <mergeCell ref="Y1903:AB1903"/>
    <mergeCell ref="AC1903:AF1903"/>
    <mergeCell ref="AG1903:AJ1903"/>
    <mergeCell ref="AK1903:AN1903"/>
    <mergeCell ref="AO1903:AR1903"/>
    <mergeCell ref="AS1903:AV1903"/>
    <mergeCell ref="I1904:L1904"/>
    <mergeCell ref="M1904:P1904"/>
    <mergeCell ref="Q1904:T1904"/>
    <mergeCell ref="U1904:X1904"/>
    <mergeCell ref="Y1904:AB1904"/>
    <mergeCell ref="AC1904:AF1904"/>
    <mergeCell ref="AG1904:AJ1904"/>
    <mergeCell ref="AK1904:AN1904"/>
    <mergeCell ref="AO1904:AR1904"/>
    <mergeCell ref="AS1904:AV1904"/>
    <mergeCell ref="I1905:L1905"/>
    <mergeCell ref="B1893:L1893"/>
    <mergeCell ref="M1893:P1893"/>
    <mergeCell ref="Q1893:T1893"/>
    <mergeCell ref="U1893:X1893"/>
    <mergeCell ref="Y1893:AB1893"/>
    <mergeCell ref="AC1893:AF1893"/>
    <mergeCell ref="AG1893:AJ1893"/>
    <mergeCell ref="AK1893:AN1893"/>
    <mergeCell ref="AO1893:AR1893"/>
    <mergeCell ref="AS1893:AV1893"/>
    <mergeCell ref="B1894:H1899"/>
    <mergeCell ref="I1894:L1894"/>
    <mergeCell ref="M1894:P1894"/>
    <mergeCell ref="Q1894:T1894"/>
    <mergeCell ref="U1894:X1894"/>
    <mergeCell ref="Y1894:AB1894"/>
    <mergeCell ref="AC1894:AF1894"/>
    <mergeCell ref="AG1894:AJ1894"/>
    <mergeCell ref="AK1894:AN1894"/>
    <mergeCell ref="AO1894:AR1894"/>
    <mergeCell ref="AS1894:AV1894"/>
    <mergeCell ref="I1897:L1897"/>
    <mergeCell ref="M1897:P1897"/>
    <mergeCell ref="Q1897:T1897"/>
    <mergeCell ref="U1897:X1897"/>
    <mergeCell ref="Y1897:AB1897"/>
    <mergeCell ref="AC1897:AF1897"/>
    <mergeCell ref="AG1897:AJ1897"/>
    <mergeCell ref="AK1897:AN1897"/>
    <mergeCell ref="AO1897:AR1897"/>
    <mergeCell ref="AS1897:AV1897"/>
    <mergeCell ref="I1898:L1898"/>
    <mergeCell ref="B1884:L1889"/>
    <mergeCell ref="M1884:P1884"/>
    <mergeCell ref="Q1884:X1884"/>
    <mergeCell ref="Y1884:AF1884"/>
    <mergeCell ref="AG1884:AN1884"/>
    <mergeCell ref="AO1884:AV1884"/>
    <mergeCell ref="M1887:P1887"/>
    <mergeCell ref="Q1887:X1887"/>
    <mergeCell ref="Y1887:AF1887"/>
    <mergeCell ref="AG1887:AN1887"/>
    <mergeCell ref="AO1887:AV1887"/>
    <mergeCell ref="M1888:P1888"/>
    <mergeCell ref="Q1888:X1888"/>
    <mergeCell ref="Y1888:AF1888"/>
    <mergeCell ref="AG1888:AN1888"/>
    <mergeCell ref="AO1888:AV1888"/>
    <mergeCell ref="M1889:P1889"/>
    <mergeCell ref="Q1889:X1889"/>
    <mergeCell ref="Y1889:AF1889"/>
    <mergeCell ref="AG1889:AN1889"/>
    <mergeCell ref="AO1889:AV1889"/>
    <mergeCell ref="M1885:P1885"/>
    <mergeCell ref="Q1885:X1885"/>
    <mergeCell ref="Y1885:AF1885"/>
    <mergeCell ref="AG1885:AN1885"/>
    <mergeCell ref="AO1885:AV1885"/>
    <mergeCell ref="M1886:P1886"/>
    <mergeCell ref="Q1886:X1886"/>
    <mergeCell ref="Y1886:AF1886"/>
    <mergeCell ref="AG1886:AN1886"/>
    <mergeCell ref="AO1886:AV1886"/>
    <mergeCell ref="B1878:L1883"/>
    <mergeCell ref="M1878:P1878"/>
    <mergeCell ref="Q1878:X1878"/>
    <mergeCell ref="Y1878:AF1878"/>
    <mergeCell ref="AG1878:AN1878"/>
    <mergeCell ref="AO1878:AV1878"/>
    <mergeCell ref="M1881:P1881"/>
    <mergeCell ref="Q1881:X1881"/>
    <mergeCell ref="Y1881:AF1881"/>
    <mergeCell ref="AG1881:AN1881"/>
    <mergeCell ref="AO1881:AV1881"/>
    <mergeCell ref="M1882:P1882"/>
    <mergeCell ref="Q1882:X1882"/>
    <mergeCell ref="Y1882:AF1882"/>
    <mergeCell ref="AG1882:AN1882"/>
    <mergeCell ref="AO1882:AV1882"/>
    <mergeCell ref="M1883:P1883"/>
    <mergeCell ref="Q1883:X1883"/>
    <mergeCell ref="Y1883:AF1883"/>
    <mergeCell ref="AG1883:AN1883"/>
    <mergeCell ref="AO1883:AV1883"/>
    <mergeCell ref="M1879:P1879"/>
    <mergeCell ref="Q1879:X1879"/>
    <mergeCell ref="Y1879:AF1879"/>
    <mergeCell ref="AG1879:AN1879"/>
    <mergeCell ref="AO1879:AV1879"/>
    <mergeCell ref="M1880:P1880"/>
    <mergeCell ref="Q1880:X1880"/>
    <mergeCell ref="Y1880:AF1880"/>
    <mergeCell ref="AG1880:AN1880"/>
    <mergeCell ref="AO1880:AV1880"/>
    <mergeCell ref="B1872:L1877"/>
    <mergeCell ref="M1872:P1872"/>
    <mergeCell ref="Q1872:X1872"/>
    <mergeCell ref="Y1872:AF1872"/>
    <mergeCell ref="AG1872:AN1872"/>
    <mergeCell ref="AO1872:AV1872"/>
    <mergeCell ref="M1875:P1875"/>
    <mergeCell ref="Q1875:X1875"/>
    <mergeCell ref="Y1875:AF1875"/>
    <mergeCell ref="AG1875:AN1875"/>
    <mergeCell ref="AO1875:AV1875"/>
    <mergeCell ref="M1876:P1876"/>
    <mergeCell ref="Q1876:X1876"/>
    <mergeCell ref="Y1876:AF1876"/>
    <mergeCell ref="AG1876:AN1876"/>
    <mergeCell ref="AO1876:AV1876"/>
    <mergeCell ref="M1877:P1877"/>
    <mergeCell ref="Q1877:X1877"/>
    <mergeCell ref="Y1877:AF1877"/>
    <mergeCell ref="AG1877:AN1877"/>
    <mergeCell ref="AO1877:AV1877"/>
    <mergeCell ref="M1873:P1873"/>
    <mergeCell ref="Q1873:X1873"/>
    <mergeCell ref="Y1873:AF1873"/>
    <mergeCell ref="AG1873:AN1873"/>
    <mergeCell ref="AO1873:AV1873"/>
    <mergeCell ref="M1874:P1874"/>
    <mergeCell ref="Q1874:X1874"/>
    <mergeCell ref="Y1874:AF1874"/>
    <mergeCell ref="AG1874:AN1874"/>
    <mergeCell ref="AO1874:AV1874"/>
    <mergeCell ref="B1866:L1871"/>
    <mergeCell ref="M1866:P1866"/>
    <mergeCell ref="Q1866:X1866"/>
    <mergeCell ref="Y1866:AF1866"/>
    <mergeCell ref="AG1866:AN1866"/>
    <mergeCell ref="AO1866:AV1866"/>
    <mergeCell ref="M1869:P1869"/>
    <mergeCell ref="Q1869:X1869"/>
    <mergeCell ref="Y1869:AF1869"/>
    <mergeCell ref="AG1869:AN1869"/>
    <mergeCell ref="AO1869:AV1869"/>
    <mergeCell ref="M1870:P1870"/>
    <mergeCell ref="Q1870:X1870"/>
    <mergeCell ref="Y1870:AF1870"/>
    <mergeCell ref="AG1870:AN1870"/>
    <mergeCell ref="AO1870:AV1870"/>
    <mergeCell ref="M1871:P1871"/>
    <mergeCell ref="Q1871:X1871"/>
    <mergeCell ref="Y1871:AF1871"/>
    <mergeCell ref="AG1871:AN1871"/>
    <mergeCell ref="AO1871:AV1871"/>
    <mergeCell ref="M1867:P1867"/>
    <mergeCell ref="Q1867:X1867"/>
    <mergeCell ref="Y1867:AF1867"/>
    <mergeCell ref="AG1867:AN1867"/>
    <mergeCell ref="AO1867:AV1867"/>
    <mergeCell ref="M1868:P1868"/>
    <mergeCell ref="Q1868:X1868"/>
    <mergeCell ref="Y1868:AF1868"/>
    <mergeCell ref="AG1868:AN1868"/>
    <mergeCell ref="AO1868:AV1868"/>
    <mergeCell ref="B1860:L1865"/>
    <mergeCell ref="M1860:P1860"/>
    <mergeCell ref="Q1860:X1860"/>
    <mergeCell ref="Y1860:AF1860"/>
    <mergeCell ref="AG1860:AN1860"/>
    <mergeCell ref="AO1860:AV1860"/>
    <mergeCell ref="M1863:P1863"/>
    <mergeCell ref="Q1863:X1863"/>
    <mergeCell ref="Y1863:AF1863"/>
    <mergeCell ref="AG1863:AN1863"/>
    <mergeCell ref="AO1863:AV1863"/>
    <mergeCell ref="M1864:P1864"/>
    <mergeCell ref="Q1864:X1864"/>
    <mergeCell ref="Y1864:AF1864"/>
    <mergeCell ref="AG1864:AN1864"/>
    <mergeCell ref="AO1864:AV1864"/>
    <mergeCell ref="M1865:P1865"/>
    <mergeCell ref="Q1865:X1865"/>
    <mergeCell ref="Y1865:AF1865"/>
    <mergeCell ref="AG1865:AN1865"/>
    <mergeCell ref="AO1865:AV1865"/>
    <mergeCell ref="M1861:P1861"/>
    <mergeCell ref="Q1861:X1861"/>
    <mergeCell ref="Y1861:AF1861"/>
    <mergeCell ref="AG1861:AN1861"/>
    <mergeCell ref="AO1861:AV1861"/>
    <mergeCell ref="M1862:P1862"/>
    <mergeCell ref="Q1862:X1862"/>
    <mergeCell ref="Y1862:AF1862"/>
    <mergeCell ref="AG1862:AN1862"/>
    <mergeCell ref="AO1862:AV1862"/>
    <mergeCell ref="B1854:L1859"/>
    <mergeCell ref="M1854:P1854"/>
    <mergeCell ref="Q1854:X1854"/>
    <mergeCell ref="Y1854:AF1854"/>
    <mergeCell ref="AG1854:AN1854"/>
    <mergeCell ref="AO1854:AV1854"/>
    <mergeCell ref="M1857:P1857"/>
    <mergeCell ref="Q1857:X1857"/>
    <mergeCell ref="Y1857:AF1857"/>
    <mergeCell ref="AG1857:AN1857"/>
    <mergeCell ref="AO1857:AV1857"/>
    <mergeCell ref="M1858:P1858"/>
    <mergeCell ref="Q1858:X1858"/>
    <mergeCell ref="Y1858:AF1858"/>
    <mergeCell ref="AG1858:AN1858"/>
    <mergeCell ref="AO1858:AV1858"/>
    <mergeCell ref="M1859:P1859"/>
    <mergeCell ref="Q1859:X1859"/>
    <mergeCell ref="Y1859:AF1859"/>
    <mergeCell ref="AG1859:AN1859"/>
    <mergeCell ref="AO1859:AV1859"/>
    <mergeCell ref="M1855:P1855"/>
    <mergeCell ref="Q1855:X1855"/>
    <mergeCell ref="Y1855:AF1855"/>
    <mergeCell ref="AG1855:AN1855"/>
    <mergeCell ref="AO1855:AV1855"/>
    <mergeCell ref="M1856:P1856"/>
    <mergeCell ref="Q1856:X1856"/>
    <mergeCell ref="Y1856:AF1856"/>
    <mergeCell ref="AG1856:AN1856"/>
    <mergeCell ref="AO1856:AV1856"/>
    <mergeCell ref="B1848:L1853"/>
    <mergeCell ref="M1848:P1848"/>
    <mergeCell ref="Q1848:X1848"/>
    <mergeCell ref="Y1848:AF1848"/>
    <mergeCell ref="AG1848:AN1848"/>
    <mergeCell ref="AO1848:AV1848"/>
    <mergeCell ref="M1851:P1851"/>
    <mergeCell ref="Q1851:X1851"/>
    <mergeCell ref="Y1851:AF1851"/>
    <mergeCell ref="AG1851:AN1851"/>
    <mergeCell ref="AO1851:AV1851"/>
    <mergeCell ref="M1852:P1852"/>
    <mergeCell ref="Q1852:X1852"/>
    <mergeCell ref="Y1852:AF1852"/>
    <mergeCell ref="AG1852:AN1852"/>
    <mergeCell ref="AO1852:AV1852"/>
    <mergeCell ref="M1853:P1853"/>
    <mergeCell ref="Q1853:X1853"/>
    <mergeCell ref="Y1853:AF1853"/>
    <mergeCell ref="AG1853:AN1853"/>
    <mergeCell ref="AO1853:AV1853"/>
    <mergeCell ref="M1849:P1849"/>
    <mergeCell ref="Q1849:X1849"/>
    <mergeCell ref="Y1849:AF1849"/>
    <mergeCell ref="AG1849:AN1849"/>
    <mergeCell ref="AO1849:AV1849"/>
    <mergeCell ref="M1850:P1850"/>
    <mergeCell ref="Q1850:X1850"/>
    <mergeCell ref="Y1850:AF1850"/>
    <mergeCell ref="AG1850:AN1850"/>
    <mergeCell ref="AO1850:AV1850"/>
    <mergeCell ref="B1842:L1847"/>
    <mergeCell ref="M1842:P1842"/>
    <mergeCell ref="Q1842:X1842"/>
    <mergeCell ref="Y1842:AF1842"/>
    <mergeCell ref="AG1842:AN1842"/>
    <mergeCell ref="AO1842:AV1842"/>
    <mergeCell ref="M1845:P1845"/>
    <mergeCell ref="Q1845:X1845"/>
    <mergeCell ref="Y1845:AF1845"/>
    <mergeCell ref="AG1845:AN1845"/>
    <mergeCell ref="AO1845:AV1845"/>
    <mergeCell ref="M1846:P1846"/>
    <mergeCell ref="Q1846:X1846"/>
    <mergeCell ref="Y1846:AF1846"/>
    <mergeCell ref="AG1846:AN1846"/>
    <mergeCell ref="AO1846:AV1846"/>
    <mergeCell ref="M1847:P1847"/>
    <mergeCell ref="Q1847:X1847"/>
    <mergeCell ref="Y1847:AF1847"/>
    <mergeCell ref="AG1847:AN1847"/>
    <mergeCell ref="AO1847:AV1847"/>
    <mergeCell ref="M1843:P1843"/>
    <mergeCell ref="Q1843:X1843"/>
    <mergeCell ref="Y1843:AF1843"/>
    <mergeCell ref="AG1843:AN1843"/>
    <mergeCell ref="AO1843:AV1843"/>
    <mergeCell ref="M1844:P1844"/>
    <mergeCell ref="Q1844:X1844"/>
    <mergeCell ref="Y1844:AF1844"/>
    <mergeCell ref="AG1844:AN1844"/>
    <mergeCell ref="AO1844:AV1844"/>
    <mergeCell ref="B1836:L1841"/>
    <mergeCell ref="M1836:P1836"/>
    <mergeCell ref="Q1836:X1836"/>
    <mergeCell ref="Y1836:AF1836"/>
    <mergeCell ref="AG1836:AN1836"/>
    <mergeCell ref="AO1836:AV1836"/>
    <mergeCell ref="M1839:P1839"/>
    <mergeCell ref="Q1839:X1839"/>
    <mergeCell ref="Y1839:AF1839"/>
    <mergeCell ref="AG1839:AN1839"/>
    <mergeCell ref="AO1839:AV1839"/>
    <mergeCell ref="M1840:P1840"/>
    <mergeCell ref="Q1840:X1840"/>
    <mergeCell ref="Y1840:AF1840"/>
    <mergeCell ref="AG1840:AN1840"/>
    <mergeCell ref="AO1840:AV1840"/>
    <mergeCell ref="M1841:P1841"/>
    <mergeCell ref="Q1841:X1841"/>
    <mergeCell ref="Y1841:AF1841"/>
    <mergeCell ref="AG1841:AN1841"/>
    <mergeCell ref="AO1841:AV1841"/>
    <mergeCell ref="M1837:P1837"/>
    <mergeCell ref="Q1837:X1837"/>
    <mergeCell ref="Y1837:AF1837"/>
    <mergeCell ref="AG1837:AN1837"/>
    <mergeCell ref="AO1837:AV1837"/>
    <mergeCell ref="M1838:P1838"/>
    <mergeCell ref="Q1838:X1838"/>
    <mergeCell ref="Y1838:AF1838"/>
    <mergeCell ref="AG1838:AN1838"/>
    <mergeCell ref="AO1838:AV1838"/>
    <mergeCell ref="B1830:L1835"/>
    <mergeCell ref="M1830:P1830"/>
    <mergeCell ref="Q1830:X1830"/>
    <mergeCell ref="Y1830:AF1830"/>
    <mergeCell ref="AG1830:AN1830"/>
    <mergeCell ref="AO1830:AV1830"/>
    <mergeCell ref="M1833:P1833"/>
    <mergeCell ref="Q1833:X1833"/>
    <mergeCell ref="Y1833:AF1833"/>
    <mergeCell ref="AG1833:AN1833"/>
    <mergeCell ref="AO1833:AV1833"/>
    <mergeCell ref="M1834:P1834"/>
    <mergeCell ref="Q1834:X1834"/>
    <mergeCell ref="Y1834:AF1834"/>
    <mergeCell ref="AG1834:AN1834"/>
    <mergeCell ref="AO1834:AV1834"/>
    <mergeCell ref="M1835:P1835"/>
    <mergeCell ref="Q1835:X1835"/>
    <mergeCell ref="Y1835:AF1835"/>
    <mergeCell ref="AG1835:AN1835"/>
    <mergeCell ref="AO1835:AV1835"/>
    <mergeCell ref="M1831:P1831"/>
    <mergeCell ref="Q1831:X1831"/>
    <mergeCell ref="Y1831:AF1831"/>
    <mergeCell ref="AG1831:AN1831"/>
    <mergeCell ref="AO1831:AV1831"/>
    <mergeCell ref="M1832:P1832"/>
    <mergeCell ref="Q1832:X1832"/>
    <mergeCell ref="Y1832:AF1832"/>
    <mergeCell ref="AG1832:AN1832"/>
    <mergeCell ref="AO1832:AV1832"/>
    <mergeCell ref="B1824:L1829"/>
    <mergeCell ref="M1824:P1824"/>
    <mergeCell ref="Q1824:X1824"/>
    <mergeCell ref="Y1824:AF1824"/>
    <mergeCell ref="AG1824:AN1824"/>
    <mergeCell ref="AO1824:AV1824"/>
    <mergeCell ref="M1827:P1827"/>
    <mergeCell ref="Q1827:X1827"/>
    <mergeCell ref="Y1827:AF1827"/>
    <mergeCell ref="AG1827:AN1827"/>
    <mergeCell ref="AO1827:AV1827"/>
    <mergeCell ref="M1828:P1828"/>
    <mergeCell ref="Q1828:X1828"/>
    <mergeCell ref="Y1828:AF1828"/>
    <mergeCell ref="AG1828:AN1828"/>
    <mergeCell ref="AO1828:AV1828"/>
    <mergeCell ref="M1829:P1829"/>
    <mergeCell ref="Q1829:X1829"/>
    <mergeCell ref="Y1829:AF1829"/>
    <mergeCell ref="AG1829:AN1829"/>
    <mergeCell ref="AO1829:AV1829"/>
    <mergeCell ref="M1825:P1825"/>
    <mergeCell ref="Q1825:X1825"/>
    <mergeCell ref="Y1825:AF1825"/>
    <mergeCell ref="AG1825:AN1825"/>
    <mergeCell ref="AO1825:AV1825"/>
    <mergeCell ref="M1826:P1826"/>
    <mergeCell ref="Q1826:X1826"/>
    <mergeCell ref="Y1826:AF1826"/>
    <mergeCell ref="AG1826:AN1826"/>
    <mergeCell ref="AO1826:AV1826"/>
    <mergeCell ref="B1818:L1823"/>
    <mergeCell ref="M1818:P1818"/>
    <mergeCell ref="Q1818:X1818"/>
    <mergeCell ref="Y1818:AF1818"/>
    <mergeCell ref="AG1818:AN1818"/>
    <mergeCell ref="AO1818:AV1818"/>
    <mergeCell ref="M1821:P1821"/>
    <mergeCell ref="Q1821:X1821"/>
    <mergeCell ref="Y1821:AF1821"/>
    <mergeCell ref="AG1821:AN1821"/>
    <mergeCell ref="AO1821:AV1821"/>
    <mergeCell ref="M1822:P1822"/>
    <mergeCell ref="Q1822:X1822"/>
    <mergeCell ref="Y1822:AF1822"/>
    <mergeCell ref="AG1822:AN1822"/>
    <mergeCell ref="AO1822:AV1822"/>
    <mergeCell ref="M1823:P1823"/>
    <mergeCell ref="Q1823:X1823"/>
    <mergeCell ref="Y1823:AF1823"/>
    <mergeCell ref="AG1823:AN1823"/>
    <mergeCell ref="AO1823:AV1823"/>
    <mergeCell ref="M1819:P1819"/>
    <mergeCell ref="Q1819:X1819"/>
    <mergeCell ref="Y1819:AF1819"/>
    <mergeCell ref="AG1819:AN1819"/>
    <mergeCell ref="AO1819:AV1819"/>
    <mergeCell ref="M1820:P1820"/>
    <mergeCell ref="Q1820:X1820"/>
    <mergeCell ref="Y1820:AF1820"/>
    <mergeCell ref="AG1820:AN1820"/>
    <mergeCell ref="AO1820:AV1820"/>
    <mergeCell ref="B1812:L1817"/>
    <mergeCell ref="M1812:P1812"/>
    <mergeCell ref="Q1812:X1812"/>
    <mergeCell ref="Y1812:AF1812"/>
    <mergeCell ref="AG1812:AN1812"/>
    <mergeCell ref="AO1812:AV1812"/>
    <mergeCell ref="M1815:P1815"/>
    <mergeCell ref="Q1815:X1815"/>
    <mergeCell ref="Y1815:AF1815"/>
    <mergeCell ref="AG1815:AN1815"/>
    <mergeCell ref="AO1815:AV1815"/>
    <mergeCell ref="M1816:P1816"/>
    <mergeCell ref="Q1816:X1816"/>
    <mergeCell ref="Y1816:AF1816"/>
    <mergeCell ref="AG1816:AN1816"/>
    <mergeCell ref="AO1816:AV1816"/>
    <mergeCell ref="M1817:P1817"/>
    <mergeCell ref="Q1817:X1817"/>
    <mergeCell ref="Y1817:AF1817"/>
    <mergeCell ref="AG1817:AN1817"/>
    <mergeCell ref="AO1817:AV1817"/>
    <mergeCell ref="M1814:P1814"/>
    <mergeCell ref="Q1814:X1814"/>
    <mergeCell ref="Y1814:AF1814"/>
    <mergeCell ref="AG1814:AN1814"/>
    <mergeCell ref="AO1814:AV1814"/>
    <mergeCell ref="B1806:L1811"/>
    <mergeCell ref="M1806:P1806"/>
    <mergeCell ref="Q1806:X1806"/>
    <mergeCell ref="Y1806:AF1806"/>
    <mergeCell ref="AG1806:AN1806"/>
    <mergeCell ref="AO1806:AV1806"/>
    <mergeCell ref="M1809:P1809"/>
    <mergeCell ref="Q1809:X1809"/>
    <mergeCell ref="Y1809:AF1809"/>
    <mergeCell ref="AG1809:AN1809"/>
    <mergeCell ref="AO1809:AV1809"/>
    <mergeCell ref="M1810:P1810"/>
    <mergeCell ref="Q1810:X1810"/>
    <mergeCell ref="Y1810:AF1810"/>
    <mergeCell ref="AG1810:AN1810"/>
    <mergeCell ref="AO1810:AV1810"/>
    <mergeCell ref="M1811:P1811"/>
    <mergeCell ref="Q1811:X1811"/>
    <mergeCell ref="Y1811:AF1811"/>
    <mergeCell ref="AG1811:AN1811"/>
    <mergeCell ref="AO1811:AV1811"/>
    <mergeCell ref="B1799:P1799"/>
    <mergeCell ref="Q1799:X1799"/>
    <mergeCell ref="Y1799:AF1799"/>
    <mergeCell ref="AG1799:AN1799"/>
    <mergeCell ref="AO1799:AV1799"/>
    <mergeCell ref="B1800:L1805"/>
    <mergeCell ref="M1800:P1800"/>
    <mergeCell ref="Q1800:X1800"/>
    <mergeCell ref="Y1800:AF1800"/>
    <mergeCell ref="AG1800:AN1800"/>
    <mergeCell ref="AO1800:AV1800"/>
    <mergeCell ref="M1803:P1803"/>
    <mergeCell ref="Q1803:X1803"/>
    <mergeCell ref="Y1803:AF1803"/>
    <mergeCell ref="AG1803:AN1803"/>
    <mergeCell ref="AO1803:AV1803"/>
    <mergeCell ref="M1804:P1804"/>
    <mergeCell ref="Q1804:X1804"/>
    <mergeCell ref="Y1804:AF1804"/>
    <mergeCell ref="AG1804:AN1804"/>
    <mergeCell ref="AO1804:AV1804"/>
    <mergeCell ref="M1805:P1805"/>
    <mergeCell ref="Q1805:X1805"/>
    <mergeCell ref="Y1805:AF1805"/>
    <mergeCell ref="AG1805:AN1805"/>
    <mergeCell ref="AO1805:AV1805"/>
    <mergeCell ref="M1801:P1801"/>
    <mergeCell ref="Q1801:X1801"/>
    <mergeCell ref="Y1801:AF1801"/>
    <mergeCell ref="AG1801:AN1801"/>
    <mergeCell ref="AO1801:AV1801"/>
    <mergeCell ref="M1802:P1802"/>
    <mergeCell ref="Q1802:X1802"/>
    <mergeCell ref="Y1802:AF1802"/>
    <mergeCell ref="AG1802:AN1802"/>
    <mergeCell ref="AO1802:AV1802"/>
    <mergeCell ref="M1807:P1807"/>
    <mergeCell ref="Q1807:X1807"/>
    <mergeCell ref="Y1807:AF1807"/>
    <mergeCell ref="AG1807:AN1807"/>
    <mergeCell ref="AO1807:AV1807"/>
    <mergeCell ref="M1808:P1808"/>
    <mergeCell ref="Q1808:X1808"/>
    <mergeCell ref="B1786:H1789"/>
    <mergeCell ref="I1786:L1786"/>
    <mergeCell ref="M1786:P1786"/>
    <mergeCell ref="Q1786:T1786"/>
    <mergeCell ref="U1786:X1786"/>
    <mergeCell ref="Y1786:AB1786"/>
    <mergeCell ref="AC1786:AF1786"/>
    <mergeCell ref="AG1786:AJ1786"/>
    <mergeCell ref="AK1786:AN1786"/>
    <mergeCell ref="AO1786:AR1786"/>
    <mergeCell ref="AS1786:AV1786"/>
    <mergeCell ref="I1787:L1787"/>
    <mergeCell ref="M1787:P1787"/>
    <mergeCell ref="Q1787:T1787"/>
    <mergeCell ref="U1787:X1787"/>
    <mergeCell ref="Y1787:AB1787"/>
    <mergeCell ref="AC1787:AF1787"/>
    <mergeCell ref="AG1787:AJ1787"/>
    <mergeCell ref="AK1787:AN1787"/>
    <mergeCell ref="AO1787:AR1787"/>
    <mergeCell ref="AS1787:AV1787"/>
    <mergeCell ref="I1789:L1789"/>
    <mergeCell ref="M1789:P1789"/>
    <mergeCell ref="Q1789:T1789"/>
    <mergeCell ref="U1789:X1789"/>
    <mergeCell ref="Y1789:AB1789"/>
    <mergeCell ref="AC1789:AF1789"/>
    <mergeCell ref="AG1789:AJ1789"/>
    <mergeCell ref="AK1789:AN1789"/>
    <mergeCell ref="AO1789:AR1789"/>
    <mergeCell ref="AS1789:AV1789"/>
    <mergeCell ref="B1782:H1785"/>
    <mergeCell ref="I1782:L1782"/>
    <mergeCell ref="M1782:P1782"/>
    <mergeCell ref="Q1782:T1782"/>
    <mergeCell ref="U1782:X1782"/>
    <mergeCell ref="Y1782:AB1782"/>
    <mergeCell ref="AC1782:AF1782"/>
    <mergeCell ref="AG1782:AJ1782"/>
    <mergeCell ref="AK1782:AN1782"/>
    <mergeCell ref="AO1782:AR1782"/>
    <mergeCell ref="AS1782:AV1782"/>
    <mergeCell ref="I1783:L1783"/>
    <mergeCell ref="M1783:P1783"/>
    <mergeCell ref="Q1783:T1783"/>
    <mergeCell ref="U1783:X1783"/>
    <mergeCell ref="Y1783:AB1783"/>
    <mergeCell ref="AC1783:AF1783"/>
    <mergeCell ref="AG1783:AJ1783"/>
    <mergeCell ref="AK1783:AN1783"/>
    <mergeCell ref="AO1783:AR1783"/>
    <mergeCell ref="AS1783:AV1783"/>
    <mergeCell ref="I1785:L1785"/>
    <mergeCell ref="M1785:P1785"/>
    <mergeCell ref="Q1785:T1785"/>
    <mergeCell ref="U1785:X1785"/>
    <mergeCell ref="Y1785:AB1785"/>
    <mergeCell ref="AC1785:AF1785"/>
    <mergeCell ref="AG1785:AJ1785"/>
    <mergeCell ref="AK1785:AN1785"/>
    <mergeCell ref="AO1785:AR1785"/>
    <mergeCell ref="AS1785:AV1785"/>
    <mergeCell ref="B1778:H1781"/>
    <mergeCell ref="I1778:L1778"/>
    <mergeCell ref="M1778:P1778"/>
    <mergeCell ref="Q1778:T1778"/>
    <mergeCell ref="U1778:X1778"/>
    <mergeCell ref="Y1778:AB1778"/>
    <mergeCell ref="AC1778:AF1778"/>
    <mergeCell ref="AG1778:AJ1778"/>
    <mergeCell ref="AK1778:AN1778"/>
    <mergeCell ref="AO1778:AR1778"/>
    <mergeCell ref="AS1778:AV1778"/>
    <mergeCell ref="I1779:L1779"/>
    <mergeCell ref="M1779:P1779"/>
    <mergeCell ref="Q1779:T1779"/>
    <mergeCell ref="U1779:X1779"/>
    <mergeCell ref="Y1779:AB1779"/>
    <mergeCell ref="AC1779:AF1779"/>
    <mergeCell ref="AG1779:AJ1779"/>
    <mergeCell ref="AK1779:AN1779"/>
    <mergeCell ref="AO1779:AR1779"/>
    <mergeCell ref="AS1779:AV1779"/>
    <mergeCell ref="I1781:L1781"/>
    <mergeCell ref="M1781:P1781"/>
    <mergeCell ref="Q1781:T1781"/>
    <mergeCell ref="U1781:X1781"/>
    <mergeCell ref="Y1781:AB1781"/>
    <mergeCell ref="AC1781:AF1781"/>
    <mergeCell ref="AG1781:AJ1781"/>
    <mergeCell ref="AK1781:AN1781"/>
    <mergeCell ref="AO1781:AR1781"/>
    <mergeCell ref="AS1781:AV1781"/>
    <mergeCell ref="B1774:H1777"/>
    <mergeCell ref="I1774:L1774"/>
    <mergeCell ref="M1774:P1774"/>
    <mergeCell ref="Q1774:T1774"/>
    <mergeCell ref="U1774:X1774"/>
    <mergeCell ref="Y1774:AB1774"/>
    <mergeCell ref="AC1774:AF1774"/>
    <mergeCell ref="AG1774:AJ1774"/>
    <mergeCell ref="AK1774:AN1774"/>
    <mergeCell ref="AO1774:AR1774"/>
    <mergeCell ref="AS1774:AV1774"/>
    <mergeCell ref="I1775:L1775"/>
    <mergeCell ref="M1775:P1775"/>
    <mergeCell ref="Q1775:T1775"/>
    <mergeCell ref="U1775:X1775"/>
    <mergeCell ref="Y1775:AB1775"/>
    <mergeCell ref="AC1775:AF1775"/>
    <mergeCell ref="AG1775:AJ1775"/>
    <mergeCell ref="AK1775:AN1775"/>
    <mergeCell ref="AO1775:AR1775"/>
    <mergeCell ref="AS1775:AV1775"/>
    <mergeCell ref="I1777:L1777"/>
    <mergeCell ref="M1777:P1777"/>
    <mergeCell ref="Q1777:T1777"/>
    <mergeCell ref="U1777:X1777"/>
    <mergeCell ref="Y1777:AB1777"/>
    <mergeCell ref="AC1777:AF1777"/>
    <mergeCell ref="AG1777:AJ1777"/>
    <mergeCell ref="AK1777:AN1777"/>
    <mergeCell ref="AO1777:AR1777"/>
    <mergeCell ref="AS1777:AV1777"/>
    <mergeCell ref="I1776:L1776"/>
    <mergeCell ref="M1776:P1776"/>
    <mergeCell ref="B1770:H1773"/>
    <mergeCell ref="I1770:L1770"/>
    <mergeCell ref="M1770:P1770"/>
    <mergeCell ref="Q1770:T1770"/>
    <mergeCell ref="U1770:X1770"/>
    <mergeCell ref="Y1770:AB1770"/>
    <mergeCell ref="AC1770:AF1770"/>
    <mergeCell ref="AG1770:AJ1770"/>
    <mergeCell ref="AK1770:AN1770"/>
    <mergeCell ref="AO1770:AR1770"/>
    <mergeCell ref="AS1770:AV1770"/>
    <mergeCell ref="I1771:L1771"/>
    <mergeCell ref="M1771:P1771"/>
    <mergeCell ref="Q1771:T1771"/>
    <mergeCell ref="U1771:X1771"/>
    <mergeCell ref="Y1771:AB1771"/>
    <mergeCell ref="AC1771:AF1771"/>
    <mergeCell ref="AG1771:AJ1771"/>
    <mergeCell ref="AK1771:AN1771"/>
    <mergeCell ref="AO1771:AR1771"/>
    <mergeCell ref="AS1771:AV1771"/>
    <mergeCell ref="I1773:L1773"/>
    <mergeCell ref="M1773:P1773"/>
    <mergeCell ref="Q1773:T1773"/>
    <mergeCell ref="U1773:X1773"/>
    <mergeCell ref="Y1773:AB1773"/>
    <mergeCell ref="AC1773:AF1773"/>
    <mergeCell ref="AG1773:AJ1773"/>
    <mergeCell ref="AK1773:AN1773"/>
    <mergeCell ref="AO1773:AR1773"/>
    <mergeCell ref="AS1773:AV1773"/>
    <mergeCell ref="AS1765:AV1765"/>
    <mergeCell ref="B1766:H1769"/>
    <mergeCell ref="I1766:L1766"/>
    <mergeCell ref="M1766:P1766"/>
    <mergeCell ref="Q1766:T1766"/>
    <mergeCell ref="U1766:X1766"/>
    <mergeCell ref="Y1766:AB1766"/>
    <mergeCell ref="AC1766:AF1766"/>
    <mergeCell ref="AG1766:AJ1766"/>
    <mergeCell ref="AK1766:AN1766"/>
    <mergeCell ref="AO1766:AR1766"/>
    <mergeCell ref="AS1766:AV1766"/>
    <mergeCell ref="I1767:L1767"/>
    <mergeCell ref="M1767:P1767"/>
    <mergeCell ref="Q1767:T1767"/>
    <mergeCell ref="U1767:X1767"/>
    <mergeCell ref="Y1767:AB1767"/>
    <mergeCell ref="AC1767:AF1767"/>
    <mergeCell ref="AG1767:AJ1767"/>
    <mergeCell ref="AK1767:AN1767"/>
    <mergeCell ref="AO1767:AR1767"/>
    <mergeCell ref="AS1767:AV1767"/>
    <mergeCell ref="I1769:L1769"/>
    <mergeCell ref="M1769:P1769"/>
    <mergeCell ref="Q1769:T1769"/>
    <mergeCell ref="U1769:X1769"/>
    <mergeCell ref="Y1769:AB1769"/>
    <mergeCell ref="AC1769:AF1769"/>
    <mergeCell ref="AG1769:AJ1769"/>
    <mergeCell ref="AK1769:AN1769"/>
    <mergeCell ref="AO1769:AR1769"/>
    <mergeCell ref="AS1769:AV1769"/>
    <mergeCell ref="B1762:H1765"/>
    <mergeCell ref="B1758:H1761"/>
    <mergeCell ref="I1758:L1758"/>
    <mergeCell ref="M1758:P1758"/>
    <mergeCell ref="Q1758:T1758"/>
    <mergeCell ref="U1758:X1758"/>
    <mergeCell ref="Y1758:AB1758"/>
    <mergeCell ref="AC1758:AF1758"/>
    <mergeCell ref="AG1758:AJ1758"/>
    <mergeCell ref="AK1758:AN1758"/>
    <mergeCell ref="AO1758:AR1758"/>
    <mergeCell ref="AS1758:AV1758"/>
    <mergeCell ref="I1759:L1759"/>
    <mergeCell ref="M1759:P1759"/>
    <mergeCell ref="Q1759:T1759"/>
    <mergeCell ref="U1759:X1759"/>
    <mergeCell ref="Y1759:AB1759"/>
    <mergeCell ref="AC1759:AF1759"/>
    <mergeCell ref="AG1759:AJ1759"/>
    <mergeCell ref="AK1759:AN1759"/>
    <mergeCell ref="AO1759:AR1759"/>
    <mergeCell ref="AS1759:AV1759"/>
    <mergeCell ref="I1761:L1761"/>
    <mergeCell ref="M1761:P1761"/>
    <mergeCell ref="Q1761:T1761"/>
    <mergeCell ref="U1761:X1761"/>
    <mergeCell ref="Y1761:AB1761"/>
    <mergeCell ref="AC1761:AF1761"/>
    <mergeCell ref="AG1761:AJ1761"/>
    <mergeCell ref="AK1761:AN1761"/>
    <mergeCell ref="B1754:H1757"/>
    <mergeCell ref="I1754:L1754"/>
    <mergeCell ref="M1754:P1754"/>
    <mergeCell ref="Q1754:T1754"/>
    <mergeCell ref="U1754:X1754"/>
    <mergeCell ref="Y1754:AB1754"/>
    <mergeCell ref="AC1754:AF1754"/>
    <mergeCell ref="AG1754:AJ1754"/>
    <mergeCell ref="AK1754:AN1754"/>
    <mergeCell ref="AO1754:AR1754"/>
    <mergeCell ref="AS1754:AV1754"/>
    <mergeCell ref="I1755:L1755"/>
    <mergeCell ref="M1755:P1755"/>
    <mergeCell ref="Q1755:T1755"/>
    <mergeCell ref="U1755:X1755"/>
    <mergeCell ref="Y1755:AB1755"/>
    <mergeCell ref="AC1755:AF1755"/>
    <mergeCell ref="AG1755:AJ1755"/>
    <mergeCell ref="AK1755:AN1755"/>
    <mergeCell ref="AO1755:AR1755"/>
    <mergeCell ref="AS1755:AV1755"/>
    <mergeCell ref="I1757:L1757"/>
    <mergeCell ref="M1757:P1757"/>
    <mergeCell ref="Q1757:T1757"/>
    <mergeCell ref="U1757:X1757"/>
    <mergeCell ref="Y1757:AB1757"/>
    <mergeCell ref="AC1757:AF1757"/>
    <mergeCell ref="AG1757:AJ1757"/>
    <mergeCell ref="I1760:L1760"/>
    <mergeCell ref="M1760:P1760"/>
    <mergeCell ref="Q1760:T1760"/>
    <mergeCell ref="U1760:X1760"/>
    <mergeCell ref="Y1760:AB1760"/>
    <mergeCell ref="AC1760:AF1760"/>
    <mergeCell ref="AG1760:AJ1760"/>
    <mergeCell ref="B1750:H1753"/>
    <mergeCell ref="I1750:L1750"/>
    <mergeCell ref="M1750:P1750"/>
    <mergeCell ref="Q1750:T1750"/>
    <mergeCell ref="U1750:X1750"/>
    <mergeCell ref="Y1750:AB1750"/>
    <mergeCell ref="AC1750:AF1750"/>
    <mergeCell ref="AG1750:AJ1750"/>
    <mergeCell ref="AK1750:AN1750"/>
    <mergeCell ref="AO1750:AR1750"/>
    <mergeCell ref="AS1750:AV1750"/>
    <mergeCell ref="I1751:L1751"/>
    <mergeCell ref="M1751:P1751"/>
    <mergeCell ref="Q1751:T1751"/>
    <mergeCell ref="U1751:X1751"/>
    <mergeCell ref="Y1751:AB1751"/>
    <mergeCell ref="AC1751:AF1751"/>
    <mergeCell ref="AG1751:AJ1751"/>
    <mergeCell ref="AK1751:AN1751"/>
    <mergeCell ref="AO1751:AR1751"/>
    <mergeCell ref="AS1751:AV1751"/>
    <mergeCell ref="I1753:L1753"/>
    <mergeCell ref="M1753:P1753"/>
    <mergeCell ref="Q1753:T1753"/>
    <mergeCell ref="U1753:X1753"/>
    <mergeCell ref="Y1753:AB1753"/>
    <mergeCell ref="AC1753:AF1753"/>
    <mergeCell ref="B1746:H1749"/>
    <mergeCell ref="I1746:L1746"/>
    <mergeCell ref="M1746:P1746"/>
    <mergeCell ref="Q1746:T1746"/>
    <mergeCell ref="U1746:X1746"/>
    <mergeCell ref="Y1746:AB1746"/>
    <mergeCell ref="AC1746:AF1746"/>
    <mergeCell ref="AG1746:AJ1746"/>
    <mergeCell ref="AK1746:AN1746"/>
    <mergeCell ref="AO1746:AR1746"/>
    <mergeCell ref="AS1746:AV1746"/>
    <mergeCell ref="I1747:L1747"/>
    <mergeCell ref="M1747:P1747"/>
    <mergeCell ref="Q1747:T1747"/>
    <mergeCell ref="U1747:X1747"/>
    <mergeCell ref="Y1747:AB1747"/>
    <mergeCell ref="AC1747:AF1747"/>
    <mergeCell ref="AG1747:AJ1747"/>
    <mergeCell ref="AK1747:AN1747"/>
    <mergeCell ref="AO1747:AR1747"/>
    <mergeCell ref="AS1747:AV1747"/>
    <mergeCell ref="I1749:L1749"/>
    <mergeCell ref="M1749:P1749"/>
    <mergeCell ref="Q1749:T1749"/>
    <mergeCell ref="U1749:X1749"/>
    <mergeCell ref="Y1749:AB1749"/>
    <mergeCell ref="AS1752:AV1752"/>
    <mergeCell ref="B1742:H1745"/>
    <mergeCell ref="I1742:L1742"/>
    <mergeCell ref="M1742:P1742"/>
    <mergeCell ref="Q1742:T1742"/>
    <mergeCell ref="U1742:X1742"/>
    <mergeCell ref="Y1742:AB1742"/>
    <mergeCell ref="AC1742:AF1742"/>
    <mergeCell ref="AG1742:AJ1742"/>
    <mergeCell ref="AK1742:AN1742"/>
    <mergeCell ref="AO1742:AR1742"/>
    <mergeCell ref="AS1742:AV1742"/>
    <mergeCell ref="I1743:L1743"/>
    <mergeCell ref="M1743:P1743"/>
    <mergeCell ref="Q1743:T1743"/>
    <mergeCell ref="U1743:X1743"/>
    <mergeCell ref="Y1743:AB1743"/>
    <mergeCell ref="AC1743:AF1743"/>
    <mergeCell ref="AG1743:AJ1743"/>
    <mergeCell ref="AK1743:AN1743"/>
    <mergeCell ref="AO1743:AR1743"/>
    <mergeCell ref="AS1743:AV1743"/>
    <mergeCell ref="I1745:L1745"/>
    <mergeCell ref="M1745:P1745"/>
    <mergeCell ref="Q1745:T1745"/>
    <mergeCell ref="U1745:X1745"/>
    <mergeCell ref="Q1737:T1737"/>
    <mergeCell ref="U1737:X1737"/>
    <mergeCell ref="Y1737:AB1737"/>
    <mergeCell ref="AC1737:AF1737"/>
    <mergeCell ref="AG1737:AJ1737"/>
    <mergeCell ref="AK1737:AN1737"/>
    <mergeCell ref="AO1737:AR1737"/>
    <mergeCell ref="AS1737:AV1737"/>
    <mergeCell ref="B1738:H1741"/>
    <mergeCell ref="I1738:L1738"/>
    <mergeCell ref="M1738:P1738"/>
    <mergeCell ref="Q1738:T1738"/>
    <mergeCell ref="U1738:X1738"/>
    <mergeCell ref="Y1738:AB1738"/>
    <mergeCell ref="AC1738:AF1738"/>
    <mergeCell ref="AG1738:AJ1738"/>
    <mergeCell ref="AK1738:AN1738"/>
    <mergeCell ref="AO1738:AR1738"/>
    <mergeCell ref="AS1738:AV1738"/>
    <mergeCell ref="I1739:L1739"/>
    <mergeCell ref="M1739:P1739"/>
    <mergeCell ref="Q1739:T1739"/>
    <mergeCell ref="U1739:X1739"/>
    <mergeCell ref="Y1739:AB1739"/>
    <mergeCell ref="AC1739:AF1739"/>
    <mergeCell ref="AG1739:AJ1739"/>
    <mergeCell ref="AK1739:AN1739"/>
    <mergeCell ref="AO1739:AR1739"/>
    <mergeCell ref="AS1739:AV1739"/>
    <mergeCell ref="I1741:L1741"/>
    <mergeCell ref="M1741:P1741"/>
    <mergeCell ref="Q1741:T1741"/>
    <mergeCell ref="B1734:H1737"/>
    <mergeCell ref="I1734:L1734"/>
    <mergeCell ref="M1734:P1734"/>
    <mergeCell ref="Q1734:T1734"/>
    <mergeCell ref="U1734:X1734"/>
    <mergeCell ref="Y1734:AB1734"/>
    <mergeCell ref="AC1734:AF1734"/>
    <mergeCell ref="M1718:P1718"/>
    <mergeCell ref="Q1718:X1718"/>
    <mergeCell ref="Y1718:AF1718"/>
    <mergeCell ref="AG1718:AN1718"/>
    <mergeCell ref="AO1718:AV1718"/>
    <mergeCell ref="M1719:P1719"/>
    <mergeCell ref="Q1719:X1719"/>
    <mergeCell ref="Y1719:AF1719"/>
    <mergeCell ref="AG1719:AN1719"/>
    <mergeCell ref="AO1719:AV1719"/>
    <mergeCell ref="M1721:P1721"/>
    <mergeCell ref="Q1721:X1721"/>
    <mergeCell ref="Y1721:AF1721"/>
    <mergeCell ref="AG1721:AN1721"/>
    <mergeCell ref="AO1721:AV1721"/>
    <mergeCell ref="B1722:L1725"/>
    <mergeCell ref="M1722:P1722"/>
    <mergeCell ref="Q1722:X1722"/>
    <mergeCell ref="Y1722:AF1722"/>
    <mergeCell ref="AG1722:AN1722"/>
    <mergeCell ref="AO1722:AV1722"/>
    <mergeCell ref="M1723:P1723"/>
    <mergeCell ref="Q1723:X1723"/>
    <mergeCell ref="Y1723:AF1723"/>
    <mergeCell ref="AG1723:AN1723"/>
    <mergeCell ref="AO1723:AV1723"/>
    <mergeCell ref="M1725:P1725"/>
    <mergeCell ref="Q1725:X1725"/>
    <mergeCell ref="Y1725:AF1725"/>
    <mergeCell ref="AG1725:AN1725"/>
    <mergeCell ref="AO1725:AV1725"/>
    <mergeCell ref="B1710:L1713"/>
    <mergeCell ref="M1710:P1710"/>
    <mergeCell ref="Q1710:X1710"/>
    <mergeCell ref="Y1710:AF1710"/>
    <mergeCell ref="AG1710:AN1710"/>
    <mergeCell ref="AO1710:AV1710"/>
    <mergeCell ref="M1711:P1711"/>
    <mergeCell ref="Q1711:X1711"/>
    <mergeCell ref="Y1711:AF1711"/>
    <mergeCell ref="AG1711:AN1711"/>
    <mergeCell ref="AO1711:AV1711"/>
    <mergeCell ref="M1713:P1713"/>
    <mergeCell ref="Q1713:X1713"/>
    <mergeCell ref="Y1713:AF1713"/>
    <mergeCell ref="AG1713:AN1713"/>
    <mergeCell ref="AO1713:AV1713"/>
    <mergeCell ref="B1714:L1717"/>
    <mergeCell ref="M1714:P1714"/>
    <mergeCell ref="Q1714:X1714"/>
    <mergeCell ref="Y1714:AF1714"/>
    <mergeCell ref="AG1714:AN1714"/>
    <mergeCell ref="AO1714:AV1714"/>
    <mergeCell ref="M1715:P1715"/>
    <mergeCell ref="Q1715:X1715"/>
    <mergeCell ref="Y1715:AF1715"/>
    <mergeCell ref="AG1715:AN1715"/>
    <mergeCell ref="AO1715:AV1715"/>
    <mergeCell ref="M1717:P1717"/>
    <mergeCell ref="Q1717:X1717"/>
    <mergeCell ref="Y1717:AF1717"/>
    <mergeCell ref="AG1717:AN1717"/>
    <mergeCell ref="AO1717:AV1717"/>
    <mergeCell ref="B1702:L1705"/>
    <mergeCell ref="M1702:P1702"/>
    <mergeCell ref="Q1702:X1702"/>
    <mergeCell ref="Y1702:AF1702"/>
    <mergeCell ref="AG1702:AN1702"/>
    <mergeCell ref="AO1702:AV1702"/>
    <mergeCell ref="M1703:P1703"/>
    <mergeCell ref="Q1703:X1703"/>
    <mergeCell ref="Y1703:AF1703"/>
    <mergeCell ref="AG1703:AN1703"/>
    <mergeCell ref="AO1703:AV1703"/>
    <mergeCell ref="M1705:P1705"/>
    <mergeCell ref="Q1705:X1705"/>
    <mergeCell ref="Y1705:AF1705"/>
    <mergeCell ref="AG1705:AN1705"/>
    <mergeCell ref="AO1705:AV1705"/>
    <mergeCell ref="B1706:L1709"/>
    <mergeCell ref="M1706:P1706"/>
    <mergeCell ref="Q1706:X1706"/>
    <mergeCell ref="Y1706:AF1706"/>
    <mergeCell ref="AG1706:AN1706"/>
    <mergeCell ref="AO1706:AV1706"/>
    <mergeCell ref="M1707:P1707"/>
    <mergeCell ref="Q1707:X1707"/>
    <mergeCell ref="Y1707:AF1707"/>
    <mergeCell ref="AG1707:AN1707"/>
    <mergeCell ref="AO1707:AV1707"/>
    <mergeCell ref="M1709:P1709"/>
    <mergeCell ref="Q1709:X1709"/>
    <mergeCell ref="Y1709:AF1709"/>
    <mergeCell ref="AG1709:AN1709"/>
    <mergeCell ref="AO1709:AV1709"/>
    <mergeCell ref="B1694:L1697"/>
    <mergeCell ref="M1694:P1694"/>
    <mergeCell ref="Q1694:X1694"/>
    <mergeCell ref="Y1694:AF1694"/>
    <mergeCell ref="AG1694:AN1694"/>
    <mergeCell ref="AO1694:AV1694"/>
    <mergeCell ref="M1695:P1695"/>
    <mergeCell ref="Q1695:X1695"/>
    <mergeCell ref="Y1695:AF1695"/>
    <mergeCell ref="AG1695:AN1695"/>
    <mergeCell ref="AO1695:AV1695"/>
    <mergeCell ref="M1697:P1697"/>
    <mergeCell ref="Q1697:X1697"/>
    <mergeCell ref="Y1697:AF1697"/>
    <mergeCell ref="AG1697:AN1697"/>
    <mergeCell ref="AO1697:AV1697"/>
    <mergeCell ref="B1698:L1701"/>
    <mergeCell ref="M1698:P1698"/>
    <mergeCell ref="Q1698:X1698"/>
    <mergeCell ref="Y1698:AF1698"/>
    <mergeCell ref="AG1698:AN1698"/>
    <mergeCell ref="AO1698:AV1698"/>
    <mergeCell ref="M1699:P1699"/>
    <mergeCell ref="Q1699:X1699"/>
    <mergeCell ref="Y1699:AF1699"/>
    <mergeCell ref="AG1699:AN1699"/>
    <mergeCell ref="AO1699:AV1699"/>
    <mergeCell ref="M1701:P1701"/>
    <mergeCell ref="Q1701:X1701"/>
    <mergeCell ref="Y1701:AF1701"/>
    <mergeCell ref="AG1701:AN1701"/>
    <mergeCell ref="AO1701:AV1701"/>
    <mergeCell ref="B1686:L1689"/>
    <mergeCell ref="M1686:P1686"/>
    <mergeCell ref="Q1686:X1686"/>
    <mergeCell ref="Y1686:AF1686"/>
    <mergeCell ref="AG1686:AN1686"/>
    <mergeCell ref="AO1686:AV1686"/>
    <mergeCell ref="M1687:P1687"/>
    <mergeCell ref="Q1687:X1687"/>
    <mergeCell ref="Y1687:AF1687"/>
    <mergeCell ref="AG1687:AN1687"/>
    <mergeCell ref="AO1687:AV1687"/>
    <mergeCell ref="M1689:P1689"/>
    <mergeCell ref="Q1689:X1689"/>
    <mergeCell ref="Y1689:AF1689"/>
    <mergeCell ref="AG1689:AN1689"/>
    <mergeCell ref="AO1689:AV1689"/>
    <mergeCell ref="B1690:L1693"/>
    <mergeCell ref="M1690:P1690"/>
    <mergeCell ref="Q1690:X1690"/>
    <mergeCell ref="Y1690:AF1690"/>
    <mergeCell ref="AG1690:AN1690"/>
    <mergeCell ref="AO1690:AV1690"/>
    <mergeCell ref="M1691:P1691"/>
    <mergeCell ref="Q1691:X1691"/>
    <mergeCell ref="Y1691:AF1691"/>
    <mergeCell ref="AG1691:AN1691"/>
    <mergeCell ref="AO1691:AV1691"/>
    <mergeCell ref="M1693:P1693"/>
    <mergeCell ref="Q1693:X1693"/>
    <mergeCell ref="Y1693:AF1693"/>
    <mergeCell ref="AG1693:AN1693"/>
    <mergeCell ref="AO1693:AV1693"/>
    <mergeCell ref="B1678:L1681"/>
    <mergeCell ref="M1678:P1678"/>
    <mergeCell ref="Q1678:X1678"/>
    <mergeCell ref="Y1678:AF1678"/>
    <mergeCell ref="AG1678:AN1678"/>
    <mergeCell ref="AO1678:AV1678"/>
    <mergeCell ref="M1679:P1679"/>
    <mergeCell ref="Q1679:X1679"/>
    <mergeCell ref="Y1679:AF1679"/>
    <mergeCell ref="AG1679:AN1679"/>
    <mergeCell ref="AO1679:AV1679"/>
    <mergeCell ref="M1681:P1681"/>
    <mergeCell ref="Q1681:X1681"/>
    <mergeCell ref="Y1681:AF1681"/>
    <mergeCell ref="AG1681:AN1681"/>
    <mergeCell ref="AO1681:AV1681"/>
    <mergeCell ref="B1682:L1685"/>
    <mergeCell ref="M1682:P1682"/>
    <mergeCell ref="Q1682:X1682"/>
    <mergeCell ref="Y1682:AF1682"/>
    <mergeCell ref="AG1682:AN1682"/>
    <mergeCell ref="AO1682:AV1682"/>
    <mergeCell ref="M1683:P1683"/>
    <mergeCell ref="Q1683:X1683"/>
    <mergeCell ref="Y1683:AF1683"/>
    <mergeCell ref="AG1683:AN1683"/>
    <mergeCell ref="AO1683:AV1683"/>
    <mergeCell ref="M1685:P1685"/>
    <mergeCell ref="Q1685:X1685"/>
    <mergeCell ref="Y1685:AF1685"/>
    <mergeCell ref="AG1685:AN1685"/>
    <mergeCell ref="AO1685:AV1685"/>
    <mergeCell ref="B1670:L1673"/>
    <mergeCell ref="M1670:P1670"/>
    <mergeCell ref="Q1670:X1670"/>
    <mergeCell ref="Y1670:AF1670"/>
    <mergeCell ref="AG1670:AN1670"/>
    <mergeCell ref="AO1670:AV1670"/>
    <mergeCell ref="M1671:P1671"/>
    <mergeCell ref="Q1671:X1671"/>
    <mergeCell ref="Y1671:AF1671"/>
    <mergeCell ref="AG1671:AN1671"/>
    <mergeCell ref="AO1671:AV1671"/>
    <mergeCell ref="M1673:P1673"/>
    <mergeCell ref="Q1673:X1673"/>
    <mergeCell ref="Y1673:AF1673"/>
    <mergeCell ref="AG1673:AN1673"/>
    <mergeCell ref="AO1673:AV1673"/>
    <mergeCell ref="B1674:L1677"/>
    <mergeCell ref="M1674:P1674"/>
    <mergeCell ref="Q1674:X1674"/>
    <mergeCell ref="Y1674:AF1674"/>
    <mergeCell ref="AG1674:AN1674"/>
    <mergeCell ref="AO1674:AV1674"/>
    <mergeCell ref="M1675:P1675"/>
    <mergeCell ref="Q1675:X1675"/>
    <mergeCell ref="Y1675:AF1675"/>
    <mergeCell ref="AG1675:AN1675"/>
    <mergeCell ref="AO1675:AV1675"/>
    <mergeCell ref="M1677:P1677"/>
    <mergeCell ref="Q1677:X1677"/>
    <mergeCell ref="Y1677:AF1677"/>
    <mergeCell ref="AG1677:AN1677"/>
    <mergeCell ref="AO1677:AV1677"/>
    <mergeCell ref="AS1654:AV1654"/>
    <mergeCell ref="I1655:L1655"/>
    <mergeCell ref="M1655:P1655"/>
    <mergeCell ref="Q1655:T1655"/>
    <mergeCell ref="U1655:X1655"/>
    <mergeCell ref="Y1655:AB1655"/>
    <mergeCell ref="AC1655:AF1655"/>
    <mergeCell ref="AG1655:AJ1655"/>
    <mergeCell ref="AK1655:AN1655"/>
    <mergeCell ref="AO1655:AR1655"/>
    <mergeCell ref="AS1655:AV1655"/>
    <mergeCell ref="M1668:P1668"/>
    <mergeCell ref="Q1668:X1668"/>
    <mergeCell ref="Y1668:AF1668"/>
    <mergeCell ref="AG1668:AN1668"/>
    <mergeCell ref="AO1668:AV1668"/>
    <mergeCell ref="M1651:P1651"/>
    <mergeCell ref="Q1651:T1651"/>
    <mergeCell ref="U1651:X1651"/>
    <mergeCell ref="Y1651:AB1651"/>
    <mergeCell ref="AC1651:AF1651"/>
    <mergeCell ref="AG1651:AJ1651"/>
    <mergeCell ref="AK1651:AN1651"/>
    <mergeCell ref="AO1651:AR1651"/>
    <mergeCell ref="AS1651:AV1651"/>
    <mergeCell ref="B1652:H1655"/>
    <mergeCell ref="I1652:L1652"/>
    <mergeCell ref="M1652:P1652"/>
    <mergeCell ref="Q1652:T1652"/>
    <mergeCell ref="U1652:X1652"/>
    <mergeCell ref="Y1652:AB1652"/>
    <mergeCell ref="AC1652:AF1652"/>
    <mergeCell ref="AG1652:AJ1652"/>
    <mergeCell ref="AK1652:AN1652"/>
    <mergeCell ref="AO1652:AR1652"/>
    <mergeCell ref="AS1652:AV1652"/>
    <mergeCell ref="I1653:L1653"/>
    <mergeCell ref="M1653:P1653"/>
    <mergeCell ref="Q1653:T1653"/>
    <mergeCell ref="U1653:X1653"/>
    <mergeCell ref="Y1653:AB1653"/>
    <mergeCell ref="AC1653:AF1653"/>
    <mergeCell ref="AG1653:AJ1653"/>
    <mergeCell ref="AK1653:AN1653"/>
    <mergeCell ref="AO1653:AR1653"/>
    <mergeCell ref="AS1653:AV1653"/>
    <mergeCell ref="I1654:L1654"/>
    <mergeCell ref="M1654:P1654"/>
    <mergeCell ref="B1648:H1651"/>
    <mergeCell ref="I1648:L1648"/>
    <mergeCell ref="M1648:P1648"/>
    <mergeCell ref="Q1648:T1648"/>
    <mergeCell ref="U1648:X1648"/>
    <mergeCell ref="Y1648:AB1648"/>
    <mergeCell ref="AC1648:AF1648"/>
    <mergeCell ref="AG1648:AJ1648"/>
    <mergeCell ref="AK1648:AN1648"/>
    <mergeCell ref="AO1648:AR1648"/>
    <mergeCell ref="AS1648:AV1648"/>
    <mergeCell ref="I1649:L1649"/>
    <mergeCell ref="M1649:P1649"/>
    <mergeCell ref="Q1649:T1649"/>
    <mergeCell ref="U1649:X1649"/>
    <mergeCell ref="Y1649:AB1649"/>
    <mergeCell ref="AC1649:AF1649"/>
    <mergeCell ref="AG1649:AJ1649"/>
    <mergeCell ref="AK1649:AN1649"/>
    <mergeCell ref="AO1649:AR1649"/>
    <mergeCell ref="AS1649:AV1649"/>
    <mergeCell ref="I1650:L1650"/>
    <mergeCell ref="M1650:P1650"/>
    <mergeCell ref="Q1650:T1650"/>
    <mergeCell ref="U1650:X1650"/>
    <mergeCell ref="Y1650:AB1650"/>
    <mergeCell ref="AC1650:AF1650"/>
    <mergeCell ref="AG1650:AJ1650"/>
    <mergeCell ref="AK1650:AN1650"/>
    <mergeCell ref="AO1650:AR1650"/>
    <mergeCell ref="AS1650:AV1650"/>
    <mergeCell ref="I1651:L1651"/>
    <mergeCell ref="Q1646:T1646"/>
    <mergeCell ref="U1646:X1646"/>
    <mergeCell ref="Y1646:AB1646"/>
    <mergeCell ref="AC1646:AF1646"/>
    <mergeCell ref="AG1646:AJ1646"/>
    <mergeCell ref="AK1646:AN1646"/>
    <mergeCell ref="AO1646:AR1646"/>
    <mergeCell ref="AS1646:AV1646"/>
    <mergeCell ref="I1647:L1647"/>
    <mergeCell ref="M1647:P1647"/>
    <mergeCell ref="Q1647:T1647"/>
    <mergeCell ref="U1647:X1647"/>
    <mergeCell ref="Y1647:AB1647"/>
    <mergeCell ref="AC1647:AF1647"/>
    <mergeCell ref="AG1647:AJ1647"/>
    <mergeCell ref="AK1647:AN1647"/>
    <mergeCell ref="AO1647:AR1647"/>
    <mergeCell ref="AS1647:AV1647"/>
    <mergeCell ref="M1643:P1643"/>
    <mergeCell ref="Q1643:T1643"/>
    <mergeCell ref="U1643:X1643"/>
    <mergeCell ref="Y1643:AB1643"/>
    <mergeCell ref="AC1643:AF1643"/>
    <mergeCell ref="AG1643:AJ1643"/>
    <mergeCell ref="AK1643:AN1643"/>
    <mergeCell ref="AO1643:AR1643"/>
    <mergeCell ref="AS1643:AV1643"/>
    <mergeCell ref="B1644:H1647"/>
    <mergeCell ref="I1644:L1644"/>
    <mergeCell ref="M1644:P1644"/>
    <mergeCell ref="Q1644:T1644"/>
    <mergeCell ref="U1644:X1644"/>
    <mergeCell ref="Y1644:AB1644"/>
    <mergeCell ref="AC1644:AF1644"/>
    <mergeCell ref="AG1644:AJ1644"/>
    <mergeCell ref="AK1644:AN1644"/>
    <mergeCell ref="AO1644:AR1644"/>
    <mergeCell ref="AS1644:AV1644"/>
    <mergeCell ref="I1645:L1645"/>
    <mergeCell ref="M1645:P1645"/>
    <mergeCell ref="Q1645:T1645"/>
    <mergeCell ref="U1645:X1645"/>
    <mergeCell ref="Y1645:AB1645"/>
    <mergeCell ref="AC1645:AF1645"/>
    <mergeCell ref="AG1645:AJ1645"/>
    <mergeCell ref="AK1645:AN1645"/>
    <mergeCell ref="AO1645:AR1645"/>
    <mergeCell ref="AS1645:AV1645"/>
    <mergeCell ref="I1646:L1646"/>
    <mergeCell ref="M1646:P1646"/>
    <mergeCell ref="B1640:H1643"/>
    <mergeCell ref="I1640:L1640"/>
    <mergeCell ref="M1640:P1640"/>
    <mergeCell ref="Q1640:T1640"/>
    <mergeCell ref="U1640:X1640"/>
    <mergeCell ref="Y1640:AB1640"/>
    <mergeCell ref="AC1640:AF1640"/>
    <mergeCell ref="AG1640:AJ1640"/>
    <mergeCell ref="AK1640:AN1640"/>
    <mergeCell ref="AO1640:AR1640"/>
    <mergeCell ref="AS1640:AV1640"/>
    <mergeCell ref="I1641:L1641"/>
    <mergeCell ref="M1641:P1641"/>
    <mergeCell ref="Q1641:T1641"/>
    <mergeCell ref="U1641:X1641"/>
    <mergeCell ref="Y1641:AB1641"/>
    <mergeCell ref="AC1641:AF1641"/>
    <mergeCell ref="AG1641:AJ1641"/>
    <mergeCell ref="AK1641:AN1641"/>
    <mergeCell ref="AO1641:AR1641"/>
    <mergeCell ref="AS1641:AV1641"/>
    <mergeCell ref="I1642:L1642"/>
    <mergeCell ref="M1642:P1642"/>
    <mergeCell ref="Q1642:T1642"/>
    <mergeCell ref="U1642:X1642"/>
    <mergeCell ref="Y1642:AB1642"/>
    <mergeCell ref="AC1642:AF1642"/>
    <mergeCell ref="AG1642:AJ1642"/>
    <mergeCell ref="AK1642:AN1642"/>
    <mergeCell ref="AO1642:AR1642"/>
    <mergeCell ref="AS1642:AV1642"/>
    <mergeCell ref="I1643:L1643"/>
    <mergeCell ref="Q1638:T1638"/>
    <mergeCell ref="U1638:X1638"/>
    <mergeCell ref="Y1638:AB1638"/>
    <mergeCell ref="AC1638:AF1638"/>
    <mergeCell ref="AG1638:AJ1638"/>
    <mergeCell ref="AK1638:AN1638"/>
    <mergeCell ref="AO1638:AR1638"/>
    <mergeCell ref="AS1638:AV1638"/>
    <mergeCell ref="I1639:L1639"/>
    <mergeCell ref="M1639:P1639"/>
    <mergeCell ref="Q1639:T1639"/>
    <mergeCell ref="U1639:X1639"/>
    <mergeCell ref="Y1639:AB1639"/>
    <mergeCell ref="AC1639:AF1639"/>
    <mergeCell ref="AG1639:AJ1639"/>
    <mergeCell ref="AK1639:AN1639"/>
    <mergeCell ref="AO1639:AR1639"/>
    <mergeCell ref="AS1639:AV1639"/>
    <mergeCell ref="M1635:P1635"/>
    <mergeCell ref="Q1635:T1635"/>
    <mergeCell ref="U1635:X1635"/>
    <mergeCell ref="Y1635:AB1635"/>
    <mergeCell ref="AC1635:AF1635"/>
    <mergeCell ref="AG1635:AJ1635"/>
    <mergeCell ref="AK1635:AN1635"/>
    <mergeCell ref="AO1635:AR1635"/>
    <mergeCell ref="AS1635:AV1635"/>
    <mergeCell ref="B1636:H1639"/>
    <mergeCell ref="I1636:L1636"/>
    <mergeCell ref="M1636:P1636"/>
    <mergeCell ref="Q1636:T1636"/>
    <mergeCell ref="U1636:X1636"/>
    <mergeCell ref="Y1636:AB1636"/>
    <mergeCell ref="AC1636:AF1636"/>
    <mergeCell ref="AG1636:AJ1636"/>
    <mergeCell ref="AK1636:AN1636"/>
    <mergeCell ref="AO1636:AR1636"/>
    <mergeCell ref="AS1636:AV1636"/>
    <mergeCell ref="I1637:L1637"/>
    <mergeCell ref="M1637:P1637"/>
    <mergeCell ref="Q1637:T1637"/>
    <mergeCell ref="U1637:X1637"/>
    <mergeCell ref="Y1637:AB1637"/>
    <mergeCell ref="AC1637:AF1637"/>
    <mergeCell ref="AG1637:AJ1637"/>
    <mergeCell ref="AK1637:AN1637"/>
    <mergeCell ref="AO1637:AR1637"/>
    <mergeCell ref="AS1637:AV1637"/>
    <mergeCell ref="I1638:L1638"/>
    <mergeCell ref="M1638:P1638"/>
    <mergeCell ref="B1632:H1635"/>
    <mergeCell ref="I1632:L1632"/>
    <mergeCell ref="M1632:P1632"/>
    <mergeCell ref="Q1632:T1632"/>
    <mergeCell ref="U1632:X1632"/>
    <mergeCell ref="Y1632:AB1632"/>
    <mergeCell ref="AC1632:AF1632"/>
    <mergeCell ref="AG1632:AJ1632"/>
    <mergeCell ref="AK1632:AN1632"/>
    <mergeCell ref="AO1632:AR1632"/>
    <mergeCell ref="AS1632:AV1632"/>
    <mergeCell ref="I1633:L1633"/>
    <mergeCell ref="M1633:P1633"/>
    <mergeCell ref="Q1633:T1633"/>
    <mergeCell ref="U1633:X1633"/>
    <mergeCell ref="Y1633:AB1633"/>
    <mergeCell ref="AC1633:AF1633"/>
    <mergeCell ref="AG1633:AJ1633"/>
    <mergeCell ref="AK1633:AN1633"/>
    <mergeCell ref="AO1633:AR1633"/>
    <mergeCell ref="AS1633:AV1633"/>
    <mergeCell ref="I1634:L1634"/>
    <mergeCell ref="M1634:P1634"/>
    <mergeCell ref="Q1634:T1634"/>
    <mergeCell ref="U1634:X1634"/>
    <mergeCell ref="Y1634:AB1634"/>
    <mergeCell ref="AC1634:AF1634"/>
    <mergeCell ref="AG1634:AJ1634"/>
    <mergeCell ref="AK1634:AN1634"/>
    <mergeCell ref="AO1634:AR1634"/>
    <mergeCell ref="AS1634:AV1634"/>
    <mergeCell ref="I1635:L1635"/>
    <mergeCell ref="Q1630:T1630"/>
    <mergeCell ref="U1630:X1630"/>
    <mergeCell ref="Y1630:AB1630"/>
    <mergeCell ref="AC1630:AF1630"/>
    <mergeCell ref="AG1630:AJ1630"/>
    <mergeCell ref="AK1630:AN1630"/>
    <mergeCell ref="AO1630:AR1630"/>
    <mergeCell ref="AS1630:AV1630"/>
    <mergeCell ref="I1631:L1631"/>
    <mergeCell ref="M1631:P1631"/>
    <mergeCell ref="Q1631:T1631"/>
    <mergeCell ref="U1631:X1631"/>
    <mergeCell ref="Y1631:AB1631"/>
    <mergeCell ref="AC1631:AF1631"/>
    <mergeCell ref="AG1631:AJ1631"/>
    <mergeCell ref="AK1631:AN1631"/>
    <mergeCell ref="AO1631:AR1631"/>
    <mergeCell ref="AS1631:AV1631"/>
    <mergeCell ref="M1627:P1627"/>
    <mergeCell ref="Q1627:T1627"/>
    <mergeCell ref="U1627:X1627"/>
    <mergeCell ref="Y1627:AB1627"/>
    <mergeCell ref="AC1627:AF1627"/>
    <mergeCell ref="AG1627:AJ1627"/>
    <mergeCell ref="AK1627:AN1627"/>
    <mergeCell ref="AO1627:AR1627"/>
    <mergeCell ref="AS1627:AV1627"/>
    <mergeCell ref="B1628:H1631"/>
    <mergeCell ref="I1628:L1628"/>
    <mergeCell ref="M1628:P1628"/>
    <mergeCell ref="Q1628:T1628"/>
    <mergeCell ref="U1628:X1628"/>
    <mergeCell ref="Y1628:AB1628"/>
    <mergeCell ref="AC1628:AF1628"/>
    <mergeCell ref="AG1628:AJ1628"/>
    <mergeCell ref="AK1628:AN1628"/>
    <mergeCell ref="AO1628:AR1628"/>
    <mergeCell ref="AS1628:AV1628"/>
    <mergeCell ref="I1629:L1629"/>
    <mergeCell ref="M1629:P1629"/>
    <mergeCell ref="Q1629:T1629"/>
    <mergeCell ref="U1629:X1629"/>
    <mergeCell ref="Y1629:AB1629"/>
    <mergeCell ref="AC1629:AF1629"/>
    <mergeCell ref="AG1629:AJ1629"/>
    <mergeCell ref="AK1629:AN1629"/>
    <mergeCell ref="AO1629:AR1629"/>
    <mergeCell ref="AS1629:AV1629"/>
    <mergeCell ref="I1630:L1630"/>
    <mergeCell ref="M1630:P1630"/>
    <mergeCell ref="B1624:H1627"/>
    <mergeCell ref="I1624:L1624"/>
    <mergeCell ref="M1624:P1624"/>
    <mergeCell ref="Q1624:T1624"/>
    <mergeCell ref="U1624:X1624"/>
    <mergeCell ref="Y1624:AB1624"/>
    <mergeCell ref="AC1624:AF1624"/>
    <mergeCell ref="AG1624:AJ1624"/>
    <mergeCell ref="AK1624:AN1624"/>
    <mergeCell ref="AO1624:AR1624"/>
    <mergeCell ref="AS1624:AV1624"/>
    <mergeCell ref="I1625:L1625"/>
    <mergeCell ref="M1625:P1625"/>
    <mergeCell ref="Q1625:T1625"/>
    <mergeCell ref="U1625:X1625"/>
    <mergeCell ref="Y1625:AB1625"/>
    <mergeCell ref="AC1625:AF1625"/>
    <mergeCell ref="AG1625:AJ1625"/>
    <mergeCell ref="AK1625:AN1625"/>
    <mergeCell ref="AO1625:AR1625"/>
    <mergeCell ref="AS1625:AV1625"/>
    <mergeCell ref="I1626:L1626"/>
    <mergeCell ref="M1626:P1626"/>
    <mergeCell ref="Q1626:T1626"/>
    <mergeCell ref="U1626:X1626"/>
    <mergeCell ref="Y1626:AB1626"/>
    <mergeCell ref="AC1626:AF1626"/>
    <mergeCell ref="AG1626:AJ1626"/>
    <mergeCell ref="AK1626:AN1626"/>
    <mergeCell ref="AO1626:AR1626"/>
    <mergeCell ref="AS1626:AV1626"/>
    <mergeCell ref="I1627:L1627"/>
    <mergeCell ref="Q1622:T1622"/>
    <mergeCell ref="U1622:X1622"/>
    <mergeCell ref="Y1622:AB1622"/>
    <mergeCell ref="AC1622:AF1622"/>
    <mergeCell ref="AG1622:AJ1622"/>
    <mergeCell ref="AK1622:AN1622"/>
    <mergeCell ref="AO1622:AR1622"/>
    <mergeCell ref="AS1622:AV1622"/>
    <mergeCell ref="I1623:L1623"/>
    <mergeCell ref="M1623:P1623"/>
    <mergeCell ref="Q1623:T1623"/>
    <mergeCell ref="U1623:X1623"/>
    <mergeCell ref="Y1623:AB1623"/>
    <mergeCell ref="AC1623:AF1623"/>
    <mergeCell ref="AG1623:AJ1623"/>
    <mergeCell ref="AK1623:AN1623"/>
    <mergeCell ref="AO1623:AR1623"/>
    <mergeCell ref="AS1623:AV1623"/>
    <mergeCell ref="M1619:P1619"/>
    <mergeCell ref="Q1619:T1619"/>
    <mergeCell ref="U1619:X1619"/>
    <mergeCell ref="Y1619:AB1619"/>
    <mergeCell ref="AC1619:AF1619"/>
    <mergeCell ref="AG1619:AJ1619"/>
    <mergeCell ref="AK1619:AN1619"/>
    <mergeCell ref="AO1619:AR1619"/>
    <mergeCell ref="AS1619:AV1619"/>
    <mergeCell ref="B1620:H1623"/>
    <mergeCell ref="I1620:L1620"/>
    <mergeCell ref="M1620:P1620"/>
    <mergeCell ref="Q1620:T1620"/>
    <mergeCell ref="U1620:X1620"/>
    <mergeCell ref="Y1620:AB1620"/>
    <mergeCell ref="AC1620:AF1620"/>
    <mergeCell ref="AG1620:AJ1620"/>
    <mergeCell ref="AK1620:AN1620"/>
    <mergeCell ref="AO1620:AR1620"/>
    <mergeCell ref="AS1620:AV1620"/>
    <mergeCell ref="I1621:L1621"/>
    <mergeCell ref="M1621:P1621"/>
    <mergeCell ref="Q1621:T1621"/>
    <mergeCell ref="U1621:X1621"/>
    <mergeCell ref="Y1621:AB1621"/>
    <mergeCell ref="AC1621:AF1621"/>
    <mergeCell ref="AG1621:AJ1621"/>
    <mergeCell ref="AK1621:AN1621"/>
    <mergeCell ref="AO1621:AR1621"/>
    <mergeCell ref="AS1621:AV1621"/>
    <mergeCell ref="I1622:L1622"/>
    <mergeCell ref="M1622:P1622"/>
    <mergeCell ref="B1616:H1619"/>
    <mergeCell ref="I1616:L1616"/>
    <mergeCell ref="M1616:P1616"/>
    <mergeCell ref="Q1616:T1616"/>
    <mergeCell ref="U1616:X1616"/>
    <mergeCell ref="Y1616:AB1616"/>
    <mergeCell ref="AC1616:AF1616"/>
    <mergeCell ref="AG1616:AJ1616"/>
    <mergeCell ref="AK1616:AN1616"/>
    <mergeCell ref="AO1616:AR1616"/>
    <mergeCell ref="AS1616:AV1616"/>
    <mergeCell ref="I1617:L1617"/>
    <mergeCell ref="M1617:P1617"/>
    <mergeCell ref="Q1617:T1617"/>
    <mergeCell ref="U1617:X1617"/>
    <mergeCell ref="Y1617:AB1617"/>
    <mergeCell ref="AC1617:AF1617"/>
    <mergeCell ref="AG1617:AJ1617"/>
    <mergeCell ref="AK1617:AN1617"/>
    <mergeCell ref="AO1617:AR1617"/>
    <mergeCell ref="AS1617:AV1617"/>
    <mergeCell ref="I1618:L1618"/>
    <mergeCell ref="M1618:P1618"/>
    <mergeCell ref="Q1618:T1618"/>
    <mergeCell ref="U1618:X1618"/>
    <mergeCell ref="Y1618:AB1618"/>
    <mergeCell ref="AC1618:AF1618"/>
    <mergeCell ref="AG1618:AJ1618"/>
    <mergeCell ref="AK1618:AN1618"/>
    <mergeCell ref="AO1618:AR1618"/>
    <mergeCell ref="AS1618:AV1618"/>
    <mergeCell ref="I1619:L1619"/>
    <mergeCell ref="Q1614:T1614"/>
    <mergeCell ref="U1614:X1614"/>
    <mergeCell ref="Y1614:AB1614"/>
    <mergeCell ref="AC1614:AF1614"/>
    <mergeCell ref="AG1614:AJ1614"/>
    <mergeCell ref="AK1614:AN1614"/>
    <mergeCell ref="AO1614:AR1614"/>
    <mergeCell ref="AS1614:AV1614"/>
    <mergeCell ref="I1615:L1615"/>
    <mergeCell ref="M1615:P1615"/>
    <mergeCell ref="Q1615:T1615"/>
    <mergeCell ref="U1615:X1615"/>
    <mergeCell ref="Y1615:AB1615"/>
    <mergeCell ref="AC1615:AF1615"/>
    <mergeCell ref="AG1615:AJ1615"/>
    <mergeCell ref="AK1615:AN1615"/>
    <mergeCell ref="AO1615:AR1615"/>
    <mergeCell ref="AS1615:AV1615"/>
    <mergeCell ref="M1611:P1611"/>
    <mergeCell ref="Q1611:T1611"/>
    <mergeCell ref="U1611:X1611"/>
    <mergeCell ref="Y1611:AB1611"/>
    <mergeCell ref="AC1611:AF1611"/>
    <mergeCell ref="AG1611:AJ1611"/>
    <mergeCell ref="AK1611:AN1611"/>
    <mergeCell ref="AO1611:AR1611"/>
    <mergeCell ref="AS1611:AV1611"/>
    <mergeCell ref="B1612:H1615"/>
    <mergeCell ref="I1612:L1612"/>
    <mergeCell ref="M1612:P1612"/>
    <mergeCell ref="Q1612:T1612"/>
    <mergeCell ref="U1612:X1612"/>
    <mergeCell ref="Y1612:AB1612"/>
    <mergeCell ref="AC1612:AF1612"/>
    <mergeCell ref="AG1612:AJ1612"/>
    <mergeCell ref="AK1612:AN1612"/>
    <mergeCell ref="AO1612:AR1612"/>
    <mergeCell ref="AS1612:AV1612"/>
    <mergeCell ref="I1613:L1613"/>
    <mergeCell ref="M1613:P1613"/>
    <mergeCell ref="Q1613:T1613"/>
    <mergeCell ref="U1613:X1613"/>
    <mergeCell ref="Y1613:AB1613"/>
    <mergeCell ref="AC1613:AF1613"/>
    <mergeCell ref="AG1613:AJ1613"/>
    <mergeCell ref="AK1613:AN1613"/>
    <mergeCell ref="AO1613:AR1613"/>
    <mergeCell ref="AS1613:AV1613"/>
    <mergeCell ref="I1614:L1614"/>
    <mergeCell ref="M1614:P1614"/>
    <mergeCell ref="B1608:H1611"/>
    <mergeCell ref="I1608:L1608"/>
    <mergeCell ref="M1608:P1608"/>
    <mergeCell ref="Q1608:T1608"/>
    <mergeCell ref="U1608:X1608"/>
    <mergeCell ref="Y1608:AB1608"/>
    <mergeCell ref="AC1608:AF1608"/>
    <mergeCell ref="AG1608:AJ1608"/>
    <mergeCell ref="AK1608:AN1608"/>
    <mergeCell ref="AO1608:AR1608"/>
    <mergeCell ref="AS1608:AV1608"/>
    <mergeCell ref="I1609:L1609"/>
    <mergeCell ref="M1609:P1609"/>
    <mergeCell ref="Q1609:T1609"/>
    <mergeCell ref="U1609:X1609"/>
    <mergeCell ref="Y1609:AB1609"/>
    <mergeCell ref="AC1609:AF1609"/>
    <mergeCell ref="AG1609:AJ1609"/>
    <mergeCell ref="AK1609:AN1609"/>
    <mergeCell ref="AO1609:AR1609"/>
    <mergeCell ref="AS1609:AV1609"/>
    <mergeCell ref="I1610:L1610"/>
    <mergeCell ref="M1610:P1610"/>
    <mergeCell ref="Q1610:T1610"/>
    <mergeCell ref="U1610:X1610"/>
    <mergeCell ref="Y1610:AB1610"/>
    <mergeCell ref="AC1610:AF1610"/>
    <mergeCell ref="AG1610:AJ1610"/>
    <mergeCell ref="AK1610:AN1610"/>
    <mergeCell ref="AO1610:AR1610"/>
    <mergeCell ref="AS1610:AV1610"/>
    <mergeCell ref="I1611:L1611"/>
    <mergeCell ref="Q1606:T1606"/>
    <mergeCell ref="U1606:X1606"/>
    <mergeCell ref="Y1606:AB1606"/>
    <mergeCell ref="AC1606:AF1606"/>
    <mergeCell ref="AG1606:AJ1606"/>
    <mergeCell ref="AK1606:AN1606"/>
    <mergeCell ref="AO1606:AR1606"/>
    <mergeCell ref="AS1606:AV1606"/>
    <mergeCell ref="I1607:L1607"/>
    <mergeCell ref="M1607:P1607"/>
    <mergeCell ref="Q1607:T1607"/>
    <mergeCell ref="U1607:X1607"/>
    <mergeCell ref="Y1607:AB1607"/>
    <mergeCell ref="AC1607:AF1607"/>
    <mergeCell ref="AG1607:AJ1607"/>
    <mergeCell ref="AK1607:AN1607"/>
    <mergeCell ref="AO1607:AR1607"/>
    <mergeCell ref="AS1607:AV1607"/>
    <mergeCell ref="M1603:P1603"/>
    <mergeCell ref="Q1603:T1603"/>
    <mergeCell ref="U1603:X1603"/>
    <mergeCell ref="Y1603:AB1603"/>
    <mergeCell ref="AC1603:AF1603"/>
    <mergeCell ref="AG1603:AJ1603"/>
    <mergeCell ref="AK1603:AN1603"/>
    <mergeCell ref="AO1603:AR1603"/>
    <mergeCell ref="AS1603:AV1603"/>
    <mergeCell ref="B1604:H1607"/>
    <mergeCell ref="I1604:L1604"/>
    <mergeCell ref="M1604:P1604"/>
    <mergeCell ref="Q1604:T1604"/>
    <mergeCell ref="U1604:X1604"/>
    <mergeCell ref="Y1604:AB1604"/>
    <mergeCell ref="AC1604:AF1604"/>
    <mergeCell ref="AG1604:AJ1604"/>
    <mergeCell ref="AK1604:AN1604"/>
    <mergeCell ref="AO1604:AR1604"/>
    <mergeCell ref="AS1604:AV1604"/>
    <mergeCell ref="I1605:L1605"/>
    <mergeCell ref="M1605:P1605"/>
    <mergeCell ref="Q1605:T1605"/>
    <mergeCell ref="U1605:X1605"/>
    <mergeCell ref="Y1605:AB1605"/>
    <mergeCell ref="AC1605:AF1605"/>
    <mergeCell ref="AG1605:AJ1605"/>
    <mergeCell ref="AK1605:AN1605"/>
    <mergeCell ref="AO1605:AR1605"/>
    <mergeCell ref="AS1605:AV1605"/>
    <mergeCell ref="I1606:L1606"/>
    <mergeCell ref="M1606:P1606"/>
    <mergeCell ref="B1600:H1603"/>
    <mergeCell ref="I1600:L1600"/>
    <mergeCell ref="M1600:P1600"/>
    <mergeCell ref="Q1600:T1600"/>
    <mergeCell ref="U1600:X1600"/>
    <mergeCell ref="Y1600:AB1600"/>
    <mergeCell ref="AC1600:AF1600"/>
    <mergeCell ref="AG1600:AJ1600"/>
    <mergeCell ref="AK1600:AN1600"/>
    <mergeCell ref="AO1600:AR1600"/>
    <mergeCell ref="AS1600:AV1600"/>
    <mergeCell ref="I1601:L1601"/>
    <mergeCell ref="M1601:P1601"/>
    <mergeCell ref="Q1601:T1601"/>
    <mergeCell ref="U1601:X1601"/>
    <mergeCell ref="Y1601:AB1601"/>
    <mergeCell ref="AC1601:AF1601"/>
    <mergeCell ref="AG1601:AJ1601"/>
    <mergeCell ref="AK1601:AN1601"/>
    <mergeCell ref="AO1601:AR1601"/>
    <mergeCell ref="AS1601:AV1601"/>
    <mergeCell ref="I1602:L1602"/>
    <mergeCell ref="M1602:P1602"/>
    <mergeCell ref="Q1602:T1602"/>
    <mergeCell ref="U1602:X1602"/>
    <mergeCell ref="Y1602:AB1602"/>
    <mergeCell ref="AC1602:AF1602"/>
    <mergeCell ref="AG1602:AJ1602"/>
    <mergeCell ref="AK1602:AN1602"/>
    <mergeCell ref="AO1602:AR1602"/>
    <mergeCell ref="AS1602:AV1602"/>
    <mergeCell ref="I1603:L1603"/>
    <mergeCell ref="M1598:P1598"/>
    <mergeCell ref="Q1598:T1598"/>
    <mergeCell ref="U1598:X1598"/>
    <mergeCell ref="Y1598:AB1598"/>
    <mergeCell ref="AC1598:AF1598"/>
    <mergeCell ref="AG1598:AJ1598"/>
    <mergeCell ref="AK1598:AN1598"/>
    <mergeCell ref="AO1598:AR1598"/>
    <mergeCell ref="AS1598:AV1598"/>
    <mergeCell ref="I1599:L1599"/>
    <mergeCell ref="M1599:P1599"/>
    <mergeCell ref="Q1599:T1599"/>
    <mergeCell ref="U1599:X1599"/>
    <mergeCell ref="Y1599:AB1599"/>
    <mergeCell ref="AC1599:AF1599"/>
    <mergeCell ref="AG1599:AJ1599"/>
    <mergeCell ref="AK1599:AN1599"/>
    <mergeCell ref="AO1599:AR1599"/>
    <mergeCell ref="AS1599:AV1599"/>
    <mergeCell ref="B1595:L1595"/>
    <mergeCell ref="M1595:P1595"/>
    <mergeCell ref="Q1595:T1595"/>
    <mergeCell ref="U1595:X1595"/>
    <mergeCell ref="Y1595:AB1595"/>
    <mergeCell ref="AC1595:AF1595"/>
    <mergeCell ref="AG1595:AJ1595"/>
    <mergeCell ref="AK1595:AN1595"/>
    <mergeCell ref="AO1595:AR1595"/>
    <mergeCell ref="AS1595:AV1595"/>
    <mergeCell ref="B1596:H1599"/>
    <mergeCell ref="I1596:L1596"/>
    <mergeCell ref="M1596:P1596"/>
    <mergeCell ref="Q1596:T1596"/>
    <mergeCell ref="U1596:X1596"/>
    <mergeCell ref="Y1596:AB1596"/>
    <mergeCell ref="AC1596:AF1596"/>
    <mergeCell ref="AG1596:AJ1596"/>
    <mergeCell ref="AK1596:AN1596"/>
    <mergeCell ref="AO1596:AR1596"/>
    <mergeCell ref="AS1596:AV1596"/>
    <mergeCell ref="I1597:L1597"/>
    <mergeCell ref="M1597:P1597"/>
    <mergeCell ref="Q1597:T1597"/>
    <mergeCell ref="U1597:X1597"/>
    <mergeCell ref="Y1597:AB1597"/>
    <mergeCell ref="AC1597:AF1597"/>
    <mergeCell ref="AG1597:AJ1597"/>
    <mergeCell ref="AK1597:AN1597"/>
    <mergeCell ref="AO1597:AR1597"/>
    <mergeCell ref="AS1597:AV1597"/>
    <mergeCell ref="I1598:L1598"/>
    <mergeCell ref="B1588:L1591"/>
    <mergeCell ref="M1588:P1588"/>
    <mergeCell ref="Q1588:X1588"/>
    <mergeCell ref="Y1588:AF1588"/>
    <mergeCell ref="AG1588:AN1588"/>
    <mergeCell ref="AO1588:AV1588"/>
    <mergeCell ref="M1589:P1589"/>
    <mergeCell ref="Q1589:X1589"/>
    <mergeCell ref="Y1589:AF1589"/>
    <mergeCell ref="AG1589:AN1589"/>
    <mergeCell ref="AO1589:AV1589"/>
    <mergeCell ref="M1590:P1590"/>
    <mergeCell ref="Q1590:X1590"/>
    <mergeCell ref="Y1590:AF1590"/>
    <mergeCell ref="AG1590:AN1590"/>
    <mergeCell ref="AO1590:AV1590"/>
    <mergeCell ref="M1591:P1591"/>
    <mergeCell ref="Q1591:X1591"/>
    <mergeCell ref="Y1591:AF1591"/>
    <mergeCell ref="AG1591:AN1591"/>
    <mergeCell ref="AO1591:AV1591"/>
    <mergeCell ref="B1584:L1587"/>
    <mergeCell ref="M1584:P1584"/>
    <mergeCell ref="Q1584:X1584"/>
    <mergeCell ref="Y1584:AF1584"/>
    <mergeCell ref="AG1584:AN1584"/>
    <mergeCell ref="AO1584:AV1584"/>
    <mergeCell ref="M1585:P1585"/>
    <mergeCell ref="Q1585:X1585"/>
    <mergeCell ref="Y1585:AF1585"/>
    <mergeCell ref="AG1585:AN1585"/>
    <mergeCell ref="AO1585:AV1585"/>
    <mergeCell ref="M1586:P1586"/>
    <mergeCell ref="Q1586:X1586"/>
    <mergeCell ref="Y1586:AF1586"/>
    <mergeCell ref="AG1586:AN1586"/>
    <mergeCell ref="AO1586:AV1586"/>
    <mergeCell ref="M1587:P1587"/>
    <mergeCell ref="Q1587:X1587"/>
    <mergeCell ref="Y1587:AF1587"/>
    <mergeCell ref="AG1587:AN1587"/>
    <mergeCell ref="AO1587:AV1587"/>
    <mergeCell ref="B1580:L1583"/>
    <mergeCell ref="M1580:P1580"/>
    <mergeCell ref="Q1580:X1580"/>
    <mergeCell ref="Y1580:AF1580"/>
    <mergeCell ref="AG1580:AN1580"/>
    <mergeCell ref="AO1580:AV1580"/>
    <mergeCell ref="M1581:P1581"/>
    <mergeCell ref="Q1581:X1581"/>
    <mergeCell ref="Y1581:AF1581"/>
    <mergeCell ref="AG1581:AN1581"/>
    <mergeCell ref="AO1581:AV1581"/>
    <mergeCell ref="M1582:P1582"/>
    <mergeCell ref="Q1582:X1582"/>
    <mergeCell ref="Y1582:AF1582"/>
    <mergeCell ref="AG1582:AN1582"/>
    <mergeCell ref="AO1582:AV1582"/>
    <mergeCell ref="M1583:P1583"/>
    <mergeCell ref="Q1583:X1583"/>
    <mergeCell ref="Y1583:AF1583"/>
    <mergeCell ref="AG1583:AN1583"/>
    <mergeCell ref="AO1583:AV1583"/>
    <mergeCell ref="B1576:L1579"/>
    <mergeCell ref="M1576:P1576"/>
    <mergeCell ref="Q1576:X1576"/>
    <mergeCell ref="Y1576:AF1576"/>
    <mergeCell ref="AG1576:AN1576"/>
    <mergeCell ref="AO1576:AV1576"/>
    <mergeCell ref="M1577:P1577"/>
    <mergeCell ref="Q1577:X1577"/>
    <mergeCell ref="Y1577:AF1577"/>
    <mergeCell ref="AG1577:AN1577"/>
    <mergeCell ref="AO1577:AV1577"/>
    <mergeCell ref="M1578:P1578"/>
    <mergeCell ref="Q1578:X1578"/>
    <mergeCell ref="Y1578:AF1578"/>
    <mergeCell ref="AG1578:AN1578"/>
    <mergeCell ref="AO1578:AV1578"/>
    <mergeCell ref="M1579:P1579"/>
    <mergeCell ref="Q1579:X1579"/>
    <mergeCell ref="Y1579:AF1579"/>
    <mergeCell ref="AG1579:AN1579"/>
    <mergeCell ref="AO1579:AV1579"/>
    <mergeCell ref="B1572:L1575"/>
    <mergeCell ref="M1572:P1572"/>
    <mergeCell ref="Q1572:X1572"/>
    <mergeCell ref="Y1572:AF1572"/>
    <mergeCell ref="AG1572:AN1572"/>
    <mergeCell ref="AO1572:AV1572"/>
    <mergeCell ref="M1573:P1573"/>
    <mergeCell ref="Q1573:X1573"/>
    <mergeCell ref="Y1573:AF1573"/>
    <mergeCell ref="AG1573:AN1573"/>
    <mergeCell ref="AO1573:AV1573"/>
    <mergeCell ref="M1574:P1574"/>
    <mergeCell ref="Q1574:X1574"/>
    <mergeCell ref="Y1574:AF1574"/>
    <mergeCell ref="AG1574:AN1574"/>
    <mergeCell ref="AO1574:AV1574"/>
    <mergeCell ref="M1575:P1575"/>
    <mergeCell ref="Q1575:X1575"/>
    <mergeCell ref="Y1575:AF1575"/>
    <mergeCell ref="AG1575:AN1575"/>
    <mergeCell ref="AO1575:AV1575"/>
    <mergeCell ref="B1568:L1571"/>
    <mergeCell ref="M1568:P1568"/>
    <mergeCell ref="Q1568:X1568"/>
    <mergeCell ref="Y1568:AF1568"/>
    <mergeCell ref="AG1568:AN1568"/>
    <mergeCell ref="AO1568:AV1568"/>
    <mergeCell ref="M1569:P1569"/>
    <mergeCell ref="Q1569:X1569"/>
    <mergeCell ref="Y1569:AF1569"/>
    <mergeCell ref="AG1569:AN1569"/>
    <mergeCell ref="AO1569:AV1569"/>
    <mergeCell ref="M1570:P1570"/>
    <mergeCell ref="Q1570:X1570"/>
    <mergeCell ref="Y1570:AF1570"/>
    <mergeCell ref="AG1570:AN1570"/>
    <mergeCell ref="AO1570:AV1570"/>
    <mergeCell ref="M1571:P1571"/>
    <mergeCell ref="Q1571:X1571"/>
    <mergeCell ref="Y1571:AF1571"/>
    <mergeCell ref="AG1571:AN1571"/>
    <mergeCell ref="AO1571:AV1571"/>
    <mergeCell ref="B1564:L1567"/>
    <mergeCell ref="M1564:P1564"/>
    <mergeCell ref="Q1564:X1564"/>
    <mergeCell ref="Y1564:AF1564"/>
    <mergeCell ref="AG1564:AN1564"/>
    <mergeCell ref="AO1564:AV1564"/>
    <mergeCell ref="M1565:P1565"/>
    <mergeCell ref="Q1565:X1565"/>
    <mergeCell ref="Y1565:AF1565"/>
    <mergeCell ref="AG1565:AN1565"/>
    <mergeCell ref="AO1565:AV1565"/>
    <mergeCell ref="M1566:P1566"/>
    <mergeCell ref="Q1566:X1566"/>
    <mergeCell ref="Y1566:AF1566"/>
    <mergeCell ref="AG1566:AN1566"/>
    <mergeCell ref="AO1566:AV1566"/>
    <mergeCell ref="M1567:P1567"/>
    <mergeCell ref="Q1567:X1567"/>
    <mergeCell ref="Y1567:AF1567"/>
    <mergeCell ref="AG1567:AN1567"/>
    <mergeCell ref="AO1567:AV1567"/>
    <mergeCell ref="B1560:L1563"/>
    <mergeCell ref="M1560:P1560"/>
    <mergeCell ref="Q1560:X1560"/>
    <mergeCell ref="Y1560:AF1560"/>
    <mergeCell ref="AG1560:AN1560"/>
    <mergeCell ref="AO1560:AV1560"/>
    <mergeCell ref="M1561:P1561"/>
    <mergeCell ref="Q1561:X1561"/>
    <mergeCell ref="Y1561:AF1561"/>
    <mergeCell ref="AG1561:AN1561"/>
    <mergeCell ref="AO1561:AV1561"/>
    <mergeCell ref="M1562:P1562"/>
    <mergeCell ref="Q1562:X1562"/>
    <mergeCell ref="Y1562:AF1562"/>
    <mergeCell ref="AG1562:AN1562"/>
    <mergeCell ref="AO1562:AV1562"/>
    <mergeCell ref="M1563:P1563"/>
    <mergeCell ref="Q1563:X1563"/>
    <mergeCell ref="Y1563:AF1563"/>
    <mergeCell ref="AG1563:AN1563"/>
    <mergeCell ref="AO1563:AV1563"/>
    <mergeCell ref="B1556:L1559"/>
    <mergeCell ref="M1556:P1556"/>
    <mergeCell ref="Q1556:X1556"/>
    <mergeCell ref="Y1556:AF1556"/>
    <mergeCell ref="AG1556:AN1556"/>
    <mergeCell ref="AO1556:AV1556"/>
    <mergeCell ref="M1557:P1557"/>
    <mergeCell ref="Q1557:X1557"/>
    <mergeCell ref="Y1557:AF1557"/>
    <mergeCell ref="AG1557:AN1557"/>
    <mergeCell ref="AO1557:AV1557"/>
    <mergeCell ref="M1558:P1558"/>
    <mergeCell ref="Q1558:X1558"/>
    <mergeCell ref="Y1558:AF1558"/>
    <mergeCell ref="AG1558:AN1558"/>
    <mergeCell ref="AO1558:AV1558"/>
    <mergeCell ref="M1559:P1559"/>
    <mergeCell ref="Q1559:X1559"/>
    <mergeCell ref="Y1559:AF1559"/>
    <mergeCell ref="AG1559:AN1559"/>
    <mergeCell ref="AO1559:AV1559"/>
    <mergeCell ref="B1552:L1555"/>
    <mergeCell ref="M1552:P1552"/>
    <mergeCell ref="Q1552:X1552"/>
    <mergeCell ref="Y1552:AF1552"/>
    <mergeCell ref="AG1552:AN1552"/>
    <mergeCell ref="AO1552:AV1552"/>
    <mergeCell ref="M1553:P1553"/>
    <mergeCell ref="Q1553:X1553"/>
    <mergeCell ref="Y1553:AF1553"/>
    <mergeCell ref="AG1553:AN1553"/>
    <mergeCell ref="AO1553:AV1553"/>
    <mergeCell ref="M1554:P1554"/>
    <mergeCell ref="Q1554:X1554"/>
    <mergeCell ref="Y1554:AF1554"/>
    <mergeCell ref="AG1554:AN1554"/>
    <mergeCell ref="AO1554:AV1554"/>
    <mergeCell ref="M1555:P1555"/>
    <mergeCell ref="Q1555:X1555"/>
    <mergeCell ref="Y1555:AF1555"/>
    <mergeCell ref="AG1555:AN1555"/>
    <mergeCell ref="AO1555:AV1555"/>
    <mergeCell ref="B1548:L1551"/>
    <mergeCell ref="M1548:P1548"/>
    <mergeCell ref="Q1548:X1548"/>
    <mergeCell ref="Y1548:AF1548"/>
    <mergeCell ref="AG1548:AN1548"/>
    <mergeCell ref="AO1548:AV1548"/>
    <mergeCell ref="M1549:P1549"/>
    <mergeCell ref="Q1549:X1549"/>
    <mergeCell ref="Y1549:AF1549"/>
    <mergeCell ref="AG1549:AN1549"/>
    <mergeCell ref="AO1549:AV1549"/>
    <mergeCell ref="M1550:P1550"/>
    <mergeCell ref="Q1550:X1550"/>
    <mergeCell ref="Y1550:AF1550"/>
    <mergeCell ref="AG1550:AN1550"/>
    <mergeCell ref="AO1550:AV1550"/>
    <mergeCell ref="M1551:P1551"/>
    <mergeCell ref="Q1551:X1551"/>
    <mergeCell ref="Y1551:AF1551"/>
    <mergeCell ref="AG1551:AN1551"/>
    <mergeCell ref="AO1551:AV1551"/>
    <mergeCell ref="B1544:L1547"/>
    <mergeCell ref="M1544:P1544"/>
    <mergeCell ref="Q1544:X1544"/>
    <mergeCell ref="Y1544:AF1544"/>
    <mergeCell ref="AG1544:AN1544"/>
    <mergeCell ref="AO1544:AV1544"/>
    <mergeCell ref="M1545:P1545"/>
    <mergeCell ref="Q1545:X1545"/>
    <mergeCell ref="Y1545:AF1545"/>
    <mergeCell ref="AG1545:AN1545"/>
    <mergeCell ref="AO1545:AV1545"/>
    <mergeCell ref="M1546:P1546"/>
    <mergeCell ref="Q1546:X1546"/>
    <mergeCell ref="Y1546:AF1546"/>
    <mergeCell ref="AG1546:AN1546"/>
    <mergeCell ref="AO1546:AV1546"/>
    <mergeCell ref="M1547:P1547"/>
    <mergeCell ref="Q1547:X1547"/>
    <mergeCell ref="Y1547:AF1547"/>
    <mergeCell ref="AG1547:AN1547"/>
    <mergeCell ref="AO1547:AV1547"/>
    <mergeCell ref="B1540:L1543"/>
    <mergeCell ref="M1540:P1540"/>
    <mergeCell ref="Q1540:X1540"/>
    <mergeCell ref="Y1540:AF1540"/>
    <mergeCell ref="AG1540:AN1540"/>
    <mergeCell ref="AO1540:AV1540"/>
    <mergeCell ref="M1541:P1541"/>
    <mergeCell ref="Q1541:X1541"/>
    <mergeCell ref="Y1541:AF1541"/>
    <mergeCell ref="AG1541:AN1541"/>
    <mergeCell ref="AO1541:AV1541"/>
    <mergeCell ref="M1542:P1542"/>
    <mergeCell ref="Q1542:X1542"/>
    <mergeCell ref="Y1542:AF1542"/>
    <mergeCell ref="AG1542:AN1542"/>
    <mergeCell ref="AO1542:AV1542"/>
    <mergeCell ref="M1543:P1543"/>
    <mergeCell ref="Q1543:X1543"/>
    <mergeCell ref="Y1543:AF1543"/>
    <mergeCell ref="AG1543:AN1543"/>
    <mergeCell ref="AO1543:AV1543"/>
    <mergeCell ref="B1536:L1539"/>
    <mergeCell ref="M1536:P1536"/>
    <mergeCell ref="Q1536:X1536"/>
    <mergeCell ref="Y1536:AF1536"/>
    <mergeCell ref="AG1536:AN1536"/>
    <mergeCell ref="AO1536:AV1536"/>
    <mergeCell ref="M1537:P1537"/>
    <mergeCell ref="Q1537:X1537"/>
    <mergeCell ref="Y1537:AF1537"/>
    <mergeCell ref="AG1537:AN1537"/>
    <mergeCell ref="AO1537:AV1537"/>
    <mergeCell ref="M1538:P1538"/>
    <mergeCell ref="Q1538:X1538"/>
    <mergeCell ref="Y1538:AF1538"/>
    <mergeCell ref="AG1538:AN1538"/>
    <mergeCell ref="AO1538:AV1538"/>
    <mergeCell ref="M1539:P1539"/>
    <mergeCell ref="Q1539:X1539"/>
    <mergeCell ref="Y1539:AF1539"/>
    <mergeCell ref="AG1539:AN1539"/>
    <mergeCell ref="AO1539:AV1539"/>
    <mergeCell ref="B1531:P1531"/>
    <mergeCell ref="Q1531:X1531"/>
    <mergeCell ref="Y1531:AF1531"/>
    <mergeCell ref="AG1531:AN1531"/>
    <mergeCell ref="AO1531:AV1531"/>
    <mergeCell ref="B1532:L1535"/>
    <mergeCell ref="M1532:P1532"/>
    <mergeCell ref="Q1532:X1532"/>
    <mergeCell ref="Y1532:AF1532"/>
    <mergeCell ref="AG1532:AN1532"/>
    <mergeCell ref="AO1532:AV1532"/>
    <mergeCell ref="M1533:P1533"/>
    <mergeCell ref="Q1533:X1533"/>
    <mergeCell ref="Y1533:AF1533"/>
    <mergeCell ref="AG1533:AN1533"/>
    <mergeCell ref="AO1533:AV1533"/>
    <mergeCell ref="M1534:P1534"/>
    <mergeCell ref="Q1534:X1534"/>
    <mergeCell ref="Y1534:AF1534"/>
    <mergeCell ref="AG1534:AN1534"/>
    <mergeCell ref="AO1534:AV1534"/>
    <mergeCell ref="M1535:P1535"/>
    <mergeCell ref="Q1535:X1535"/>
    <mergeCell ref="Y1535:AF1535"/>
    <mergeCell ref="AG1535:AN1535"/>
    <mergeCell ref="AO1535:AV1535"/>
    <mergeCell ref="M1515:P1515"/>
    <mergeCell ref="Q1515:T1515"/>
    <mergeCell ref="U1515:X1515"/>
    <mergeCell ref="Y1515:AB1515"/>
    <mergeCell ref="AC1515:AF1515"/>
    <mergeCell ref="AG1515:AJ1515"/>
    <mergeCell ref="AK1515:AN1515"/>
    <mergeCell ref="AO1515:AR1515"/>
    <mergeCell ref="AS1515:AV1515"/>
    <mergeCell ref="I1519:L1519"/>
    <mergeCell ref="M1519:P1519"/>
    <mergeCell ref="Q1519:T1519"/>
    <mergeCell ref="U1519:X1519"/>
    <mergeCell ref="Y1519:AB1519"/>
    <mergeCell ref="AC1519:AF1519"/>
    <mergeCell ref="AG1519:AJ1519"/>
    <mergeCell ref="AK1519:AN1519"/>
    <mergeCell ref="AO1519:AR1519"/>
    <mergeCell ref="AS1519:AV1519"/>
    <mergeCell ref="B1518:H1521"/>
    <mergeCell ref="I1518:L1518"/>
    <mergeCell ref="M1518:P1518"/>
    <mergeCell ref="Q1518:T1518"/>
    <mergeCell ref="U1518:X1518"/>
    <mergeCell ref="Y1518:AB1518"/>
    <mergeCell ref="AC1518:AF1518"/>
    <mergeCell ref="AG1518:AJ1518"/>
    <mergeCell ref="AK1518:AN1518"/>
    <mergeCell ref="AO1518:AR1518"/>
    <mergeCell ref="AS1518:AV1518"/>
    <mergeCell ref="I1520:L1520"/>
    <mergeCell ref="M1520:P1520"/>
    <mergeCell ref="Q1520:T1520"/>
    <mergeCell ref="U1520:X1520"/>
    <mergeCell ref="Y1520:AB1520"/>
    <mergeCell ref="AC1520:AF1520"/>
    <mergeCell ref="AG1520:AJ1520"/>
    <mergeCell ref="AK1520:AN1520"/>
    <mergeCell ref="Q1475:T1475"/>
    <mergeCell ref="U1475:X1475"/>
    <mergeCell ref="Y1475:AB1475"/>
    <mergeCell ref="AC1475:AF1475"/>
    <mergeCell ref="AG1475:AJ1475"/>
    <mergeCell ref="AK1475:AN1475"/>
    <mergeCell ref="AO1475:AR1475"/>
    <mergeCell ref="AS1475:AV1475"/>
    <mergeCell ref="I1479:L1479"/>
    <mergeCell ref="M1479:P1479"/>
    <mergeCell ref="Q1479:T1479"/>
    <mergeCell ref="U1479:X1479"/>
    <mergeCell ref="Y1479:AB1479"/>
    <mergeCell ref="AC1479:AF1479"/>
    <mergeCell ref="AG1479:AJ1479"/>
    <mergeCell ref="AK1479:AN1479"/>
    <mergeCell ref="AO1479:AR1479"/>
    <mergeCell ref="AS1479:AV1479"/>
    <mergeCell ref="M1467:P1467"/>
    <mergeCell ref="Q1507:T1507"/>
    <mergeCell ref="U1507:X1507"/>
    <mergeCell ref="Y1507:AB1507"/>
    <mergeCell ref="AC1507:AF1507"/>
    <mergeCell ref="AG1507:AJ1507"/>
    <mergeCell ref="AK1507:AN1507"/>
    <mergeCell ref="AO1507:AR1507"/>
    <mergeCell ref="AS1507:AV1507"/>
    <mergeCell ref="I1511:L1511"/>
    <mergeCell ref="M1511:P1511"/>
    <mergeCell ref="Q1511:T1511"/>
    <mergeCell ref="U1511:X1511"/>
    <mergeCell ref="Y1511:AB1511"/>
    <mergeCell ref="AC1511:AF1511"/>
    <mergeCell ref="AG1511:AJ1511"/>
    <mergeCell ref="AK1511:AN1511"/>
    <mergeCell ref="AO1511:AR1511"/>
    <mergeCell ref="AS1511:AV1511"/>
    <mergeCell ref="M1499:P1499"/>
    <mergeCell ref="Q1499:T1499"/>
    <mergeCell ref="U1499:X1499"/>
    <mergeCell ref="Y1499:AB1499"/>
    <mergeCell ref="AC1499:AF1499"/>
    <mergeCell ref="AG1499:AJ1499"/>
    <mergeCell ref="AK1499:AN1499"/>
    <mergeCell ref="AO1499:AR1499"/>
    <mergeCell ref="AS1499:AV1499"/>
    <mergeCell ref="I1503:L1503"/>
    <mergeCell ref="M1503:P1503"/>
    <mergeCell ref="Q1503:T1503"/>
    <mergeCell ref="U1503:X1503"/>
    <mergeCell ref="Y1503:AB1503"/>
    <mergeCell ref="AC1503:AF1503"/>
    <mergeCell ref="AG1503:AJ1503"/>
    <mergeCell ref="AK1503:AN1503"/>
    <mergeCell ref="AO1503:AR1503"/>
    <mergeCell ref="AS1503:AV1503"/>
    <mergeCell ref="Q1491:T1491"/>
    <mergeCell ref="U1491:X1491"/>
    <mergeCell ref="Y1491:AB1491"/>
    <mergeCell ref="AC1491:AF1491"/>
    <mergeCell ref="AG1491:AJ1491"/>
    <mergeCell ref="AK1491:AN1491"/>
    <mergeCell ref="AO1491:AR1491"/>
    <mergeCell ref="AS1491:AV1491"/>
    <mergeCell ref="I1495:L1495"/>
    <mergeCell ref="M1495:P1495"/>
    <mergeCell ref="Q1495:T1495"/>
    <mergeCell ref="U1495:X1495"/>
    <mergeCell ref="Y1495:AB1495"/>
    <mergeCell ref="AC1495:AF1495"/>
    <mergeCell ref="AG1495:AJ1495"/>
    <mergeCell ref="AK1495:AN1495"/>
    <mergeCell ref="AO1495:AR1495"/>
    <mergeCell ref="AS1495:AV1495"/>
    <mergeCell ref="M1483:P1483"/>
    <mergeCell ref="Q1483:T1483"/>
    <mergeCell ref="U1483:X1483"/>
    <mergeCell ref="Y1483:AB1483"/>
    <mergeCell ref="AC1483:AF1483"/>
    <mergeCell ref="AG1483:AJ1483"/>
    <mergeCell ref="AK1483:AN1483"/>
    <mergeCell ref="AO1483:AR1483"/>
    <mergeCell ref="AS1483:AV1483"/>
    <mergeCell ref="I1487:L1487"/>
    <mergeCell ref="M1487:P1487"/>
    <mergeCell ref="Q1487:T1487"/>
    <mergeCell ref="U1487:X1487"/>
    <mergeCell ref="Y1487:AB1487"/>
    <mergeCell ref="AC1487:AF1487"/>
    <mergeCell ref="AG1487:AJ1487"/>
    <mergeCell ref="AK1487:AN1487"/>
    <mergeCell ref="AO1487:AR1487"/>
    <mergeCell ref="AS1487:AV1487"/>
    <mergeCell ref="Q1443:X1443"/>
    <mergeCell ref="Y1443:AF1443"/>
    <mergeCell ref="AG1443:AN1443"/>
    <mergeCell ref="AO1443:AV1443"/>
    <mergeCell ref="B1446:L1449"/>
    <mergeCell ref="M1446:P1446"/>
    <mergeCell ref="Q1446:X1446"/>
    <mergeCell ref="Y1446:AF1446"/>
    <mergeCell ref="AG1446:AN1446"/>
    <mergeCell ref="AO1446:AV1446"/>
    <mergeCell ref="M1448:P1448"/>
    <mergeCell ref="Q1448:X1448"/>
    <mergeCell ref="Y1448:AF1448"/>
    <mergeCell ref="AG1448:AN1448"/>
    <mergeCell ref="AO1448:AV1448"/>
    <mergeCell ref="M1449:P1449"/>
    <mergeCell ref="Q1449:X1449"/>
    <mergeCell ref="Y1449:AF1449"/>
    <mergeCell ref="AG1449:AN1449"/>
    <mergeCell ref="AO1449:AV1449"/>
    <mergeCell ref="B1470:H1473"/>
    <mergeCell ref="I1470:L1470"/>
    <mergeCell ref="M1470:P1470"/>
    <mergeCell ref="Q1470:T1470"/>
    <mergeCell ref="U1470:X1470"/>
    <mergeCell ref="Y1470:AB1470"/>
    <mergeCell ref="AC1470:AF1470"/>
    <mergeCell ref="AG1470:AJ1470"/>
    <mergeCell ref="AK1470:AN1470"/>
    <mergeCell ref="AO1470:AR1470"/>
    <mergeCell ref="AS1470:AV1470"/>
    <mergeCell ref="I1472:L1472"/>
    <mergeCell ref="M1472:P1472"/>
    <mergeCell ref="Q1472:T1472"/>
    <mergeCell ref="U1472:X1472"/>
    <mergeCell ref="Y1472:AB1472"/>
    <mergeCell ref="AC1472:AF1472"/>
    <mergeCell ref="AG1472:AJ1472"/>
    <mergeCell ref="AK1472:AN1472"/>
    <mergeCell ref="AO1472:AR1472"/>
    <mergeCell ref="AS1472:AV1472"/>
    <mergeCell ref="I1473:L1473"/>
    <mergeCell ref="M1473:P1473"/>
    <mergeCell ref="Q1473:T1473"/>
    <mergeCell ref="U1473:X1473"/>
    <mergeCell ref="Y1473:AB1473"/>
    <mergeCell ref="Q1465:T1465"/>
    <mergeCell ref="U1465:X1465"/>
    <mergeCell ref="Y1465:AB1465"/>
    <mergeCell ref="AC1465:AF1465"/>
    <mergeCell ref="AG1465:AJ1465"/>
    <mergeCell ref="AK1465:AN1465"/>
    <mergeCell ref="AO1465:AR1465"/>
    <mergeCell ref="AS1465:AV1465"/>
    <mergeCell ref="Q1430:X1430"/>
    <mergeCell ref="Y1430:AF1430"/>
    <mergeCell ref="AG1430:AN1430"/>
    <mergeCell ref="AO1430:AV1430"/>
    <mergeCell ref="M1432:P1432"/>
    <mergeCell ref="Q1432:X1432"/>
    <mergeCell ref="Y1432:AF1432"/>
    <mergeCell ref="AG1432:AN1432"/>
    <mergeCell ref="AO1432:AV1432"/>
    <mergeCell ref="M1433:P1433"/>
    <mergeCell ref="Q1433:X1433"/>
    <mergeCell ref="Y1433:AF1433"/>
    <mergeCell ref="AG1433:AN1433"/>
    <mergeCell ref="AO1433:AV1433"/>
    <mergeCell ref="B1434:L1437"/>
    <mergeCell ref="M1434:P1434"/>
    <mergeCell ref="Q1434:X1434"/>
    <mergeCell ref="Y1434:AF1434"/>
    <mergeCell ref="AG1434:AN1434"/>
    <mergeCell ref="AO1434:AV1434"/>
    <mergeCell ref="M1436:P1436"/>
    <mergeCell ref="Q1436:X1436"/>
    <mergeCell ref="Y1436:AF1436"/>
    <mergeCell ref="AG1436:AN1436"/>
    <mergeCell ref="AO1436:AV1436"/>
    <mergeCell ref="M1437:P1437"/>
    <mergeCell ref="AC1473:AF1473"/>
    <mergeCell ref="AG1473:AJ1473"/>
    <mergeCell ref="AK1473:AN1473"/>
    <mergeCell ref="AO1473:AR1473"/>
    <mergeCell ref="AS1473:AV1473"/>
    <mergeCell ref="B1466:H1469"/>
    <mergeCell ref="I1466:L1466"/>
    <mergeCell ref="M1466:P1466"/>
    <mergeCell ref="Q1466:T1466"/>
    <mergeCell ref="U1466:X1466"/>
    <mergeCell ref="Y1466:AB1466"/>
    <mergeCell ref="AC1466:AF1466"/>
    <mergeCell ref="AG1466:AJ1466"/>
    <mergeCell ref="AK1466:AN1466"/>
    <mergeCell ref="AO1466:AR1466"/>
    <mergeCell ref="AS1466:AV1466"/>
    <mergeCell ref="I1468:L1468"/>
    <mergeCell ref="M1468:P1468"/>
    <mergeCell ref="Q1468:T1468"/>
    <mergeCell ref="Q1437:X1437"/>
    <mergeCell ref="Y1437:AF1437"/>
    <mergeCell ref="AG1437:AN1437"/>
    <mergeCell ref="AO1437:AV1437"/>
    <mergeCell ref="B1422:L1425"/>
    <mergeCell ref="M1422:P1422"/>
    <mergeCell ref="Q1422:X1422"/>
    <mergeCell ref="Y1422:AF1422"/>
    <mergeCell ref="AG1422:AN1422"/>
    <mergeCell ref="AO1422:AV1422"/>
    <mergeCell ref="M1424:P1424"/>
    <mergeCell ref="Q1424:X1424"/>
    <mergeCell ref="Y1424:AF1424"/>
    <mergeCell ref="AG1424:AN1424"/>
    <mergeCell ref="AO1424:AV1424"/>
    <mergeCell ref="M1425:P1425"/>
    <mergeCell ref="Q1425:X1425"/>
    <mergeCell ref="Y1425:AF1425"/>
    <mergeCell ref="AG1425:AN1425"/>
    <mergeCell ref="AO1425:AV1425"/>
    <mergeCell ref="B1426:L1429"/>
    <mergeCell ref="M1426:P1426"/>
    <mergeCell ref="Q1426:X1426"/>
    <mergeCell ref="Y1426:AF1426"/>
    <mergeCell ref="AG1426:AN1426"/>
    <mergeCell ref="AO1426:AV1426"/>
    <mergeCell ref="M1428:P1428"/>
    <mergeCell ref="Q1428:X1428"/>
    <mergeCell ref="Y1428:AF1428"/>
    <mergeCell ref="AG1428:AN1428"/>
    <mergeCell ref="AO1428:AV1428"/>
    <mergeCell ref="M1429:P1429"/>
    <mergeCell ref="Q1429:X1429"/>
    <mergeCell ref="Y1429:AF1429"/>
    <mergeCell ref="AG1429:AN1429"/>
    <mergeCell ref="AO1429:AV1429"/>
    <mergeCell ref="M1431:P1431"/>
    <mergeCell ref="Q1431:X1431"/>
    <mergeCell ref="Y1431:AF1431"/>
    <mergeCell ref="AG1431:AN1431"/>
    <mergeCell ref="AO1431:AV1431"/>
    <mergeCell ref="M1435:P1435"/>
    <mergeCell ref="Q1435:X1435"/>
    <mergeCell ref="Y1435:AF1435"/>
    <mergeCell ref="AG1435:AN1435"/>
    <mergeCell ref="AO1435:AV1435"/>
    <mergeCell ref="M1399:P1399"/>
    <mergeCell ref="Q1399:X1399"/>
    <mergeCell ref="Y1399:AF1399"/>
    <mergeCell ref="AG1399:AN1399"/>
    <mergeCell ref="AO1399:AV1399"/>
    <mergeCell ref="M1403:P1403"/>
    <mergeCell ref="Q1403:X1403"/>
    <mergeCell ref="Y1403:AF1403"/>
    <mergeCell ref="AG1403:AN1403"/>
    <mergeCell ref="AO1403:AV1403"/>
    <mergeCell ref="M1407:P1407"/>
    <mergeCell ref="Q1407:X1407"/>
    <mergeCell ref="Y1407:AF1407"/>
    <mergeCell ref="AG1407:AN1407"/>
    <mergeCell ref="AO1407:AV1407"/>
    <mergeCell ref="M1411:P1411"/>
    <mergeCell ref="Q1411:X1411"/>
    <mergeCell ref="Y1411:AF1411"/>
    <mergeCell ref="AG1411:AN1411"/>
    <mergeCell ref="AO1411:AV1411"/>
    <mergeCell ref="AO1520:AR1520"/>
    <mergeCell ref="AS1520:AV1520"/>
    <mergeCell ref="I1521:L1521"/>
    <mergeCell ref="M1521:P1521"/>
    <mergeCell ref="Q1521:T1521"/>
    <mergeCell ref="U1521:X1521"/>
    <mergeCell ref="Y1521:AB1521"/>
    <mergeCell ref="AC1521:AF1521"/>
    <mergeCell ref="AG1521:AJ1521"/>
    <mergeCell ref="AK1521:AN1521"/>
    <mergeCell ref="AO1521:AR1521"/>
    <mergeCell ref="AS1521:AV1521"/>
    <mergeCell ref="B1514:H1517"/>
    <mergeCell ref="I1514:L1514"/>
    <mergeCell ref="M1514:P1514"/>
    <mergeCell ref="Q1514:T1514"/>
    <mergeCell ref="U1514:X1514"/>
    <mergeCell ref="Y1514:AB1514"/>
    <mergeCell ref="AC1514:AF1514"/>
    <mergeCell ref="AG1514:AJ1514"/>
    <mergeCell ref="AK1514:AN1514"/>
    <mergeCell ref="AO1514:AR1514"/>
    <mergeCell ref="AS1514:AV1514"/>
    <mergeCell ref="I1516:L1516"/>
    <mergeCell ref="M1516:P1516"/>
    <mergeCell ref="Q1516:T1516"/>
    <mergeCell ref="U1516:X1516"/>
    <mergeCell ref="Y1516:AB1516"/>
    <mergeCell ref="AC1516:AF1516"/>
    <mergeCell ref="AG1516:AJ1516"/>
    <mergeCell ref="AK1516:AN1516"/>
    <mergeCell ref="AO1516:AR1516"/>
    <mergeCell ref="AS1516:AV1516"/>
    <mergeCell ref="I1517:L1517"/>
    <mergeCell ref="M1517:P1517"/>
    <mergeCell ref="Q1517:T1517"/>
    <mergeCell ref="U1517:X1517"/>
    <mergeCell ref="Y1517:AB1517"/>
    <mergeCell ref="AC1517:AF1517"/>
    <mergeCell ref="AG1517:AJ1517"/>
    <mergeCell ref="AK1517:AN1517"/>
    <mergeCell ref="AO1517:AR1517"/>
    <mergeCell ref="AS1517:AV1517"/>
    <mergeCell ref="I1515:L1515"/>
    <mergeCell ref="B1510:H1513"/>
    <mergeCell ref="I1510:L1510"/>
    <mergeCell ref="M1510:P1510"/>
    <mergeCell ref="Q1510:T1510"/>
    <mergeCell ref="U1510:X1510"/>
    <mergeCell ref="Y1510:AB1510"/>
    <mergeCell ref="AC1510:AF1510"/>
    <mergeCell ref="AG1510:AJ1510"/>
    <mergeCell ref="AK1510:AN1510"/>
    <mergeCell ref="AO1510:AR1510"/>
    <mergeCell ref="AS1510:AV1510"/>
    <mergeCell ref="I1512:L1512"/>
    <mergeCell ref="M1512:P1512"/>
    <mergeCell ref="Q1512:T1512"/>
    <mergeCell ref="U1512:X1512"/>
    <mergeCell ref="Y1512:AB1512"/>
    <mergeCell ref="AC1512:AF1512"/>
    <mergeCell ref="AG1512:AJ1512"/>
    <mergeCell ref="AK1512:AN1512"/>
    <mergeCell ref="AO1512:AR1512"/>
    <mergeCell ref="AS1512:AV1512"/>
    <mergeCell ref="I1513:L1513"/>
    <mergeCell ref="M1513:P1513"/>
    <mergeCell ref="Q1513:T1513"/>
    <mergeCell ref="U1513:X1513"/>
    <mergeCell ref="Y1513:AB1513"/>
    <mergeCell ref="AC1513:AF1513"/>
    <mergeCell ref="AG1513:AJ1513"/>
    <mergeCell ref="AK1513:AN1513"/>
    <mergeCell ref="AO1513:AR1513"/>
    <mergeCell ref="AS1513:AV1513"/>
    <mergeCell ref="B1506:H1509"/>
    <mergeCell ref="I1506:L1506"/>
    <mergeCell ref="M1506:P1506"/>
    <mergeCell ref="Q1506:T1506"/>
    <mergeCell ref="U1506:X1506"/>
    <mergeCell ref="Y1506:AB1506"/>
    <mergeCell ref="AC1506:AF1506"/>
    <mergeCell ref="AG1506:AJ1506"/>
    <mergeCell ref="AK1506:AN1506"/>
    <mergeCell ref="AO1506:AR1506"/>
    <mergeCell ref="AS1506:AV1506"/>
    <mergeCell ref="I1508:L1508"/>
    <mergeCell ref="M1508:P1508"/>
    <mergeCell ref="Q1508:T1508"/>
    <mergeCell ref="U1508:X1508"/>
    <mergeCell ref="Y1508:AB1508"/>
    <mergeCell ref="AC1508:AF1508"/>
    <mergeCell ref="AG1508:AJ1508"/>
    <mergeCell ref="AK1508:AN1508"/>
    <mergeCell ref="AO1508:AR1508"/>
    <mergeCell ref="AS1508:AV1508"/>
    <mergeCell ref="I1509:L1509"/>
    <mergeCell ref="M1509:P1509"/>
    <mergeCell ref="Q1509:T1509"/>
    <mergeCell ref="U1509:X1509"/>
    <mergeCell ref="Y1509:AB1509"/>
    <mergeCell ref="AC1509:AF1509"/>
    <mergeCell ref="AG1509:AJ1509"/>
    <mergeCell ref="AK1509:AN1509"/>
    <mergeCell ref="AO1509:AR1509"/>
    <mergeCell ref="AS1509:AV1509"/>
    <mergeCell ref="I1507:L1507"/>
    <mergeCell ref="M1507:P1507"/>
    <mergeCell ref="B1502:H1505"/>
    <mergeCell ref="I1502:L1502"/>
    <mergeCell ref="M1502:P1502"/>
    <mergeCell ref="Q1502:T1502"/>
    <mergeCell ref="U1502:X1502"/>
    <mergeCell ref="Y1502:AB1502"/>
    <mergeCell ref="AC1502:AF1502"/>
    <mergeCell ref="AG1502:AJ1502"/>
    <mergeCell ref="AK1502:AN1502"/>
    <mergeCell ref="AO1502:AR1502"/>
    <mergeCell ref="AS1502:AV1502"/>
    <mergeCell ref="I1504:L1504"/>
    <mergeCell ref="M1504:P1504"/>
    <mergeCell ref="Q1504:T1504"/>
    <mergeCell ref="U1504:X1504"/>
    <mergeCell ref="Y1504:AB1504"/>
    <mergeCell ref="AC1504:AF1504"/>
    <mergeCell ref="AG1504:AJ1504"/>
    <mergeCell ref="AK1504:AN1504"/>
    <mergeCell ref="AO1504:AR1504"/>
    <mergeCell ref="AS1504:AV1504"/>
    <mergeCell ref="I1505:L1505"/>
    <mergeCell ref="M1505:P1505"/>
    <mergeCell ref="Q1505:T1505"/>
    <mergeCell ref="U1505:X1505"/>
    <mergeCell ref="Y1505:AB1505"/>
    <mergeCell ref="AC1505:AF1505"/>
    <mergeCell ref="AG1505:AJ1505"/>
    <mergeCell ref="AK1505:AN1505"/>
    <mergeCell ref="AO1505:AR1505"/>
    <mergeCell ref="AS1505:AV1505"/>
    <mergeCell ref="B1498:H1501"/>
    <mergeCell ref="I1498:L1498"/>
    <mergeCell ref="M1498:P1498"/>
    <mergeCell ref="Q1498:T1498"/>
    <mergeCell ref="U1498:X1498"/>
    <mergeCell ref="Y1498:AB1498"/>
    <mergeCell ref="AC1498:AF1498"/>
    <mergeCell ref="AG1498:AJ1498"/>
    <mergeCell ref="AK1498:AN1498"/>
    <mergeCell ref="AO1498:AR1498"/>
    <mergeCell ref="AS1498:AV1498"/>
    <mergeCell ref="I1500:L1500"/>
    <mergeCell ref="M1500:P1500"/>
    <mergeCell ref="Q1500:T1500"/>
    <mergeCell ref="U1500:X1500"/>
    <mergeCell ref="Y1500:AB1500"/>
    <mergeCell ref="AC1500:AF1500"/>
    <mergeCell ref="AG1500:AJ1500"/>
    <mergeCell ref="AK1500:AN1500"/>
    <mergeCell ref="AO1500:AR1500"/>
    <mergeCell ref="AS1500:AV1500"/>
    <mergeCell ref="I1501:L1501"/>
    <mergeCell ref="M1501:P1501"/>
    <mergeCell ref="Q1501:T1501"/>
    <mergeCell ref="U1501:X1501"/>
    <mergeCell ref="Y1501:AB1501"/>
    <mergeCell ref="AC1501:AF1501"/>
    <mergeCell ref="AG1501:AJ1501"/>
    <mergeCell ref="AK1501:AN1501"/>
    <mergeCell ref="AO1501:AR1501"/>
    <mergeCell ref="AS1501:AV1501"/>
    <mergeCell ref="I1499:L1499"/>
    <mergeCell ref="B1494:H1497"/>
    <mergeCell ref="I1494:L1494"/>
    <mergeCell ref="M1494:P1494"/>
    <mergeCell ref="Q1494:T1494"/>
    <mergeCell ref="U1494:X1494"/>
    <mergeCell ref="Y1494:AB1494"/>
    <mergeCell ref="AC1494:AF1494"/>
    <mergeCell ref="AG1494:AJ1494"/>
    <mergeCell ref="AK1494:AN1494"/>
    <mergeCell ref="AO1494:AR1494"/>
    <mergeCell ref="AS1494:AV1494"/>
    <mergeCell ref="I1496:L1496"/>
    <mergeCell ref="M1496:P1496"/>
    <mergeCell ref="Q1496:T1496"/>
    <mergeCell ref="U1496:X1496"/>
    <mergeCell ref="Y1496:AB1496"/>
    <mergeCell ref="AC1496:AF1496"/>
    <mergeCell ref="AG1496:AJ1496"/>
    <mergeCell ref="AK1496:AN1496"/>
    <mergeCell ref="AO1496:AR1496"/>
    <mergeCell ref="AS1496:AV1496"/>
    <mergeCell ref="I1497:L1497"/>
    <mergeCell ref="M1497:P1497"/>
    <mergeCell ref="Q1497:T1497"/>
    <mergeCell ref="U1497:X1497"/>
    <mergeCell ref="Y1497:AB1497"/>
    <mergeCell ref="AC1497:AF1497"/>
    <mergeCell ref="AG1497:AJ1497"/>
    <mergeCell ref="AK1497:AN1497"/>
    <mergeCell ref="AO1497:AR1497"/>
    <mergeCell ref="AS1497:AV1497"/>
    <mergeCell ref="B1490:H1493"/>
    <mergeCell ref="I1490:L1490"/>
    <mergeCell ref="M1490:P1490"/>
    <mergeCell ref="Q1490:T1490"/>
    <mergeCell ref="U1490:X1490"/>
    <mergeCell ref="Y1490:AB1490"/>
    <mergeCell ref="AC1490:AF1490"/>
    <mergeCell ref="AG1490:AJ1490"/>
    <mergeCell ref="AK1490:AN1490"/>
    <mergeCell ref="AO1490:AR1490"/>
    <mergeCell ref="AS1490:AV1490"/>
    <mergeCell ref="I1492:L1492"/>
    <mergeCell ref="M1492:P1492"/>
    <mergeCell ref="Q1492:T1492"/>
    <mergeCell ref="U1492:X1492"/>
    <mergeCell ref="Y1492:AB1492"/>
    <mergeCell ref="AC1492:AF1492"/>
    <mergeCell ref="AG1492:AJ1492"/>
    <mergeCell ref="AK1492:AN1492"/>
    <mergeCell ref="AO1492:AR1492"/>
    <mergeCell ref="AS1492:AV1492"/>
    <mergeCell ref="I1493:L1493"/>
    <mergeCell ref="M1493:P1493"/>
    <mergeCell ref="Q1493:T1493"/>
    <mergeCell ref="U1493:X1493"/>
    <mergeCell ref="Y1493:AB1493"/>
    <mergeCell ref="AC1493:AF1493"/>
    <mergeCell ref="AG1493:AJ1493"/>
    <mergeCell ref="AK1493:AN1493"/>
    <mergeCell ref="AO1493:AR1493"/>
    <mergeCell ref="AS1493:AV1493"/>
    <mergeCell ref="I1491:L1491"/>
    <mergeCell ref="M1491:P1491"/>
    <mergeCell ref="B1486:H1489"/>
    <mergeCell ref="I1486:L1486"/>
    <mergeCell ref="M1486:P1486"/>
    <mergeCell ref="Q1486:T1486"/>
    <mergeCell ref="U1486:X1486"/>
    <mergeCell ref="Y1486:AB1486"/>
    <mergeCell ref="AC1486:AF1486"/>
    <mergeCell ref="AG1486:AJ1486"/>
    <mergeCell ref="AK1486:AN1486"/>
    <mergeCell ref="AO1486:AR1486"/>
    <mergeCell ref="AS1486:AV1486"/>
    <mergeCell ref="I1488:L1488"/>
    <mergeCell ref="M1488:P1488"/>
    <mergeCell ref="Q1488:T1488"/>
    <mergeCell ref="U1488:X1488"/>
    <mergeCell ref="Y1488:AB1488"/>
    <mergeCell ref="AC1488:AF1488"/>
    <mergeCell ref="AG1488:AJ1488"/>
    <mergeCell ref="AK1488:AN1488"/>
    <mergeCell ref="AO1488:AR1488"/>
    <mergeCell ref="AS1488:AV1488"/>
    <mergeCell ref="I1489:L1489"/>
    <mergeCell ref="M1489:P1489"/>
    <mergeCell ref="Q1489:T1489"/>
    <mergeCell ref="U1489:X1489"/>
    <mergeCell ref="Y1489:AB1489"/>
    <mergeCell ref="AC1489:AF1489"/>
    <mergeCell ref="AG1489:AJ1489"/>
    <mergeCell ref="AK1489:AN1489"/>
    <mergeCell ref="AO1489:AR1489"/>
    <mergeCell ref="AS1489:AV1489"/>
    <mergeCell ref="B1482:H1485"/>
    <mergeCell ref="I1482:L1482"/>
    <mergeCell ref="M1482:P1482"/>
    <mergeCell ref="Q1482:T1482"/>
    <mergeCell ref="U1482:X1482"/>
    <mergeCell ref="Y1482:AB1482"/>
    <mergeCell ref="AC1482:AF1482"/>
    <mergeCell ref="AG1482:AJ1482"/>
    <mergeCell ref="AK1482:AN1482"/>
    <mergeCell ref="AO1482:AR1482"/>
    <mergeCell ref="AS1482:AV1482"/>
    <mergeCell ref="I1484:L1484"/>
    <mergeCell ref="M1484:P1484"/>
    <mergeCell ref="Q1484:T1484"/>
    <mergeCell ref="U1484:X1484"/>
    <mergeCell ref="Y1484:AB1484"/>
    <mergeCell ref="AC1484:AF1484"/>
    <mergeCell ref="AG1484:AJ1484"/>
    <mergeCell ref="AK1484:AN1484"/>
    <mergeCell ref="AO1484:AR1484"/>
    <mergeCell ref="AS1484:AV1484"/>
    <mergeCell ref="I1485:L1485"/>
    <mergeCell ref="M1485:P1485"/>
    <mergeCell ref="Q1485:T1485"/>
    <mergeCell ref="U1485:X1485"/>
    <mergeCell ref="Y1485:AB1485"/>
    <mergeCell ref="AC1485:AF1485"/>
    <mergeCell ref="AG1485:AJ1485"/>
    <mergeCell ref="AK1485:AN1485"/>
    <mergeCell ref="AO1485:AR1485"/>
    <mergeCell ref="AS1485:AV1485"/>
    <mergeCell ref="I1483:L1483"/>
    <mergeCell ref="B1478:H1481"/>
    <mergeCell ref="I1478:L1478"/>
    <mergeCell ref="M1478:P1478"/>
    <mergeCell ref="Q1478:T1478"/>
    <mergeCell ref="U1478:X1478"/>
    <mergeCell ref="Y1478:AB1478"/>
    <mergeCell ref="AC1478:AF1478"/>
    <mergeCell ref="AG1478:AJ1478"/>
    <mergeCell ref="AK1478:AN1478"/>
    <mergeCell ref="AO1478:AR1478"/>
    <mergeCell ref="AS1478:AV1478"/>
    <mergeCell ref="I1480:L1480"/>
    <mergeCell ref="M1480:P1480"/>
    <mergeCell ref="Q1480:T1480"/>
    <mergeCell ref="U1480:X1480"/>
    <mergeCell ref="Y1480:AB1480"/>
    <mergeCell ref="AC1480:AF1480"/>
    <mergeCell ref="AG1480:AJ1480"/>
    <mergeCell ref="AK1480:AN1480"/>
    <mergeCell ref="AO1480:AR1480"/>
    <mergeCell ref="AS1480:AV1480"/>
    <mergeCell ref="I1481:L1481"/>
    <mergeCell ref="M1481:P1481"/>
    <mergeCell ref="Q1481:T1481"/>
    <mergeCell ref="U1481:X1481"/>
    <mergeCell ref="Y1481:AB1481"/>
    <mergeCell ref="AC1481:AF1481"/>
    <mergeCell ref="AG1481:AJ1481"/>
    <mergeCell ref="AK1481:AN1481"/>
    <mergeCell ref="AO1481:AR1481"/>
    <mergeCell ref="AS1481:AV1481"/>
    <mergeCell ref="B1474:H1477"/>
    <mergeCell ref="I1474:L1474"/>
    <mergeCell ref="M1474:P1474"/>
    <mergeCell ref="Q1474:T1474"/>
    <mergeCell ref="U1474:X1474"/>
    <mergeCell ref="Y1474:AB1474"/>
    <mergeCell ref="AC1474:AF1474"/>
    <mergeCell ref="AG1474:AJ1474"/>
    <mergeCell ref="AK1474:AN1474"/>
    <mergeCell ref="AO1474:AR1474"/>
    <mergeCell ref="AS1474:AV1474"/>
    <mergeCell ref="I1476:L1476"/>
    <mergeCell ref="M1476:P1476"/>
    <mergeCell ref="Q1476:T1476"/>
    <mergeCell ref="U1476:X1476"/>
    <mergeCell ref="Y1476:AB1476"/>
    <mergeCell ref="AC1476:AF1476"/>
    <mergeCell ref="AG1476:AJ1476"/>
    <mergeCell ref="AK1476:AN1476"/>
    <mergeCell ref="AO1476:AR1476"/>
    <mergeCell ref="AS1476:AV1476"/>
    <mergeCell ref="I1477:L1477"/>
    <mergeCell ref="M1477:P1477"/>
    <mergeCell ref="Q1477:T1477"/>
    <mergeCell ref="U1477:X1477"/>
    <mergeCell ref="Y1477:AB1477"/>
    <mergeCell ref="AC1477:AF1477"/>
    <mergeCell ref="AG1477:AJ1477"/>
    <mergeCell ref="AK1477:AN1477"/>
    <mergeCell ref="AO1477:AR1477"/>
    <mergeCell ref="AS1477:AV1477"/>
    <mergeCell ref="I1475:L1475"/>
    <mergeCell ref="M1475:P1475"/>
    <mergeCell ref="U1468:X1468"/>
    <mergeCell ref="Y1468:AB1468"/>
    <mergeCell ref="AC1468:AF1468"/>
    <mergeCell ref="AG1468:AJ1468"/>
    <mergeCell ref="AK1468:AN1468"/>
    <mergeCell ref="AO1468:AR1468"/>
    <mergeCell ref="AS1468:AV1468"/>
    <mergeCell ref="I1469:L1469"/>
    <mergeCell ref="M1469:P1469"/>
    <mergeCell ref="Q1469:T1469"/>
    <mergeCell ref="U1469:X1469"/>
    <mergeCell ref="Y1469:AB1469"/>
    <mergeCell ref="AC1469:AF1469"/>
    <mergeCell ref="AG1469:AJ1469"/>
    <mergeCell ref="AK1469:AN1469"/>
    <mergeCell ref="AO1469:AR1469"/>
    <mergeCell ref="AS1469:AV1469"/>
    <mergeCell ref="I1467:L1467"/>
    <mergeCell ref="Q1467:T1467"/>
    <mergeCell ref="U1467:X1467"/>
    <mergeCell ref="Y1467:AB1467"/>
    <mergeCell ref="AC1467:AF1467"/>
    <mergeCell ref="AG1467:AJ1467"/>
    <mergeCell ref="AK1467:AN1467"/>
    <mergeCell ref="AO1467:AR1467"/>
    <mergeCell ref="AS1467:AV1467"/>
    <mergeCell ref="I1471:L1471"/>
    <mergeCell ref="M1471:P1471"/>
    <mergeCell ref="Q1471:T1471"/>
    <mergeCell ref="U1471:X1471"/>
    <mergeCell ref="Y1471:AB1471"/>
    <mergeCell ref="AC1471:AF1471"/>
    <mergeCell ref="AG1471:AJ1471"/>
    <mergeCell ref="AK1471:AN1471"/>
    <mergeCell ref="AO1471:AR1471"/>
    <mergeCell ref="AS1471:AV1471"/>
    <mergeCell ref="B1454:L1457"/>
    <mergeCell ref="M1454:P1454"/>
    <mergeCell ref="Q1454:X1454"/>
    <mergeCell ref="Y1454:AF1454"/>
    <mergeCell ref="AG1454:AN1454"/>
    <mergeCell ref="AO1454:AV1454"/>
    <mergeCell ref="M1456:P1456"/>
    <mergeCell ref="Q1456:X1456"/>
    <mergeCell ref="Y1456:AF1456"/>
    <mergeCell ref="AG1456:AN1456"/>
    <mergeCell ref="AO1456:AV1456"/>
    <mergeCell ref="M1457:P1457"/>
    <mergeCell ref="Q1457:X1457"/>
    <mergeCell ref="Y1457:AF1457"/>
    <mergeCell ref="AG1457:AN1457"/>
    <mergeCell ref="AO1457:AV1457"/>
    <mergeCell ref="B1461:L1461"/>
    <mergeCell ref="M1461:P1461"/>
    <mergeCell ref="Q1461:T1461"/>
    <mergeCell ref="U1461:X1461"/>
    <mergeCell ref="Y1461:AB1461"/>
    <mergeCell ref="AC1461:AF1461"/>
    <mergeCell ref="AG1461:AJ1461"/>
    <mergeCell ref="AK1461:AN1461"/>
    <mergeCell ref="AO1461:AR1461"/>
    <mergeCell ref="AS1461:AV1461"/>
    <mergeCell ref="M1455:P1455"/>
    <mergeCell ref="Q1455:X1455"/>
    <mergeCell ref="Y1455:AF1455"/>
    <mergeCell ref="AG1455:AN1455"/>
    <mergeCell ref="AO1455:AV1455"/>
    <mergeCell ref="I1463:L1463"/>
    <mergeCell ref="M1463:P1463"/>
    <mergeCell ref="Q1463:T1463"/>
    <mergeCell ref="U1463:X1463"/>
    <mergeCell ref="Y1463:AB1463"/>
    <mergeCell ref="AC1463:AF1463"/>
    <mergeCell ref="AG1463:AJ1463"/>
    <mergeCell ref="AK1463:AN1463"/>
    <mergeCell ref="AO1463:AR1463"/>
    <mergeCell ref="AS1463:AV1463"/>
    <mergeCell ref="B1462:H1465"/>
    <mergeCell ref="I1462:L1462"/>
    <mergeCell ref="M1462:P1462"/>
    <mergeCell ref="Q1462:T1462"/>
    <mergeCell ref="U1462:X1462"/>
    <mergeCell ref="Y1462:AB1462"/>
    <mergeCell ref="AC1462:AF1462"/>
    <mergeCell ref="AG1462:AJ1462"/>
    <mergeCell ref="AK1462:AN1462"/>
    <mergeCell ref="AO1462:AR1462"/>
    <mergeCell ref="AS1462:AV1462"/>
    <mergeCell ref="I1464:L1464"/>
    <mergeCell ref="M1464:P1464"/>
    <mergeCell ref="Q1464:T1464"/>
    <mergeCell ref="U1464:X1464"/>
    <mergeCell ref="Y1464:AB1464"/>
    <mergeCell ref="AC1464:AF1464"/>
    <mergeCell ref="AG1464:AJ1464"/>
    <mergeCell ref="AK1464:AN1464"/>
    <mergeCell ref="AO1464:AR1464"/>
    <mergeCell ref="AS1464:AV1464"/>
    <mergeCell ref="I1465:L1465"/>
    <mergeCell ref="M1465:P1465"/>
    <mergeCell ref="Y1450:AF1450"/>
    <mergeCell ref="AG1450:AN1450"/>
    <mergeCell ref="AO1450:AV1450"/>
    <mergeCell ref="M1452:P1452"/>
    <mergeCell ref="Q1452:X1452"/>
    <mergeCell ref="Y1452:AF1452"/>
    <mergeCell ref="AG1452:AN1452"/>
    <mergeCell ref="AO1452:AV1452"/>
    <mergeCell ref="M1453:P1453"/>
    <mergeCell ref="Q1453:X1453"/>
    <mergeCell ref="Y1453:AF1453"/>
    <mergeCell ref="AG1453:AN1453"/>
    <mergeCell ref="AO1453:AV1453"/>
    <mergeCell ref="B1438:L1441"/>
    <mergeCell ref="M1438:P1438"/>
    <mergeCell ref="Q1438:X1438"/>
    <mergeCell ref="Y1438:AF1438"/>
    <mergeCell ref="AG1438:AN1438"/>
    <mergeCell ref="AO1438:AV1438"/>
    <mergeCell ref="M1440:P1440"/>
    <mergeCell ref="Q1440:X1440"/>
    <mergeCell ref="Y1440:AF1440"/>
    <mergeCell ref="AG1440:AN1440"/>
    <mergeCell ref="AO1440:AV1440"/>
    <mergeCell ref="M1441:P1441"/>
    <mergeCell ref="Q1441:X1441"/>
    <mergeCell ref="Y1441:AF1441"/>
    <mergeCell ref="AG1441:AN1441"/>
    <mergeCell ref="AO1441:AV1441"/>
    <mergeCell ref="B1442:L1445"/>
    <mergeCell ref="M1442:P1442"/>
    <mergeCell ref="Q1442:X1442"/>
    <mergeCell ref="Y1442:AF1442"/>
    <mergeCell ref="AG1442:AN1442"/>
    <mergeCell ref="AO1442:AV1442"/>
    <mergeCell ref="M1444:P1444"/>
    <mergeCell ref="Q1444:X1444"/>
    <mergeCell ref="Y1444:AF1444"/>
    <mergeCell ref="AG1444:AN1444"/>
    <mergeCell ref="AO1444:AV1444"/>
    <mergeCell ref="M1445:P1445"/>
    <mergeCell ref="Q1445:X1445"/>
    <mergeCell ref="Y1445:AF1445"/>
    <mergeCell ref="AG1445:AN1445"/>
    <mergeCell ref="AO1445:AV1445"/>
    <mergeCell ref="M1447:P1447"/>
    <mergeCell ref="Q1447:X1447"/>
    <mergeCell ref="Y1447:AF1447"/>
    <mergeCell ref="AG1447:AN1447"/>
    <mergeCell ref="AO1447:AV1447"/>
    <mergeCell ref="M1451:P1451"/>
    <mergeCell ref="Q1451:X1451"/>
    <mergeCell ref="Y1451:AF1451"/>
    <mergeCell ref="AG1451:AN1451"/>
    <mergeCell ref="AO1451:AV1451"/>
    <mergeCell ref="B1450:L1453"/>
    <mergeCell ref="M1450:P1450"/>
    <mergeCell ref="Q1450:X1450"/>
    <mergeCell ref="M1439:P1439"/>
    <mergeCell ref="Q1439:X1439"/>
    <mergeCell ref="Y1439:AF1439"/>
    <mergeCell ref="AG1439:AN1439"/>
    <mergeCell ref="AO1439:AV1439"/>
    <mergeCell ref="M1443:P1443"/>
    <mergeCell ref="B1414:L1417"/>
    <mergeCell ref="M1414:P1414"/>
    <mergeCell ref="Q1414:X1414"/>
    <mergeCell ref="Y1414:AF1414"/>
    <mergeCell ref="AG1414:AN1414"/>
    <mergeCell ref="AO1414:AV1414"/>
    <mergeCell ref="M1416:P1416"/>
    <mergeCell ref="Q1416:X1416"/>
    <mergeCell ref="Y1416:AF1416"/>
    <mergeCell ref="AG1416:AN1416"/>
    <mergeCell ref="AO1416:AV1416"/>
    <mergeCell ref="M1417:P1417"/>
    <mergeCell ref="Q1417:X1417"/>
    <mergeCell ref="Y1417:AF1417"/>
    <mergeCell ref="AG1417:AN1417"/>
    <mergeCell ref="AO1417:AV1417"/>
    <mergeCell ref="B1418:L1421"/>
    <mergeCell ref="M1418:P1418"/>
    <mergeCell ref="Q1418:X1418"/>
    <mergeCell ref="Y1418:AF1418"/>
    <mergeCell ref="AG1418:AN1418"/>
    <mergeCell ref="AO1418:AV1418"/>
    <mergeCell ref="M1420:P1420"/>
    <mergeCell ref="Q1420:X1420"/>
    <mergeCell ref="Y1420:AF1420"/>
    <mergeCell ref="AG1420:AN1420"/>
    <mergeCell ref="AO1420:AV1420"/>
    <mergeCell ref="M1421:P1421"/>
    <mergeCell ref="Q1421:X1421"/>
    <mergeCell ref="Y1421:AF1421"/>
    <mergeCell ref="AG1421:AN1421"/>
    <mergeCell ref="AO1421:AV1421"/>
    <mergeCell ref="B1430:L1433"/>
    <mergeCell ref="M1430:P1430"/>
    <mergeCell ref="M1415:P1415"/>
    <mergeCell ref="Q1415:X1415"/>
    <mergeCell ref="Y1415:AF1415"/>
    <mergeCell ref="AG1415:AN1415"/>
    <mergeCell ref="AO1415:AV1415"/>
    <mergeCell ref="M1419:P1419"/>
    <mergeCell ref="Q1419:X1419"/>
    <mergeCell ref="Y1419:AF1419"/>
    <mergeCell ref="AG1419:AN1419"/>
    <mergeCell ref="AO1419:AV1419"/>
    <mergeCell ref="M1423:P1423"/>
    <mergeCell ref="Q1423:X1423"/>
    <mergeCell ref="Y1423:AF1423"/>
    <mergeCell ref="AG1423:AN1423"/>
    <mergeCell ref="AO1423:AV1423"/>
    <mergeCell ref="M1427:P1427"/>
    <mergeCell ref="Q1427:X1427"/>
    <mergeCell ref="Y1427:AF1427"/>
    <mergeCell ref="AG1427:AN1427"/>
    <mergeCell ref="AO1427:AV1427"/>
    <mergeCell ref="B1406:L1409"/>
    <mergeCell ref="M1406:P1406"/>
    <mergeCell ref="Q1406:X1406"/>
    <mergeCell ref="Y1406:AF1406"/>
    <mergeCell ref="AG1406:AN1406"/>
    <mergeCell ref="AO1406:AV1406"/>
    <mergeCell ref="M1408:P1408"/>
    <mergeCell ref="Q1408:X1408"/>
    <mergeCell ref="Y1408:AF1408"/>
    <mergeCell ref="AG1408:AN1408"/>
    <mergeCell ref="AO1408:AV1408"/>
    <mergeCell ref="M1409:P1409"/>
    <mergeCell ref="Q1409:X1409"/>
    <mergeCell ref="Y1409:AF1409"/>
    <mergeCell ref="AG1409:AN1409"/>
    <mergeCell ref="AO1409:AV1409"/>
    <mergeCell ref="B1410:L1413"/>
    <mergeCell ref="M1410:P1410"/>
    <mergeCell ref="Q1410:X1410"/>
    <mergeCell ref="Y1410:AF1410"/>
    <mergeCell ref="AG1410:AN1410"/>
    <mergeCell ref="AO1410:AV1410"/>
    <mergeCell ref="M1412:P1412"/>
    <mergeCell ref="Q1412:X1412"/>
    <mergeCell ref="Y1412:AF1412"/>
    <mergeCell ref="AG1412:AN1412"/>
    <mergeCell ref="AO1412:AV1412"/>
    <mergeCell ref="M1413:P1413"/>
    <mergeCell ref="Q1413:X1413"/>
    <mergeCell ref="Y1413:AF1413"/>
    <mergeCell ref="AG1413:AN1413"/>
    <mergeCell ref="AO1413:AV1413"/>
    <mergeCell ref="B1398:L1401"/>
    <mergeCell ref="M1398:P1398"/>
    <mergeCell ref="Q1398:X1398"/>
    <mergeCell ref="Y1398:AF1398"/>
    <mergeCell ref="AG1398:AN1398"/>
    <mergeCell ref="AO1398:AV1398"/>
    <mergeCell ref="M1400:P1400"/>
    <mergeCell ref="Q1400:X1400"/>
    <mergeCell ref="Y1400:AF1400"/>
    <mergeCell ref="AG1400:AN1400"/>
    <mergeCell ref="AO1400:AV1400"/>
    <mergeCell ref="M1401:P1401"/>
    <mergeCell ref="Q1401:X1401"/>
    <mergeCell ref="Y1401:AF1401"/>
    <mergeCell ref="AG1401:AN1401"/>
    <mergeCell ref="AO1401:AV1401"/>
    <mergeCell ref="B1402:L1405"/>
    <mergeCell ref="M1402:P1402"/>
    <mergeCell ref="Q1402:X1402"/>
    <mergeCell ref="Y1402:AF1402"/>
    <mergeCell ref="AG1402:AN1402"/>
    <mergeCell ref="AO1402:AV1402"/>
    <mergeCell ref="M1404:P1404"/>
    <mergeCell ref="Q1404:X1404"/>
    <mergeCell ref="Y1404:AF1404"/>
    <mergeCell ref="AG1404:AN1404"/>
    <mergeCell ref="AO1404:AV1404"/>
    <mergeCell ref="M1405:P1405"/>
    <mergeCell ref="Q1405:X1405"/>
    <mergeCell ref="Y1405:AF1405"/>
    <mergeCell ref="AG1405:AN1405"/>
    <mergeCell ref="AO1405:AV1405"/>
    <mergeCell ref="Q1385:T1385"/>
    <mergeCell ref="U1385:X1385"/>
    <mergeCell ref="Y1385:AB1385"/>
    <mergeCell ref="AC1385:AF1385"/>
    <mergeCell ref="AG1385:AJ1385"/>
    <mergeCell ref="AK1385:AN1385"/>
    <mergeCell ref="AO1385:AR1385"/>
    <mergeCell ref="AS1385:AV1385"/>
    <mergeCell ref="Q1387:T1387"/>
    <mergeCell ref="U1387:X1387"/>
    <mergeCell ref="Y1387:AB1387"/>
    <mergeCell ref="AC1387:AF1387"/>
    <mergeCell ref="AG1387:AJ1387"/>
    <mergeCell ref="AK1387:AN1387"/>
    <mergeCell ref="AO1387:AR1387"/>
    <mergeCell ref="AS1387:AV1387"/>
    <mergeCell ref="B1397:P1397"/>
    <mergeCell ref="Q1397:X1397"/>
    <mergeCell ref="Y1397:AF1397"/>
    <mergeCell ref="AG1397:AN1397"/>
    <mergeCell ref="AO1397:AV1397"/>
    <mergeCell ref="M1387:P1387"/>
    <mergeCell ref="Q1381:T1381"/>
    <mergeCell ref="U1381:X1381"/>
    <mergeCell ref="Y1381:AB1381"/>
    <mergeCell ref="AC1381:AF1381"/>
    <mergeCell ref="AG1381:AJ1381"/>
    <mergeCell ref="AK1381:AN1381"/>
    <mergeCell ref="AO1381:AR1381"/>
    <mergeCell ref="AS1381:AV1381"/>
    <mergeCell ref="Q1383:T1383"/>
    <mergeCell ref="U1383:X1383"/>
    <mergeCell ref="Y1383:AB1383"/>
    <mergeCell ref="AC1383:AF1383"/>
    <mergeCell ref="AG1383:AJ1383"/>
    <mergeCell ref="AK1383:AN1383"/>
    <mergeCell ref="AO1383:AR1383"/>
    <mergeCell ref="AS1383:AV1383"/>
    <mergeCell ref="Q1384:T1384"/>
    <mergeCell ref="U1384:X1384"/>
    <mergeCell ref="Y1384:AB1384"/>
    <mergeCell ref="AC1384:AF1384"/>
    <mergeCell ref="AG1384:AJ1384"/>
    <mergeCell ref="AK1384:AN1384"/>
    <mergeCell ref="AO1384:AR1384"/>
    <mergeCell ref="AS1384:AV1384"/>
    <mergeCell ref="M1384:P1384"/>
    <mergeCell ref="M1385:P1385"/>
    <mergeCell ref="I1384:L1384"/>
    <mergeCell ref="I1385:L1385"/>
    <mergeCell ref="I1387:L1387"/>
    <mergeCell ref="Q1382:T1382"/>
    <mergeCell ref="U1382:X1382"/>
    <mergeCell ref="Y1382:AB1382"/>
    <mergeCell ref="AC1382:AF1382"/>
    <mergeCell ref="AG1382:AJ1382"/>
    <mergeCell ref="AK1382:AN1382"/>
    <mergeCell ref="AO1382:AR1382"/>
    <mergeCell ref="AS1382:AV1382"/>
    <mergeCell ref="M1386:P1386"/>
    <mergeCell ref="Q1386:T1386"/>
    <mergeCell ref="U1386:X1386"/>
    <mergeCell ref="Y1386:AB1386"/>
    <mergeCell ref="AC1386:AF1386"/>
    <mergeCell ref="Q1377:T1377"/>
    <mergeCell ref="U1377:X1377"/>
    <mergeCell ref="Y1377:AB1377"/>
    <mergeCell ref="AC1377:AF1377"/>
    <mergeCell ref="AG1377:AJ1377"/>
    <mergeCell ref="AK1377:AN1377"/>
    <mergeCell ref="AO1377:AR1377"/>
    <mergeCell ref="AS1377:AV1377"/>
    <mergeCell ref="Q1379:T1379"/>
    <mergeCell ref="U1379:X1379"/>
    <mergeCell ref="Y1379:AB1379"/>
    <mergeCell ref="AC1379:AF1379"/>
    <mergeCell ref="AG1379:AJ1379"/>
    <mergeCell ref="AK1379:AN1379"/>
    <mergeCell ref="AO1379:AR1379"/>
    <mergeCell ref="AS1379:AV1379"/>
    <mergeCell ref="Q1380:T1380"/>
    <mergeCell ref="U1380:X1380"/>
    <mergeCell ref="Y1380:AB1380"/>
    <mergeCell ref="AC1380:AF1380"/>
    <mergeCell ref="AG1380:AJ1380"/>
    <mergeCell ref="AK1380:AN1380"/>
    <mergeCell ref="AO1380:AR1380"/>
    <mergeCell ref="AS1380:AV1380"/>
    <mergeCell ref="Q1373:T1373"/>
    <mergeCell ref="U1373:X1373"/>
    <mergeCell ref="Y1373:AB1373"/>
    <mergeCell ref="AC1373:AF1373"/>
    <mergeCell ref="AG1373:AJ1373"/>
    <mergeCell ref="AK1373:AN1373"/>
    <mergeCell ref="AO1373:AR1373"/>
    <mergeCell ref="AS1373:AV1373"/>
    <mergeCell ref="Q1375:T1375"/>
    <mergeCell ref="U1375:X1375"/>
    <mergeCell ref="Y1375:AB1375"/>
    <mergeCell ref="AC1375:AF1375"/>
    <mergeCell ref="AG1375:AJ1375"/>
    <mergeCell ref="AK1375:AN1375"/>
    <mergeCell ref="AO1375:AR1375"/>
    <mergeCell ref="AS1375:AV1375"/>
    <mergeCell ref="Q1376:T1376"/>
    <mergeCell ref="U1376:X1376"/>
    <mergeCell ref="Y1376:AB1376"/>
    <mergeCell ref="AC1376:AF1376"/>
    <mergeCell ref="AG1376:AJ1376"/>
    <mergeCell ref="AK1376:AN1376"/>
    <mergeCell ref="AO1376:AR1376"/>
    <mergeCell ref="AS1376:AV1376"/>
    <mergeCell ref="Q1374:T1374"/>
    <mergeCell ref="U1374:X1374"/>
    <mergeCell ref="Y1374:AB1374"/>
    <mergeCell ref="AC1374:AF1374"/>
    <mergeCell ref="AG1374:AJ1374"/>
    <mergeCell ref="AK1374:AN1374"/>
    <mergeCell ref="AO1374:AR1374"/>
    <mergeCell ref="AS1374:AV1374"/>
    <mergeCell ref="Q1378:T1378"/>
    <mergeCell ref="U1378:X1378"/>
    <mergeCell ref="Y1378:AB1378"/>
    <mergeCell ref="AC1378:AF1378"/>
    <mergeCell ref="AG1378:AJ1378"/>
    <mergeCell ref="AK1378:AN1378"/>
    <mergeCell ref="AO1378:AR1378"/>
    <mergeCell ref="AS1378:AV1378"/>
    <mergeCell ref="Q1369:T1369"/>
    <mergeCell ref="U1369:X1369"/>
    <mergeCell ref="Y1369:AB1369"/>
    <mergeCell ref="AC1369:AF1369"/>
    <mergeCell ref="AG1369:AJ1369"/>
    <mergeCell ref="AK1369:AN1369"/>
    <mergeCell ref="AO1369:AR1369"/>
    <mergeCell ref="AS1369:AV1369"/>
    <mergeCell ref="Q1371:T1371"/>
    <mergeCell ref="U1371:X1371"/>
    <mergeCell ref="Y1371:AB1371"/>
    <mergeCell ref="AC1371:AF1371"/>
    <mergeCell ref="AG1371:AJ1371"/>
    <mergeCell ref="AK1371:AN1371"/>
    <mergeCell ref="AO1371:AR1371"/>
    <mergeCell ref="AS1371:AV1371"/>
    <mergeCell ref="Q1372:T1372"/>
    <mergeCell ref="U1372:X1372"/>
    <mergeCell ref="Y1372:AB1372"/>
    <mergeCell ref="AC1372:AF1372"/>
    <mergeCell ref="AG1372:AJ1372"/>
    <mergeCell ref="AK1372:AN1372"/>
    <mergeCell ref="AO1372:AR1372"/>
    <mergeCell ref="AS1372:AV1372"/>
    <mergeCell ref="Q1365:T1365"/>
    <mergeCell ref="U1365:X1365"/>
    <mergeCell ref="Y1365:AB1365"/>
    <mergeCell ref="AC1365:AF1365"/>
    <mergeCell ref="AG1365:AJ1365"/>
    <mergeCell ref="AK1365:AN1365"/>
    <mergeCell ref="AO1365:AR1365"/>
    <mergeCell ref="AS1365:AV1365"/>
    <mergeCell ref="Q1367:T1367"/>
    <mergeCell ref="U1367:X1367"/>
    <mergeCell ref="Y1367:AB1367"/>
    <mergeCell ref="AC1367:AF1367"/>
    <mergeCell ref="AG1367:AJ1367"/>
    <mergeCell ref="AK1367:AN1367"/>
    <mergeCell ref="AO1367:AR1367"/>
    <mergeCell ref="AS1367:AV1367"/>
    <mergeCell ref="Q1368:T1368"/>
    <mergeCell ref="U1368:X1368"/>
    <mergeCell ref="Y1368:AB1368"/>
    <mergeCell ref="AC1368:AF1368"/>
    <mergeCell ref="AG1368:AJ1368"/>
    <mergeCell ref="AK1368:AN1368"/>
    <mergeCell ref="AO1368:AR1368"/>
    <mergeCell ref="AS1368:AV1368"/>
    <mergeCell ref="Q1366:T1366"/>
    <mergeCell ref="U1366:X1366"/>
    <mergeCell ref="Y1366:AB1366"/>
    <mergeCell ref="AC1366:AF1366"/>
    <mergeCell ref="AG1366:AJ1366"/>
    <mergeCell ref="AK1366:AN1366"/>
    <mergeCell ref="AO1366:AR1366"/>
    <mergeCell ref="AS1366:AV1366"/>
    <mergeCell ref="Q1370:T1370"/>
    <mergeCell ref="U1370:X1370"/>
    <mergeCell ref="Y1370:AB1370"/>
    <mergeCell ref="AC1370:AF1370"/>
    <mergeCell ref="AG1370:AJ1370"/>
    <mergeCell ref="AK1370:AN1370"/>
    <mergeCell ref="AO1370:AR1370"/>
    <mergeCell ref="AS1370:AV1370"/>
    <mergeCell ref="Q1361:T1361"/>
    <mergeCell ref="U1361:X1361"/>
    <mergeCell ref="Y1361:AB1361"/>
    <mergeCell ref="AC1361:AF1361"/>
    <mergeCell ref="AG1361:AJ1361"/>
    <mergeCell ref="AK1361:AN1361"/>
    <mergeCell ref="AO1361:AR1361"/>
    <mergeCell ref="AS1361:AV1361"/>
    <mergeCell ref="Q1363:T1363"/>
    <mergeCell ref="U1363:X1363"/>
    <mergeCell ref="Y1363:AB1363"/>
    <mergeCell ref="AC1363:AF1363"/>
    <mergeCell ref="AG1363:AJ1363"/>
    <mergeCell ref="AK1363:AN1363"/>
    <mergeCell ref="AO1363:AR1363"/>
    <mergeCell ref="AS1363:AV1363"/>
    <mergeCell ref="Q1364:T1364"/>
    <mergeCell ref="U1364:X1364"/>
    <mergeCell ref="Y1364:AB1364"/>
    <mergeCell ref="AC1364:AF1364"/>
    <mergeCell ref="AG1364:AJ1364"/>
    <mergeCell ref="AK1364:AN1364"/>
    <mergeCell ref="AO1364:AR1364"/>
    <mergeCell ref="AS1364:AV1364"/>
    <mergeCell ref="Q1357:T1357"/>
    <mergeCell ref="U1357:X1357"/>
    <mergeCell ref="Y1357:AB1357"/>
    <mergeCell ref="AC1357:AF1357"/>
    <mergeCell ref="AG1357:AJ1357"/>
    <mergeCell ref="AK1357:AN1357"/>
    <mergeCell ref="AO1357:AR1357"/>
    <mergeCell ref="AS1357:AV1357"/>
    <mergeCell ref="Q1359:T1359"/>
    <mergeCell ref="U1359:X1359"/>
    <mergeCell ref="Y1359:AB1359"/>
    <mergeCell ref="AC1359:AF1359"/>
    <mergeCell ref="AG1359:AJ1359"/>
    <mergeCell ref="AK1359:AN1359"/>
    <mergeCell ref="AO1359:AR1359"/>
    <mergeCell ref="AS1359:AV1359"/>
    <mergeCell ref="Q1360:T1360"/>
    <mergeCell ref="U1360:X1360"/>
    <mergeCell ref="Y1360:AB1360"/>
    <mergeCell ref="AC1360:AF1360"/>
    <mergeCell ref="AG1360:AJ1360"/>
    <mergeCell ref="AK1360:AN1360"/>
    <mergeCell ref="AO1360:AR1360"/>
    <mergeCell ref="AS1360:AV1360"/>
    <mergeCell ref="Q1353:T1353"/>
    <mergeCell ref="U1353:X1353"/>
    <mergeCell ref="Y1353:AB1353"/>
    <mergeCell ref="AC1353:AF1353"/>
    <mergeCell ref="AG1353:AJ1353"/>
    <mergeCell ref="AK1353:AN1353"/>
    <mergeCell ref="AO1353:AR1353"/>
    <mergeCell ref="AS1353:AV1353"/>
    <mergeCell ref="Q1355:T1355"/>
    <mergeCell ref="U1355:X1355"/>
    <mergeCell ref="Y1355:AB1355"/>
    <mergeCell ref="AC1355:AF1355"/>
    <mergeCell ref="AG1355:AJ1355"/>
    <mergeCell ref="AK1355:AN1355"/>
    <mergeCell ref="AO1355:AR1355"/>
    <mergeCell ref="AS1355:AV1355"/>
    <mergeCell ref="Q1356:T1356"/>
    <mergeCell ref="U1356:X1356"/>
    <mergeCell ref="Y1356:AB1356"/>
    <mergeCell ref="AC1356:AF1356"/>
    <mergeCell ref="AG1356:AJ1356"/>
    <mergeCell ref="AK1356:AN1356"/>
    <mergeCell ref="AO1356:AR1356"/>
    <mergeCell ref="AS1356:AV1356"/>
    <mergeCell ref="AG1349:AJ1349"/>
    <mergeCell ref="AK1349:AN1349"/>
    <mergeCell ref="AO1349:AR1349"/>
    <mergeCell ref="AS1349:AV1349"/>
    <mergeCell ref="Q1351:T1351"/>
    <mergeCell ref="U1351:X1351"/>
    <mergeCell ref="Y1351:AB1351"/>
    <mergeCell ref="AC1351:AF1351"/>
    <mergeCell ref="AG1351:AJ1351"/>
    <mergeCell ref="AK1351:AN1351"/>
    <mergeCell ref="AO1351:AR1351"/>
    <mergeCell ref="AS1351:AV1351"/>
    <mergeCell ref="Q1352:T1352"/>
    <mergeCell ref="U1352:X1352"/>
    <mergeCell ref="Y1352:AB1352"/>
    <mergeCell ref="AC1352:AF1352"/>
    <mergeCell ref="AG1352:AJ1352"/>
    <mergeCell ref="AK1352:AN1352"/>
    <mergeCell ref="AO1352:AR1352"/>
    <mergeCell ref="AS1352:AV1352"/>
    <mergeCell ref="Q1349:T1349"/>
    <mergeCell ref="U1349:X1349"/>
    <mergeCell ref="Y1349:AB1349"/>
    <mergeCell ref="AC1349:AF1349"/>
    <mergeCell ref="B1328:H1331"/>
    <mergeCell ref="B1332:H1335"/>
    <mergeCell ref="B1336:H1339"/>
    <mergeCell ref="B1340:H1343"/>
    <mergeCell ref="B1344:H1347"/>
    <mergeCell ref="B1348:H1351"/>
    <mergeCell ref="B1352:H1355"/>
    <mergeCell ref="B1356:H1359"/>
    <mergeCell ref="B1360:H1363"/>
    <mergeCell ref="B1364:H1367"/>
    <mergeCell ref="B1368:H1371"/>
    <mergeCell ref="B1372:H1375"/>
    <mergeCell ref="B1376:H1379"/>
    <mergeCell ref="B1380:H1383"/>
    <mergeCell ref="B1384:H1387"/>
    <mergeCell ref="I1352:L1352"/>
    <mergeCell ref="I1353:L1353"/>
    <mergeCell ref="I1355:L1355"/>
    <mergeCell ref="I1356:L1356"/>
    <mergeCell ref="I1357:L1357"/>
    <mergeCell ref="I1359:L1359"/>
    <mergeCell ref="I1360:L1360"/>
    <mergeCell ref="I1361:L1361"/>
    <mergeCell ref="I1363:L1363"/>
    <mergeCell ref="I1364:L1364"/>
    <mergeCell ref="I1365:L1365"/>
    <mergeCell ref="I1367:L1367"/>
    <mergeCell ref="I1368:L1368"/>
    <mergeCell ref="I1369:L1369"/>
    <mergeCell ref="I1371:L1371"/>
    <mergeCell ref="I1372:L1372"/>
    <mergeCell ref="I1373:L1373"/>
    <mergeCell ref="I1348:L1348"/>
    <mergeCell ref="I1328:L1328"/>
    <mergeCell ref="I1329:L1329"/>
    <mergeCell ref="I1331:L1331"/>
    <mergeCell ref="I1332:L1332"/>
    <mergeCell ref="I1333:L1333"/>
    <mergeCell ref="I1335:L1335"/>
    <mergeCell ref="I1336:L1336"/>
    <mergeCell ref="I1337:L1337"/>
    <mergeCell ref="I1339:L1339"/>
    <mergeCell ref="I1340:L1340"/>
    <mergeCell ref="I1341:L1341"/>
    <mergeCell ref="I1330:L1330"/>
    <mergeCell ref="I1386:L1386"/>
    <mergeCell ref="M1360:P1360"/>
    <mergeCell ref="M1361:P1361"/>
    <mergeCell ref="M1363:P1363"/>
    <mergeCell ref="M1364:P1364"/>
    <mergeCell ref="M1365:P1365"/>
    <mergeCell ref="M1367:P1367"/>
    <mergeCell ref="M1352:P1352"/>
    <mergeCell ref="M1353:P1353"/>
    <mergeCell ref="M1355:P1355"/>
    <mergeCell ref="M1356:P1356"/>
    <mergeCell ref="M1357:P1357"/>
    <mergeCell ref="M1359:P1359"/>
    <mergeCell ref="M1348:P1348"/>
    <mergeCell ref="M1349:P1349"/>
    <mergeCell ref="M1351:P1351"/>
    <mergeCell ref="I1349:L1349"/>
    <mergeCell ref="I1351:L1351"/>
    <mergeCell ref="M1345:P1345"/>
    <mergeCell ref="M1347:P1347"/>
    <mergeCell ref="M1343:P1343"/>
    <mergeCell ref="M1344:P1344"/>
    <mergeCell ref="I1343:L1343"/>
    <mergeCell ref="I1344:L1344"/>
    <mergeCell ref="I1345:L1345"/>
    <mergeCell ref="I1347:L1347"/>
    <mergeCell ref="I1375:L1375"/>
    <mergeCell ref="I1376:L1376"/>
    <mergeCell ref="I1377:L1377"/>
    <mergeCell ref="I1379:L1379"/>
    <mergeCell ref="I1380:L1380"/>
    <mergeCell ref="I1381:L1381"/>
    <mergeCell ref="I1383:L1383"/>
    <mergeCell ref="I1346:L1346"/>
    <mergeCell ref="M1346:P1346"/>
    <mergeCell ref="I1366:L1366"/>
    <mergeCell ref="M1366:P1366"/>
    <mergeCell ref="I1370:L1370"/>
    <mergeCell ref="M1370:P1370"/>
    <mergeCell ref="I1374:L1374"/>
    <mergeCell ref="M1374:P1374"/>
    <mergeCell ref="I1378:L1378"/>
    <mergeCell ref="M1378:P1378"/>
    <mergeCell ref="I1382:L1382"/>
    <mergeCell ref="M1382:P1382"/>
    <mergeCell ref="AO1340:AR1340"/>
    <mergeCell ref="AS1340:AV1340"/>
    <mergeCell ref="AG1345:AJ1345"/>
    <mergeCell ref="AK1345:AN1345"/>
    <mergeCell ref="AO1345:AR1345"/>
    <mergeCell ref="AS1345:AV1345"/>
    <mergeCell ref="M1340:P1340"/>
    <mergeCell ref="Q1341:T1341"/>
    <mergeCell ref="U1341:X1341"/>
    <mergeCell ref="Y1341:AB1341"/>
    <mergeCell ref="AC1341:AF1341"/>
    <mergeCell ref="AG1341:AJ1341"/>
    <mergeCell ref="AK1341:AN1341"/>
    <mergeCell ref="AO1341:AR1341"/>
    <mergeCell ref="AS1341:AV1341"/>
    <mergeCell ref="M1341:P1341"/>
    <mergeCell ref="Q1343:T1343"/>
    <mergeCell ref="U1343:X1343"/>
    <mergeCell ref="Y1343:AB1343"/>
    <mergeCell ref="AC1343:AF1343"/>
    <mergeCell ref="AG1343:AJ1343"/>
    <mergeCell ref="AK1343:AN1343"/>
    <mergeCell ref="AO1343:AR1343"/>
    <mergeCell ref="AS1343:AV1343"/>
    <mergeCell ref="Q1339:T1339"/>
    <mergeCell ref="Q1348:T1348"/>
    <mergeCell ref="U1348:X1348"/>
    <mergeCell ref="Y1348:AB1348"/>
    <mergeCell ref="AC1348:AF1348"/>
    <mergeCell ref="AG1348:AJ1348"/>
    <mergeCell ref="AK1348:AN1348"/>
    <mergeCell ref="AO1348:AR1348"/>
    <mergeCell ref="AS1348:AV1348"/>
    <mergeCell ref="M1339:P1339"/>
    <mergeCell ref="AK1340:AN1340"/>
    <mergeCell ref="Q1347:T1347"/>
    <mergeCell ref="U1347:X1347"/>
    <mergeCell ref="Y1347:AB1347"/>
    <mergeCell ref="AC1347:AF1347"/>
    <mergeCell ref="AG1347:AJ1347"/>
    <mergeCell ref="AK1347:AN1347"/>
    <mergeCell ref="AO1347:AR1347"/>
    <mergeCell ref="AS1347:AV1347"/>
    <mergeCell ref="Q1344:T1344"/>
    <mergeCell ref="U1344:X1344"/>
    <mergeCell ref="Y1344:AB1344"/>
    <mergeCell ref="AC1344:AF1344"/>
    <mergeCell ref="AG1344:AJ1344"/>
    <mergeCell ref="AK1344:AN1344"/>
    <mergeCell ref="AO1344:AR1344"/>
    <mergeCell ref="AS1344:AV1344"/>
    <mergeCell ref="Q1345:T1345"/>
    <mergeCell ref="U1345:X1345"/>
    <mergeCell ref="Y1345:AB1345"/>
    <mergeCell ref="AC1345:AF1345"/>
    <mergeCell ref="U1339:X1339"/>
    <mergeCell ref="Y1339:AB1339"/>
    <mergeCell ref="AC1339:AF1339"/>
    <mergeCell ref="AG1339:AJ1339"/>
    <mergeCell ref="AK1339:AN1339"/>
    <mergeCell ref="AO1339:AR1339"/>
    <mergeCell ref="AS1339:AV1339"/>
    <mergeCell ref="Q1340:T1340"/>
    <mergeCell ref="U1340:X1340"/>
    <mergeCell ref="Y1340:AB1340"/>
    <mergeCell ref="AC1340:AF1340"/>
    <mergeCell ref="AG1340:AJ1340"/>
    <mergeCell ref="M1272:P1272"/>
    <mergeCell ref="M1273:P1273"/>
    <mergeCell ref="M1274:P1274"/>
    <mergeCell ref="M1268:P1268"/>
    <mergeCell ref="M1269:P1269"/>
    <mergeCell ref="M1270:P1270"/>
    <mergeCell ref="AG1280:AN1280"/>
    <mergeCell ref="AO1280:AV1280"/>
    <mergeCell ref="Q1281:X1281"/>
    <mergeCell ref="Y1281:AF1281"/>
    <mergeCell ref="AG1281:AN1281"/>
    <mergeCell ref="AO1281:AV1281"/>
    <mergeCell ref="Q1282:X1282"/>
    <mergeCell ref="Y1282:AF1282"/>
    <mergeCell ref="AG1282:AN1282"/>
    <mergeCell ref="AO1282:AV1282"/>
    <mergeCell ref="Q1284:X1284"/>
    <mergeCell ref="Y1284:AF1284"/>
    <mergeCell ref="AG1284:AN1284"/>
    <mergeCell ref="AO1284:AV1284"/>
    <mergeCell ref="Q1285:X1285"/>
    <mergeCell ref="Y1285:AF1285"/>
    <mergeCell ref="AG1285:AN1285"/>
    <mergeCell ref="AO1285:AV1285"/>
    <mergeCell ref="AG1272:AN1272"/>
    <mergeCell ref="AO1272:AV1272"/>
    <mergeCell ref="Q1273:X1273"/>
    <mergeCell ref="Y1273:AF1273"/>
    <mergeCell ref="AG1273:AN1273"/>
    <mergeCell ref="AO1273:AV1273"/>
    <mergeCell ref="Q1274:X1274"/>
    <mergeCell ref="Y1274:AF1274"/>
    <mergeCell ref="AG1274:AN1274"/>
    <mergeCell ref="AO1274:AV1274"/>
    <mergeCell ref="Q1276:X1276"/>
    <mergeCell ref="Y1276:AF1276"/>
    <mergeCell ref="AG1276:AN1276"/>
    <mergeCell ref="AO1276:AV1276"/>
    <mergeCell ref="Q1277:X1277"/>
    <mergeCell ref="Y1277:AF1277"/>
    <mergeCell ref="AG1277:AN1277"/>
    <mergeCell ref="AO1277:AV1277"/>
    <mergeCell ref="M1284:P1284"/>
    <mergeCell ref="M1285:P1285"/>
    <mergeCell ref="M1280:P1280"/>
    <mergeCell ref="M1281:P1281"/>
    <mergeCell ref="M1282:P1282"/>
    <mergeCell ref="M1276:P1276"/>
    <mergeCell ref="M1277:P1277"/>
    <mergeCell ref="M1278:P1278"/>
    <mergeCell ref="Q1286:X1286"/>
    <mergeCell ref="AS1335:AV1335"/>
    <mergeCell ref="M1337:P1337"/>
    <mergeCell ref="M1314:P1314"/>
    <mergeCell ref="M1306:P1306"/>
    <mergeCell ref="M1302:P1302"/>
    <mergeCell ref="M1298:P1298"/>
    <mergeCell ref="M1294:P1294"/>
    <mergeCell ref="M1288:P1288"/>
    <mergeCell ref="M1289:P1289"/>
    <mergeCell ref="M1290:P1290"/>
    <mergeCell ref="M1328:P1328"/>
    <mergeCell ref="Q1328:T1328"/>
    <mergeCell ref="U1328:X1328"/>
    <mergeCell ref="Y1328:AB1328"/>
    <mergeCell ref="AC1328:AF1328"/>
    <mergeCell ref="AG1328:AJ1328"/>
    <mergeCell ref="AK1328:AN1328"/>
    <mergeCell ref="AO1328:AR1328"/>
    <mergeCell ref="AS1328:AV1328"/>
    <mergeCell ref="Q1329:T1329"/>
    <mergeCell ref="U1329:X1329"/>
    <mergeCell ref="M1335:P1335"/>
    <mergeCell ref="M1329:P1329"/>
    <mergeCell ref="Q1332:T1332"/>
    <mergeCell ref="U1332:X1332"/>
    <mergeCell ref="Y1332:AB1332"/>
    <mergeCell ref="AC1332:AF1332"/>
    <mergeCell ref="AG1332:AJ1332"/>
    <mergeCell ref="AK1332:AN1332"/>
    <mergeCell ref="AO1332:AR1332"/>
    <mergeCell ref="AS1332:AV1332"/>
    <mergeCell ref="AO1309:AV1309"/>
    <mergeCell ref="Y1329:AB1329"/>
    <mergeCell ref="AC1329:AF1329"/>
    <mergeCell ref="AG1329:AJ1329"/>
    <mergeCell ref="AK1329:AN1329"/>
    <mergeCell ref="AO1329:AR1329"/>
    <mergeCell ref="AS1329:AV1329"/>
    <mergeCell ref="Q1302:X1302"/>
    <mergeCell ref="Y1302:AF1302"/>
    <mergeCell ref="AG1302:AN1302"/>
    <mergeCell ref="AO1302:AV1302"/>
    <mergeCell ref="Q1304:X1304"/>
    <mergeCell ref="Y1304:AF1304"/>
    <mergeCell ref="AG1304:AN1304"/>
    <mergeCell ref="AO1304:AV1304"/>
    <mergeCell ref="Q1305:X1305"/>
    <mergeCell ref="Y1305:AF1305"/>
    <mergeCell ref="AG1305:AN1305"/>
    <mergeCell ref="AO1305:AV1305"/>
    <mergeCell ref="Q1310:X1310"/>
    <mergeCell ref="Y1310:AF1310"/>
    <mergeCell ref="AG1310:AN1310"/>
    <mergeCell ref="AO1310:AV1310"/>
    <mergeCell ref="Q1312:X1312"/>
    <mergeCell ref="Y1312:AF1312"/>
    <mergeCell ref="AG1314:AN1314"/>
    <mergeCell ref="AO1314:AV1314"/>
    <mergeCell ref="Q1316:X1316"/>
    <mergeCell ref="Y1316:AF1316"/>
    <mergeCell ref="AG1316:AN1316"/>
    <mergeCell ref="AO1316:AV1316"/>
    <mergeCell ref="Q1317:X1317"/>
    <mergeCell ref="Y1317:AF1317"/>
    <mergeCell ref="AG1317:AN1317"/>
    <mergeCell ref="Q1306:X1306"/>
    <mergeCell ref="Y1306:AF1306"/>
    <mergeCell ref="AG1306:AN1306"/>
    <mergeCell ref="AO1306:AV1306"/>
    <mergeCell ref="Q1308:X1308"/>
    <mergeCell ref="Y1308:AF1308"/>
    <mergeCell ref="AG1308:AN1308"/>
    <mergeCell ref="AO1308:AV1308"/>
    <mergeCell ref="Q1309:X1309"/>
    <mergeCell ref="Y1309:AF1309"/>
    <mergeCell ref="AG1309:AN1309"/>
    <mergeCell ref="AG1297:AN1297"/>
    <mergeCell ref="AO1297:AV1297"/>
    <mergeCell ref="Q1298:X1298"/>
    <mergeCell ref="Y1298:AF1298"/>
    <mergeCell ref="AG1298:AN1298"/>
    <mergeCell ref="AO1298:AV1298"/>
    <mergeCell ref="Q1293:X1293"/>
    <mergeCell ref="Y1293:AF1293"/>
    <mergeCell ref="AG1293:AN1293"/>
    <mergeCell ref="AO1293:AV1293"/>
    <mergeCell ref="Q1294:X1294"/>
    <mergeCell ref="Y1294:AF1294"/>
    <mergeCell ref="AG1294:AN1294"/>
    <mergeCell ref="AO1294:AV1294"/>
    <mergeCell ref="AG1312:AN1312"/>
    <mergeCell ref="AO1312:AV1312"/>
    <mergeCell ref="Q1300:X1300"/>
    <mergeCell ref="Y1300:AF1300"/>
    <mergeCell ref="AG1300:AN1300"/>
    <mergeCell ref="AO1300:AV1300"/>
    <mergeCell ref="Q1301:X1301"/>
    <mergeCell ref="Y1301:AF1301"/>
    <mergeCell ref="AG1301:AN1301"/>
    <mergeCell ref="AO1301:AV1301"/>
    <mergeCell ref="B1252:L1252"/>
    <mergeCell ref="M1252:P1252"/>
    <mergeCell ref="Q1252:T1252"/>
    <mergeCell ref="U1252:X1252"/>
    <mergeCell ref="Y1252:AB1252"/>
    <mergeCell ref="AC1252:AF1252"/>
    <mergeCell ref="AG1252:AJ1252"/>
    <mergeCell ref="AK1252:AN1252"/>
    <mergeCell ref="AO1252:AR1252"/>
    <mergeCell ref="AS1252:AV1252"/>
    <mergeCell ref="Q1263:X1263"/>
    <mergeCell ref="Y1263:AF1263"/>
    <mergeCell ref="AG1263:AN1263"/>
    <mergeCell ref="AO1263:AV1263"/>
    <mergeCell ref="B1263:P1263"/>
    <mergeCell ref="Q1264:X1264"/>
    <mergeCell ref="Y1264:AF1264"/>
    <mergeCell ref="AG1264:AN1264"/>
    <mergeCell ref="AO1264:AV1264"/>
    <mergeCell ref="Q1265:X1265"/>
    <mergeCell ref="Y1265:AF1265"/>
    <mergeCell ref="AG1265:AN1265"/>
    <mergeCell ref="AO1271:AV1271"/>
    <mergeCell ref="M1275:P1275"/>
    <mergeCell ref="Q1275:X1275"/>
    <mergeCell ref="Y1275:AF1275"/>
    <mergeCell ref="AG1275:AN1275"/>
    <mergeCell ref="AO1275:AV1275"/>
    <mergeCell ref="M1279:P1279"/>
    <mergeCell ref="Q1279:X1279"/>
    <mergeCell ref="Y1279:AF1279"/>
    <mergeCell ref="AG1279:AN1279"/>
    <mergeCell ref="AO1279:AV1279"/>
    <mergeCell ref="M1283:P1283"/>
    <mergeCell ref="Q1283:X1283"/>
    <mergeCell ref="Y1283:AF1283"/>
    <mergeCell ref="AG1283:AN1283"/>
    <mergeCell ref="AO1283:AV1283"/>
    <mergeCell ref="AG1247:AJ1247"/>
    <mergeCell ref="AK1247:AN1247"/>
    <mergeCell ref="AO1247:AR1247"/>
    <mergeCell ref="AS1247:AV1247"/>
    <mergeCell ref="B1248:L1248"/>
    <mergeCell ref="M1248:P1248"/>
    <mergeCell ref="AO1265:AV1265"/>
    <mergeCell ref="Q1248:T1248"/>
    <mergeCell ref="U1248:X1248"/>
    <mergeCell ref="Y1248:AB1248"/>
    <mergeCell ref="AC1248:AF1248"/>
    <mergeCell ref="AG1248:AJ1248"/>
    <mergeCell ref="AK1248:AN1248"/>
    <mergeCell ref="AO1248:AR1248"/>
    <mergeCell ref="AS1248:AV1248"/>
    <mergeCell ref="M1265:P1265"/>
    <mergeCell ref="Q1336:T1336"/>
    <mergeCell ref="U1336:X1336"/>
    <mergeCell ref="Y1336:AB1336"/>
    <mergeCell ref="AC1336:AF1336"/>
    <mergeCell ref="AG1336:AJ1336"/>
    <mergeCell ref="AK1336:AN1336"/>
    <mergeCell ref="AO1336:AR1336"/>
    <mergeCell ref="AS1336:AV1336"/>
    <mergeCell ref="M1336:P1336"/>
    <mergeCell ref="Q1296:X1296"/>
    <mergeCell ref="Y1296:AF1296"/>
    <mergeCell ref="Q1331:T1331"/>
    <mergeCell ref="U1331:X1331"/>
    <mergeCell ref="Y1331:AB1331"/>
    <mergeCell ref="AC1331:AF1331"/>
    <mergeCell ref="AG1331:AJ1331"/>
    <mergeCell ref="AK1331:AN1331"/>
    <mergeCell ref="AO1331:AR1331"/>
    <mergeCell ref="AS1331:AV1331"/>
    <mergeCell ref="M1331:P1331"/>
    <mergeCell ref="Q1320:X1320"/>
    <mergeCell ref="Y1320:AF1320"/>
    <mergeCell ref="AG1320:AN1320"/>
    <mergeCell ref="AO1320:AV1320"/>
    <mergeCell ref="Q1321:X1321"/>
    <mergeCell ref="Y1321:AF1321"/>
    <mergeCell ref="AG1321:AN1321"/>
    <mergeCell ref="AO1321:AV1321"/>
    <mergeCell ref="Q1322:X1322"/>
    <mergeCell ref="Y1322:AF1322"/>
    <mergeCell ref="AG1322:AN1322"/>
    <mergeCell ref="AO1322:AV1322"/>
    <mergeCell ref="Q1313:X1313"/>
    <mergeCell ref="Y1313:AF1313"/>
    <mergeCell ref="AG1313:AN1313"/>
    <mergeCell ref="AO1313:AV1313"/>
    <mergeCell ref="Q1314:X1314"/>
    <mergeCell ref="Y1314:AF1314"/>
    <mergeCell ref="M1267:P1267"/>
    <mergeCell ref="Q1267:X1267"/>
    <mergeCell ref="Y1267:AF1267"/>
    <mergeCell ref="AG1267:AN1267"/>
    <mergeCell ref="AO1267:AV1267"/>
    <mergeCell ref="B1264:L1267"/>
    <mergeCell ref="M1271:P1271"/>
    <mergeCell ref="Q1271:X1271"/>
    <mergeCell ref="Y1271:AF1271"/>
    <mergeCell ref="AG1271:AN1271"/>
    <mergeCell ref="U1247:X1247"/>
    <mergeCell ref="Y1247:AB1247"/>
    <mergeCell ref="AC1247:AF1247"/>
    <mergeCell ref="B1246:L1246"/>
    <mergeCell ref="M1246:P1246"/>
    <mergeCell ref="Q1246:T1246"/>
    <mergeCell ref="B1327:L1327"/>
    <mergeCell ref="M1327:P1327"/>
    <mergeCell ref="Q1327:T1327"/>
    <mergeCell ref="U1327:X1327"/>
    <mergeCell ref="Y1327:AB1327"/>
    <mergeCell ref="AC1327:AF1327"/>
    <mergeCell ref="AG1327:AJ1327"/>
    <mergeCell ref="AK1327:AN1327"/>
    <mergeCell ref="AO1327:AR1327"/>
    <mergeCell ref="AS1327:AV1327"/>
    <mergeCell ref="M1321:P1321"/>
    <mergeCell ref="M1322:P1322"/>
    <mergeCell ref="M1316:P1316"/>
    <mergeCell ref="M1317:P1317"/>
    <mergeCell ref="M1318:P1318"/>
    <mergeCell ref="M1320:P1320"/>
    <mergeCell ref="Q1278:X1278"/>
    <mergeCell ref="Y1278:AF1278"/>
    <mergeCell ref="AG1278:AN1278"/>
    <mergeCell ref="AO1278:AV1278"/>
    <mergeCell ref="Q1280:X1280"/>
    <mergeCell ref="Y1280:AF1280"/>
    <mergeCell ref="M1310:P1310"/>
    <mergeCell ref="M1312:P1312"/>
    <mergeCell ref="M1313:P1313"/>
    <mergeCell ref="Q1266:X1266"/>
    <mergeCell ref="Y1266:AF1266"/>
    <mergeCell ref="AG1266:AN1266"/>
    <mergeCell ref="AO1266:AV1266"/>
    <mergeCell ref="Q1268:X1268"/>
    <mergeCell ref="Y1268:AF1268"/>
    <mergeCell ref="AG1268:AN1268"/>
    <mergeCell ref="AO1268:AV1268"/>
    <mergeCell ref="Q1269:X1269"/>
    <mergeCell ref="Y1269:AF1269"/>
    <mergeCell ref="AG1269:AN1269"/>
    <mergeCell ref="AO1269:AV1269"/>
    <mergeCell ref="Q1270:X1270"/>
    <mergeCell ref="Y1270:AF1270"/>
    <mergeCell ref="AG1270:AN1270"/>
    <mergeCell ref="AO1270:AV1270"/>
    <mergeCell ref="Q1272:X1272"/>
    <mergeCell ref="Y1272:AF1272"/>
    <mergeCell ref="M1266:P1266"/>
    <mergeCell ref="M1308:P1308"/>
    <mergeCell ref="M1309:P1309"/>
    <mergeCell ref="M1304:P1304"/>
    <mergeCell ref="M1305:P1305"/>
    <mergeCell ref="M1300:P1300"/>
    <mergeCell ref="M1301:P1301"/>
    <mergeCell ref="M1296:P1296"/>
    <mergeCell ref="M1297:P1297"/>
    <mergeCell ref="M1292:P1292"/>
    <mergeCell ref="M1293:P1293"/>
    <mergeCell ref="AG1296:AN1296"/>
    <mergeCell ref="AO1296:AV1296"/>
    <mergeCell ref="Q1297:X1297"/>
    <mergeCell ref="Y1297:AF1297"/>
    <mergeCell ref="B1238:L1238"/>
    <mergeCell ref="M1238:P1238"/>
    <mergeCell ref="Q1238:T1238"/>
    <mergeCell ref="U1238:X1238"/>
    <mergeCell ref="Y1238:AB1238"/>
    <mergeCell ref="AC1238:AF1238"/>
    <mergeCell ref="B1251:L1251"/>
    <mergeCell ref="M1251:P1251"/>
    <mergeCell ref="Q1251:T1251"/>
    <mergeCell ref="U1251:X1251"/>
    <mergeCell ref="Y1251:AB1251"/>
    <mergeCell ref="AC1251:AF1251"/>
    <mergeCell ref="AG1251:AJ1251"/>
    <mergeCell ref="AK1251:AN1251"/>
    <mergeCell ref="AO1251:AR1251"/>
    <mergeCell ref="AS1251:AV1251"/>
    <mergeCell ref="B1239:L1239"/>
    <mergeCell ref="M1239:P1239"/>
    <mergeCell ref="Q1239:T1239"/>
    <mergeCell ref="U1239:X1239"/>
    <mergeCell ref="Y1239:AB1239"/>
    <mergeCell ref="AC1239:AF1239"/>
    <mergeCell ref="AG1239:AJ1239"/>
    <mergeCell ref="AK1239:AN1239"/>
    <mergeCell ref="AO1239:AR1239"/>
    <mergeCell ref="AS1239:AV1239"/>
    <mergeCell ref="B1240:L1240"/>
    <mergeCell ref="M1240:P1240"/>
    <mergeCell ref="Q1240:T1240"/>
    <mergeCell ref="U1240:X1240"/>
    <mergeCell ref="AO1244:AR1244"/>
    <mergeCell ref="AS1244:AV1244"/>
    <mergeCell ref="B1245:L1245"/>
    <mergeCell ref="M1245:P1245"/>
    <mergeCell ref="Q1245:T1245"/>
    <mergeCell ref="U1245:X1245"/>
    <mergeCell ref="Y1245:AB1245"/>
    <mergeCell ref="AC1245:AF1245"/>
    <mergeCell ref="AG1245:AJ1245"/>
    <mergeCell ref="AK1245:AN1245"/>
    <mergeCell ref="AO1245:AR1245"/>
    <mergeCell ref="AS1245:AV1245"/>
    <mergeCell ref="B1242:L1242"/>
    <mergeCell ref="M1242:P1242"/>
    <mergeCell ref="Q1242:T1242"/>
    <mergeCell ref="U1242:X1242"/>
    <mergeCell ref="Y1242:AB1242"/>
    <mergeCell ref="AC1242:AF1242"/>
    <mergeCell ref="AG1242:AJ1242"/>
    <mergeCell ref="AK1242:AN1242"/>
    <mergeCell ref="AO1242:AR1242"/>
    <mergeCell ref="AS1242:AV1242"/>
    <mergeCell ref="B1243:L1243"/>
    <mergeCell ref="M1243:P1243"/>
    <mergeCell ref="Q1243:T1243"/>
    <mergeCell ref="U1243:X1243"/>
    <mergeCell ref="Y1243:AB1243"/>
    <mergeCell ref="AC1243:AF1243"/>
    <mergeCell ref="AK1250:AN1250"/>
    <mergeCell ref="AO1250:AR1250"/>
    <mergeCell ref="AS1250:AV1250"/>
    <mergeCell ref="B1247:L1247"/>
    <mergeCell ref="M1247:P1247"/>
    <mergeCell ref="Q1247:T1247"/>
    <mergeCell ref="U1246:X1246"/>
    <mergeCell ref="Y1246:AB1246"/>
    <mergeCell ref="AC1246:AF1246"/>
    <mergeCell ref="AG1246:AJ1246"/>
    <mergeCell ref="AK1246:AN1246"/>
    <mergeCell ref="AO1246:AR1246"/>
    <mergeCell ref="AS1246:AV1246"/>
    <mergeCell ref="M1220:U1220"/>
    <mergeCell ref="V1220:AD1220"/>
    <mergeCell ref="AE1220:AM1220"/>
    <mergeCell ref="AN1220:AV1220"/>
    <mergeCell ref="B1221:L1221"/>
    <mergeCell ref="M1221:U1221"/>
    <mergeCell ref="V1221:AD1221"/>
    <mergeCell ref="AE1221:AM1221"/>
    <mergeCell ref="AN1221:AV1221"/>
    <mergeCell ref="B1222:L1222"/>
    <mergeCell ref="M1222:U1222"/>
    <mergeCell ref="V1222:AD1222"/>
    <mergeCell ref="AE1222:AM1222"/>
    <mergeCell ref="AN1222:AV1222"/>
    <mergeCell ref="Y1240:AB1240"/>
    <mergeCell ref="AC1240:AF1240"/>
    <mergeCell ref="AG1240:AJ1240"/>
    <mergeCell ref="AK1240:AN1240"/>
    <mergeCell ref="AO1240:AR1240"/>
    <mergeCell ref="AS1240:AV1240"/>
    <mergeCell ref="B1241:L1241"/>
    <mergeCell ref="M1241:P1241"/>
    <mergeCell ref="B1244:L1244"/>
    <mergeCell ref="M1244:P1244"/>
    <mergeCell ref="Q1244:T1244"/>
    <mergeCell ref="U1244:X1244"/>
    <mergeCell ref="Y1244:AB1244"/>
    <mergeCell ref="AC1244:AF1244"/>
    <mergeCell ref="AG1244:AJ1244"/>
    <mergeCell ref="AK1244:AN1244"/>
    <mergeCell ref="AG1238:AJ1238"/>
    <mergeCell ref="AK1238:AN1238"/>
    <mergeCell ref="AO1238:AR1238"/>
    <mergeCell ref="AS1238:AV1238"/>
    <mergeCell ref="B1229:L1229"/>
    <mergeCell ref="M1229:U1229"/>
    <mergeCell ref="V1229:AD1229"/>
    <mergeCell ref="AE1229:AM1229"/>
    <mergeCell ref="AN1229:AV1229"/>
    <mergeCell ref="B1230:L1230"/>
    <mergeCell ref="M1230:U1230"/>
    <mergeCell ref="V1230:AD1230"/>
    <mergeCell ref="AE1230:AM1230"/>
    <mergeCell ref="AN1230:AV1230"/>
    <mergeCell ref="B1231:L1231"/>
    <mergeCell ref="M1231:U1231"/>
    <mergeCell ref="V1231:AD1231"/>
    <mergeCell ref="AE1231:AM1231"/>
    <mergeCell ref="AN1231:AV1231"/>
    <mergeCell ref="B1232:L1232"/>
    <mergeCell ref="M1232:U1232"/>
    <mergeCell ref="V1232:AD1232"/>
    <mergeCell ref="AE1232:AM1232"/>
    <mergeCell ref="AN1232:AV1232"/>
    <mergeCell ref="Q1237:T1237"/>
    <mergeCell ref="U1237:X1237"/>
    <mergeCell ref="Y1237:AB1237"/>
    <mergeCell ref="B1217:L1217"/>
    <mergeCell ref="M1217:U1217"/>
    <mergeCell ref="V1217:AD1217"/>
    <mergeCell ref="AE1217:AM1217"/>
    <mergeCell ref="AN1217:AV1217"/>
    <mergeCell ref="B1218:L1218"/>
    <mergeCell ref="M1218:U1218"/>
    <mergeCell ref="V1218:AD1218"/>
    <mergeCell ref="AE1218:AM1218"/>
    <mergeCell ref="AN1218:AV1218"/>
    <mergeCell ref="B1227:L1227"/>
    <mergeCell ref="M1227:U1227"/>
    <mergeCell ref="V1227:AD1227"/>
    <mergeCell ref="AE1227:AM1227"/>
    <mergeCell ref="AN1227:AV1227"/>
    <mergeCell ref="B1228:L1228"/>
    <mergeCell ref="M1228:U1228"/>
    <mergeCell ref="V1228:AD1228"/>
    <mergeCell ref="AE1228:AM1228"/>
    <mergeCell ref="AN1228:AV1228"/>
    <mergeCell ref="B1219:L1219"/>
    <mergeCell ref="M1219:U1219"/>
    <mergeCell ref="V1219:AD1219"/>
    <mergeCell ref="AE1219:AM1219"/>
    <mergeCell ref="AN1219:AV1219"/>
    <mergeCell ref="B1223:L1223"/>
    <mergeCell ref="M1223:U1223"/>
    <mergeCell ref="V1223:AD1223"/>
    <mergeCell ref="AE1223:AM1223"/>
    <mergeCell ref="AN1223:AV1223"/>
    <mergeCell ref="B1224:L1224"/>
    <mergeCell ref="M1224:U1224"/>
    <mergeCell ref="B1237:L1237"/>
    <mergeCell ref="M1237:P1237"/>
    <mergeCell ref="AC1237:AF1237"/>
    <mergeCell ref="AG1237:AJ1237"/>
    <mergeCell ref="AK1237:AN1237"/>
    <mergeCell ref="AO1237:AR1237"/>
    <mergeCell ref="AS1237:AV1237"/>
    <mergeCell ref="M1201:P1203"/>
    <mergeCell ref="Q1201:T1203"/>
    <mergeCell ref="U1201:X1203"/>
    <mergeCell ref="Y1201:AB1203"/>
    <mergeCell ref="AC1201:AF1203"/>
    <mergeCell ref="AG1201:AJ1203"/>
    <mergeCell ref="AK1201:AN1203"/>
    <mergeCell ref="AO1201:AR1203"/>
    <mergeCell ref="AS1201:AV1203"/>
    <mergeCell ref="M1204:P1206"/>
    <mergeCell ref="Q1204:T1206"/>
    <mergeCell ref="U1204:X1206"/>
    <mergeCell ref="Y1204:AB1206"/>
    <mergeCell ref="AC1204:AF1206"/>
    <mergeCell ref="AG1204:AJ1206"/>
    <mergeCell ref="AK1204:AN1206"/>
    <mergeCell ref="AO1204:AR1206"/>
    <mergeCell ref="AS1204:AV1206"/>
    <mergeCell ref="V1224:AD1224"/>
    <mergeCell ref="AE1224:AM1224"/>
    <mergeCell ref="AN1224:AV1224"/>
    <mergeCell ref="B1225:L1225"/>
    <mergeCell ref="M1225:U1225"/>
    <mergeCell ref="V1225:AD1225"/>
    <mergeCell ref="AE1225:AM1225"/>
    <mergeCell ref="AN1225:AV1225"/>
    <mergeCell ref="B1226:L1226"/>
    <mergeCell ref="M1226:U1226"/>
    <mergeCell ref="V1226:AD1226"/>
    <mergeCell ref="AE1226:AM1226"/>
    <mergeCell ref="AN1226:AV1226"/>
    <mergeCell ref="B1220:L1220"/>
    <mergeCell ref="B1179:L1181"/>
    <mergeCell ref="B1182:L1184"/>
    <mergeCell ref="B1185:L1187"/>
    <mergeCell ref="B1188:L1190"/>
    <mergeCell ref="M1179:U1181"/>
    <mergeCell ref="V1179:AD1181"/>
    <mergeCell ref="AE1179:AM1181"/>
    <mergeCell ref="AN1179:AV1181"/>
    <mergeCell ref="M1182:U1184"/>
    <mergeCell ref="V1182:AD1184"/>
    <mergeCell ref="AE1182:AM1184"/>
    <mergeCell ref="AN1182:AV1184"/>
    <mergeCell ref="M1185:U1187"/>
    <mergeCell ref="V1185:AD1187"/>
    <mergeCell ref="AE1185:AM1187"/>
    <mergeCell ref="AN1185:AV1187"/>
    <mergeCell ref="M1188:U1190"/>
    <mergeCell ref="B1201:L1203"/>
    <mergeCell ref="B1204:L1206"/>
    <mergeCell ref="B1198:L1200"/>
    <mergeCell ref="M1198:P1200"/>
    <mergeCell ref="Q1198:T1200"/>
    <mergeCell ref="U1198:X1200"/>
    <mergeCell ref="Y1198:AB1200"/>
    <mergeCell ref="AC1198:AF1200"/>
    <mergeCell ref="AG1198:AJ1200"/>
    <mergeCell ref="AK1198:AN1200"/>
    <mergeCell ref="AO1198:AR1200"/>
    <mergeCell ref="AS1198:AV1200"/>
    <mergeCell ref="B1195:L1197"/>
    <mergeCell ref="M1195:P1197"/>
    <mergeCell ref="Q1195:T1197"/>
    <mergeCell ref="U1195:X1197"/>
    <mergeCell ref="Y1195:AB1197"/>
    <mergeCell ref="AC1195:AF1197"/>
    <mergeCell ref="AG1195:AJ1197"/>
    <mergeCell ref="AK1195:AN1197"/>
    <mergeCell ref="AO1195:AR1197"/>
    <mergeCell ref="AS1195:AV1197"/>
    <mergeCell ref="B1194:L1194"/>
    <mergeCell ref="M1194:P1194"/>
    <mergeCell ref="Q1194:T1194"/>
    <mergeCell ref="U1194:X1194"/>
    <mergeCell ref="Y1194:AB1194"/>
    <mergeCell ref="AC1194:AF1194"/>
    <mergeCell ref="AG1194:AJ1194"/>
    <mergeCell ref="AK1194:AN1194"/>
    <mergeCell ref="AO1194:AR1194"/>
    <mergeCell ref="AS1194:AV1194"/>
    <mergeCell ref="V1188:AD1190"/>
    <mergeCell ref="AE1188:AM1190"/>
    <mergeCell ref="AN1188:AV1190"/>
    <mergeCell ref="B1151:L1151"/>
    <mergeCell ref="M1151:P1151"/>
    <mergeCell ref="Q1151:T1151"/>
    <mergeCell ref="U1151:X1151"/>
    <mergeCell ref="Y1151:AB1151"/>
    <mergeCell ref="AC1151:AF1151"/>
    <mergeCell ref="AG1151:AJ1151"/>
    <mergeCell ref="AK1151:AN1151"/>
    <mergeCell ref="AO1151:AR1151"/>
    <mergeCell ref="AS1151:AV1151"/>
    <mergeCell ref="B1178:L1178"/>
    <mergeCell ref="M1178:U1178"/>
    <mergeCell ref="V1178:AD1178"/>
    <mergeCell ref="AE1178:AM1178"/>
    <mergeCell ref="AN1178:AV1178"/>
    <mergeCell ref="B1152:L1152"/>
    <mergeCell ref="M1152:P1152"/>
    <mergeCell ref="Q1152:T1152"/>
    <mergeCell ref="U1152:X1152"/>
    <mergeCell ref="Y1152:AB1152"/>
    <mergeCell ref="AC1152:AF1152"/>
    <mergeCell ref="AG1152:AJ1152"/>
    <mergeCell ref="AK1152:AN1152"/>
    <mergeCell ref="AO1152:AR1152"/>
    <mergeCell ref="AS1152:AV1152"/>
    <mergeCell ref="B1153:L1153"/>
    <mergeCell ref="M1153:P1153"/>
    <mergeCell ref="Q1153:T1153"/>
    <mergeCell ref="U1153:X1153"/>
    <mergeCell ref="Y1153:AB1153"/>
    <mergeCell ref="AC1153:AF1153"/>
    <mergeCell ref="AG1153:AJ1153"/>
    <mergeCell ref="AK1153:AN1153"/>
    <mergeCell ref="AO1153:AR1153"/>
    <mergeCell ref="AS1153:AV1153"/>
    <mergeCell ref="B1149:L1149"/>
    <mergeCell ref="M1149:P1149"/>
    <mergeCell ref="Q1149:T1149"/>
    <mergeCell ref="U1149:X1149"/>
    <mergeCell ref="Y1149:AB1149"/>
    <mergeCell ref="AC1149:AF1149"/>
    <mergeCell ref="AG1149:AJ1149"/>
    <mergeCell ref="AK1149:AN1149"/>
    <mergeCell ref="AO1149:AR1149"/>
    <mergeCell ref="AS1149:AV1149"/>
    <mergeCell ref="B1150:L1150"/>
    <mergeCell ref="M1150:P1150"/>
    <mergeCell ref="Q1150:T1150"/>
    <mergeCell ref="U1150:X1150"/>
    <mergeCell ref="Y1150:AB1150"/>
    <mergeCell ref="AC1150:AF1150"/>
    <mergeCell ref="AG1150:AJ1150"/>
    <mergeCell ref="AK1150:AN1150"/>
    <mergeCell ref="AO1150:AR1150"/>
    <mergeCell ref="AS1150:AV1150"/>
    <mergeCell ref="B1147:L1147"/>
    <mergeCell ref="M1147:P1147"/>
    <mergeCell ref="Q1147:T1147"/>
    <mergeCell ref="U1147:X1147"/>
    <mergeCell ref="Y1147:AB1147"/>
    <mergeCell ref="AC1147:AF1147"/>
    <mergeCell ref="AG1147:AJ1147"/>
    <mergeCell ref="AK1147:AN1147"/>
    <mergeCell ref="AO1147:AR1147"/>
    <mergeCell ref="AS1147:AV1147"/>
    <mergeCell ref="B1148:L1148"/>
    <mergeCell ref="M1148:P1148"/>
    <mergeCell ref="Q1148:T1148"/>
    <mergeCell ref="U1148:X1148"/>
    <mergeCell ref="Y1148:AB1148"/>
    <mergeCell ref="AC1148:AF1148"/>
    <mergeCell ref="AG1148:AJ1148"/>
    <mergeCell ref="AK1148:AN1148"/>
    <mergeCell ref="AO1148:AR1148"/>
    <mergeCell ref="AS1148:AV1148"/>
    <mergeCell ref="B1139:L1139"/>
    <mergeCell ref="M1139:U1139"/>
    <mergeCell ref="V1139:AD1139"/>
    <mergeCell ref="AE1139:AM1139"/>
    <mergeCell ref="AN1139:AV1139"/>
    <mergeCell ref="B1141:L1141"/>
    <mergeCell ref="M1141:U1141"/>
    <mergeCell ref="V1141:AD1141"/>
    <mergeCell ref="AE1141:AM1141"/>
    <mergeCell ref="AN1141:AV1141"/>
    <mergeCell ref="B1142:L1142"/>
    <mergeCell ref="M1142:U1142"/>
    <mergeCell ref="V1142:AD1142"/>
    <mergeCell ref="AE1142:AM1142"/>
    <mergeCell ref="AN1142:AV1142"/>
    <mergeCell ref="B1146:L1146"/>
    <mergeCell ref="M1146:P1146"/>
    <mergeCell ref="Q1146:T1146"/>
    <mergeCell ref="U1146:X1146"/>
    <mergeCell ref="Y1146:AB1146"/>
    <mergeCell ref="AC1146:AF1146"/>
    <mergeCell ref="AG1146:AJ1146"/>
    <mergeCell ref="AK1146:AN1146"/>
    <mergeCell ref="AO1146:AR1146"/>
    <mergeCell ref="AS1146:AV1146"/>
    <mergeCell ref="B1140:L1140"/>
    <mergeCell ref="M1140:U1140"/>
    <mergeCell ref="V1140:AD1140"/>
    <mergeCell ref="AE1140:AM1140"/>
    <mergeCell ref="AN1140:AV1140"/>
    <mergeCell ref="B1135:L1135"/>
    <mergeCell ref="M1135:U1135"/>
    <mergeCell ref="V1135:AD1135"/>
    <mergeCell ref="AE1135:AM1135"/>
    <mergeCell ref="AN1135:AV1135"/>
    <mergeCell ref="B1136:L1136"/>
    <mergeCell ref="M1136:U1136"/>
    <mergeCell ref="V1136:AD1136"/>
    <mergeCell ref="AE1136:AM1136"/>
    <mergeCell ref="AN1136:AV1136"/>
    <mergeCell ref="B1137:L1137"/>
    <mergeCell ref="M1137:U1137"/>
    <mergeCell ref="V1137:AD1137"/>
    <mergeCell ref="AE1137:AM1137"/>
    <mergeCell ref="AN1137:AV1137"/>
    <mergeCell ref="B1138:L1138"/>
    <mergeCell ref="M1138:U1138"/>
    <mergeCell ref="V1138:AD1138"/>
    <mergeCell ref="AE1138:AM1138"/>
    <mergeCell ref="AN1138:AV1138"/>
    <mergeCell ref="B1108:L1108"/>
    <mergeCell ref="M1108:P1108"/>
    <mergeCell ref="Q1108:T1108"/>
    <mergeCell ref="U1108:X1108"/>
    <mergeCell ref="Y1108:AB1108"/>
    <mergeCell ref="AC1108:AF1108"/>
    <mergeCell ref="AG1108:AJ1108"/>
    <mergeCell ref="AK1108:AN1108"/>
    <mergeCell ref="AO1108:AR1108"/>
    <mergeCell ref="AS1108:AV1108"/>
    <mergeCell ref="B1096:L1096"/>
    <mergeCell ref="M1096:U1096"/>
    <mergeCell ref="V1096:AD1096"/>
    <mergeCell ref="AE1096:AM1096"/>
    <mergeCell ref="AN1096:AV1096"/>
    <mergeCell ref="B1105:L1105"/>
    <mergeCell ref="M1105:P1105"/>
    <mergeCell ref="Q1105:T1105"/>
    <mergeCell ref="U1105:X1105"/>
    <mergeCell ref="Y1105:AB1105"/>
    <mergeCell ref="AC1105:AF1105"/>
    <mergeCell ref="AG1105:AJ1105"/>
    <mergeCell ref="AK1105:AN1105"/>
    <mergeCell ref="AO1105:AR1105"/>
    <mergeCell ref="AS1105:AV1105"/>
    <mergeCell ref="B1106:L1106"/>
    <mergeCell ref="M1106:P1106"/>
    <mergeCell ref="Q1106:T1106"/>
    <mergeCell ref="U1106:X1106"/>
    <mergeCell ref="Y1106:AB1106"/>
    <mergeCell ref="AC1106:AF1106"/>
    <mergeCell ref="AG1106:AJ1106"/>
    <mergeCell ref="AK1106:AN1106"/>
    <mergeCell ref="AO1106:AR1106"/>
    <mergeCell ref="AS1106:AV1106"/>
    <mergeCell ref="B1107:L1107"/>
    <mergeCell ref="M1107:P1107"/>
    <mergeCell ref="Q1107:T1107"/>
    <mergeCell ref="U1107:X1107"/>
    <mergeCell ref="Y1107:AB1107"/>
    <mergeCell ref="AC1107:AF1107"/>
    <mergeCell ref="AG1107:AJ1107"/>
    <mergeCell ref="AK1107:AN1107"/>
    <mergeCell ref="AO1107:AR1107"/>
    <mergeCell ref="AS1107:AV1107"/>
    <mergeCell ref="B1103:L1103"/>
    <mergeCell ref="M1103:P1103"/>
    <mergeCell ref="Q1103:T1103"/>
    <mergeCell ref="U1103:X1103"/>
    <mergeCell ref="Y1103:AB1103"/>
    <mergeCell ref="AC1103:AF1103"/>
    <mergeCell ref="AG1103:AJ1103"/>
    <mergeCell ref="AK1103:AN1103"/>
    <mergeCell ref="AO1103:AR1103"/>
    <mergeCell ref="AS1103:AV1103"/>
    <mergeCell ref="B1104:L1104"/>
    <mergeCell ref="M1104:P1104"/>
    <mergeCell ref="Q1104:T1104"/>
    <mergeCell ref="U1104:X1104"/>
    <mergeCell ref="Y1104:AB1104"/>
    <mergeCell ref="AC1104:AF1104"/>
    <mergeCell ref="AG1104:AJ1104"/>
    <mergeCell ref="AK1104:AN1104"/>
    <mergeCell ref="AO1104:AR1104"/>
    <mergeCell ref="B1070:L1070"/>
    <mergeCell ref="M1070:P1070"/>
    <mergeCell ref="Q1070:T1070"/>
    <mergeCell ref="U1070:X1070"/>
    <mergeCell ref="Y1070:AB1070"/>
    <mergeCell ref="AC1070:AF1070"/>
    <mergeCell ref="AG1070:AJ1070"/>
    <mergeCell ref="AK1070:AN1070"/>
    <mergeCell ref="AO1070:AR1070"/>
    <mergeCell ref="AS1070:AV1070"/>
    <mergeCell ref="B1060:L1060"/>
    <mergeCell ref="M1060:U1060"/>
    <mergeCell ref="V1060:AD1060"/>
    <mergeCell ref="AE1060:AM1060"/>
    <mergeCell ref="AN1060:AV1060"/>
    <mergeCell ref="AS1104:AV1104"/>
    <mergeCell ref="B1097:L1097"/>
    <mergeCell ref="M1097:U1097"/>
    <mergeCell ref="V1097:AD1097"/>
    <mergeCell ref="AE1097:AM1097"/>
    <mergeCell ref="AN1097:AV1097"/>
    <mergeCell ref="B1098:L1098"/>
    <mergeCell ref="M1098:U1098"/>
    <mergeCell ref="V1098:AD1098"/>
    <mergeCell ref="AE1098:AM1098"/>
    <mergeCell ref="AN1098:AV1098"/>
    <mergeCell ref="B1102:L1102"/>
    <mergeCell ref="M1102:P1102"/>
    <mergeCell ref="Q1102:T1102"/>
    <mergeCell ref="U1102:X1102"/>
    <mergeCell ref="Y1102:AB1102"/>
    <mergeCell ref="AC1102:AF1102"/>
    <mergeCell ref="AG1102:AJ1102"/>
    <mergeCell ref="AK1102:AN1102"/>
    <mergeCell ref="AO1102:AR1102"/>
    <mergeCell ref="AS1102:AV1102"/>
    <mergeCell ref="B1092:L1092"/>
    <mergeCell ref="M1092:U1092"/>
    <mergeCell ref="V1092:AD1092"/>
    <mergeCell ref="AE1092:AM1092"/>
    <mergeCell ref="AN1092:AV1092"/>
    <mergeCell ref="B1093:L1093"/>
    <mergeCell ref="M1093:U1093"/>
    <mergeCell ref="V1093:AD1093"/>
    <mergeCell ref="AE1093:AM1093"/>
    <mergeCell ref="AN1093:AV1093"/>
    <mergeCell ref="B1094:L1094"/>
    <mergeCell ref="M1094:U1094"/>
    <mergeCell ref="V1094:AD1094"/>
    <mergeCell ref="AE1094:AM1094"/>
    <mergeCell ref="AN1094:AV1094"/>
    <mergeCell ref="B1095:L1095"/>
    <mergeCell ref="M1095:U1095"/>
    <mergeCell ref="V1095:AD1095"/>
    <mergeCell ref="AE1095:AM1095"/>
    <mergeCell ref="AN1095:AV1095"/>
    <mergeCell ref="B1069:L1069"/>
    <mergeCell ref="M1069:P1069"/>
    <mergeCell ref="Q1069:T1069"/>
    <mergeCell ref="U1069:X1069"/>
    <mergeCell ref="Y1069:AB1069"/>
    <mergeCell ref="AC1069:AF1069"/>
    <mergeCell ref="AG1069:AJ1069"/>
    <mergeCell ref="AK1069:AN1069"/>
    <mergeCell ref="AO1069:AR1069"/>
    <mergeCell ref="AS1069:AV1069"/>
    <mergeCell ref="B1067:L1067"/>
    <mergeCell ref="M1067:P1067"/>
    <mergeCell ref="B1065:L1065"/>
    <mergeCell ref="M1065:P1065"/>
    <mergeCell ref="Q1065:T1065"/>
    <mergeCell ref="U1065:X1065"/>
    <mergeCell ref="Y1065:AB1065"/>
    <mergeCell ref="AC1065:AF1065"/>
    <mergeCell ref="AG1065:AJ1065"/>
    <mergeCell ref="AK1065:AN1065"/>
    <mergeCell ref="AO1065:AR1065"/>
    <mergeCell ref="AS1065:AV1065"/>
    <mergeCell ref="B1066:L1066"/>
    <mergeCell ref="M1066:P1066"/>
    <mergeCell ref="Q1066:T1066"/>
    <mergeCell ref="U1066:X1066"/>
    <mergeCell ref="Y1066:AB1066"/>
    <mergeCell ref="AC1066:AF1066"/>
    <mergeCell ref="AG1066:AJ1066"/>
    <mergeCell ref="AK1066:AN1066"/>
    <mergeCell ref="AO1066:AR1066"/>
    <mergeCell ref="AS1066:AV1066"/>
    <mergeCell ref="Q1067:T1067"/>
    <mergeCell ref="U1067:X1067"/>
    <mergeCell ref="Y1067:AB1067"/>
    <mergeCell ref="AC1067:AF1067"/>
    <mergeCell ref="AG1067:AJ1067"/>
    <mergeCell ref="AK1067:AN1067"/>
    <mergeCell ref="AO1067:AR1067"/>
    <mergeCell ref="AS1067:AV1067"/>
    <mergeCell ref="B1068:L1068"/>
    <mergeCell ref="M1068:P1068"/>
    <mergeCell ref="Q1068:T1068"/>
    <mergeCell ref="U1068:X1068"/>
    <mergeCell ref="Y1068:AB1068"/>
    <mergeCell ref="AC1068:AF1068"/>
    <mergeCell ref="AG1068:AJ1068"/>
    <mergeCell ref="AK1068:AN1068"/>
    <mergeCell ref="AO1068:AR1068"/>
    <mergeCell ref="AS1068:AV1068"/>
    <mergeCell ref="B1046:R1046"/>
    <mergeCell ref="S1046:X1046"/>
    <mergeCell ref="Y1046:AD1046"/>
    <mergeCell ref="AE1046:AJ1046"/>
    <mergeCell ref="AK1046:AP1046"/>
    <mergeCell ref="AQ1046:AV1046"/>
    <mergeCell ref="B1056:L1056"/>
    <mergeCell ref="M1056:U1056"/>
    <mergeCell ref="V1056:AD1056"/>
    <mergeCell ref="AE1056:AM1056"/>
    <mergeCell ref="AN1056:AV1056"/>
    <mergeCell ref="B1057:L1057"/>
    <mergeCell ref="M1057:U1057"/>
    <mergeCell ref="V1057:AD1057"/>
    <mergeCell ref="AE1057:AM1057"/>
    <mergeCell ref="AN1057:AV1057"/>
    <mergeCell ref="B1061:L1061"/>
    <mergeCell ref="M1061:U1061"/>
    <mergeCell ref="V1061:AD1061"/>
    <mergeCell ref="AE1061:AM1061"/>
    <mergeCell ref="AN1061:AV1061"/>
    <mergeCell ref="B1058:L1058"/>
    <mergeCell ref="M1058:U1058"/>
    <mergeCell ref="V1058:AD1058"/>
    <mergeCell ref="AE1058:AM1058"/>
    <mergeCell ref="AN1058:AV1058"/>
    <mergeCell ref="B1043:R1043"/>
    <mergeCell ref="S1043:X1043"/>
    <mergeCell ref="Y1043:AD1043"/>
    <mergeCell ref="AE1043:AJ1043"/>
    <mergeCell ref="AK1043:AP1043"/>
    <mergeCell ref="AQ1043:AV1043"/>
    <mergeCell ref="B1044:R1044"/>
    <mergeCell ref="S1044:X1044"/>
    <mergeCell ref="Y1044:AD1044"/>
    <mergeCell ref="AE1044:AJ1044"/>
    <mergeCell ref="AK1044:AP1044"/>
    <mergeCell ref="AQ1044:AV1044"/>
    <mergeCell ref="B1045:R1045"/>
    <mergeCell ref="S1045:X1045"/>
    <mergeCell ref="Y1045:AD1045"/>
    <mergeCell ref="AE1045:AJ1045"/>
    <mergeCell ref="AK1045:AP1045"/>
    <mergeCell ref="AQ1045:AV1045"/>
    <mergeCell ref="B1059:L1059"/>
    <mergeCell ref="M1059:U1059"/>
    <mergeCell ref="V1059:AD1059"/>
    <mergeCell ref="AE1059:AM1059"/>
    <mergeCell ref="AN1059:AV1059"/>
    <mergeCell ref="B1040:R1040"/>
    <mergeCell ref="S1040:X1040"/>
    <mergeCell ref="Y1040:AD1040"/>
    <mergeCell ref="AE1040:AJ1040"/>
    <mergeCell ref="AK1040:AP1040"/>
    <mergeCell ref="AQ1040:AV1040"/>
    <mergeCell ref="B1041:R1041"/>
    <mergeCell ref="S1041:X1041"/>
    <mergeCell ref="Y1041:AD1041"/>
    <mergeCell ref="AE1041:AJ1041"/>
    <mergeCell ref="AK1041:AP1041"/>
    <mergeCell ref="AQ1041:AV1041"/>
    <mergeCell ref="B1042:R1042"/>
    <mergeCell ref="S1042:X1042"/>
    <mergeCell ref="Y1042:AD1042"/>
    <mergeCell ref="AE1042:AJ1042"/>
    <mergeCell ref="AK1042:AP1042"/>
    <mergeCell ref="AQ1042:AV1042"/>
    <mergeCell ref="B1037:R1037"/>
    <mergeCell ref="S1037:X1037"/>
    <mergeCell ref="Y1037:AD1037"/>
    <mergeCell ref="AE1037:AJ1037"/>
    <mergeCell ref="AK1037:AP1037"/>
    <mergeCell ref="AQ1037:AV1037"/>
    <mergeCell ref="B1038:R1038"/>
    <mergeCell ref="S1038:X1038"/>
    <mergeCell ref="Y1038:AD1038"/>
    <mergeCell ref="AE1038:AJ1038"/>
    <mergeCell ref="AK1038:AP1038"/>
    <mergeCell ref="AQ1038:AV1038"/>
    <mergeCell ref="B1039:R1039"/>
    <mergeCell ref="S1039:X1039"/>
    <mergeCell ref="Y1039:AD1039"/>
    <mergeCell ref="AE1039:AJ1039"/>
    <mergeCell ref="AK1039:AP1039"/>
    <mergeCell ref="AQ1039:AV1039"/>
    <mergeCell ref="B1034:R1034"/>
    <mergeCell ref="S1034:X1034"/>
    <mergeCell ref="Y1034:AD1034"/>
    <mergeCell ref="AE1034:AJ1034"/>
    <mergeCell ref="AK1034:AP1034"/>
    <mergeCell ref="AQ1034:AV1034"/>
    <mergeCell ref="B1035:R1035"/>
    <mergeCell ref="S1035:X1035"/>
    <mergeCell ref="Y1035:AD1035"/>
    <mergeCell ref="AE1035:AJ1035"/>
    <mergeCell ref="AK1035:AP1035"/>
    <mergeCell ref="AQ1035:AV1035"/>
    <mergeCell ref="B1036:R1036"/>
    <mergeCell ref="S1036:X1036"/>
    <mergeCell ref="Y1036:AD1036"/>
    <mergeCell ref="AE1036:AJ1036"/>
    <mergeCell ref="AK1036:AP1036"/>
    <mergeCell ref="AQ1036:AV1036"/>
    <mergeCell ref="B1030:R1031"/>
    <mergeCell ref="S1030:AJ1030"/>
    <mergeCell ref="AK1030:AV1030"/>
    <mergeCell ref="S1031:X1031"/>
    <mergeCell ref="Y1031:AD1031"/>
    <mergeCell ref="AE1031:AJ1031"/>
    <mergeCell ref="AK1031:AP1031"/>
    <mergeCell ref="AQ1031:AV1031"/>
    <mergeCell ref="B1032:R1032"/>
    <mergeCell ref="S1032:X1032"/>
    <mergeCell ref="Y1032:AD1032"/>
    <mergeCell ref="AE1032:AJ1032"/>
    <mergeCell ref="AK1032:AP1032"/>
    <mergeCell ref="AQ1032:AV1032"/>
    <mergeCell ref="B1033:R1033"/>
    <mergeCell ref="S1033:X1033"/>
    <mergeCell ref="Y1033:AD1033"/>
    <mergeCell ref="AE1033:AJ1033"/>
    <mergeCell ref="AK1033:AP1033"/>
    <mergeCell ref="AQ1033:AV1033"/>
    <mergeCell ref="B1024:R1024"/>
    <mergeCell ref="S1024:X1024"/>
    <mergeCell ref="Y1024:AD1024"/>
    <mergeCell ref="AE1024:AJ1024"/>
    <mergeCell ref="AK1024:AP1024"/>
    <mergeCell ref="AQ1024:AV1024"/>
    <mergeCell ref="B1025:R1025"/>
    <mergeCell ref="S1025:X1025"/>
    <mergeCell ref="Y1025:AD1025"/>
    <mergeCell ref="AE1025:AJ1025"/>
    <mergeCell ref="AK1025:AP1025"/>
    <mergeCell ref="AQ1025:AV1025"/>
    <mergeCell ref="B1026:R1026"/>
    <mergeCell ref="S1026:X1026"/>
    <mergeCell ref="Y1026:AD1026"/>
    <mergeCell ref="AE1026:AJ1026"/>
    <mergeCell ref="AK1026:AP1026"/>
    <mergeCell ref="AQ1026:AV1026"/>
    <mergeCell ref="B1021:R1021"/>
    <mergeCell ref="S1021:X1021"/>
    <mergeCell ref="Y1021:AD1021"/>
    <mergeCell ref="AE1021:AJ1021"/>
    <mergeCell ref="AK1021:AP1021"/>
    <mergeCell ref="AQ1021:AV1021"/>
    <mergeCell ref="B1022:R1022"/>
    <mergeCell ref="S1022:X1022"/>
    <mergeCell ref="Y1022:AD1022"/>
    <mergeCell ref="AE1022:AJ1022"/>
    <mergeCell ref="AK1022:AP1022"/>
    <mergeCell ref="AQ1022:AV1022"/>
    <mergeCell ref="B1023:R1023"/>
    <mergeCell ref="S1023:X1023"/>
    <mergeCell ref="Y1023:AD1023"/>
    <mergeCell ref="AE1023:AJ1023"/>
    <mergeCell ref="AK1023:AP1023"/>
    <mergeCell ref="AQ1023:AV1023"/>
    <mergeCell ref="B1018:R1018"/>
    <mergeCell ref="S1018:X1018"/>
    <mergeCell ref="Y1018:AD1018"/>
    <mergeCell ref="AE1018:AJ1018"/>
    <mergeCell ref="AK1018:AP1018"/>
    <mergeCell ref="AQ1018:AV1018"/>
    <mergeCell ref="B1019:R1019"/>
    <mergeCell ref="S1019:X1019"/>
    <mergeCell ref="Y1019:AD1019"/>
    <mergeCell ref="AE1019:AJ1019"/>
    <mergeCell ref="AK1019:AP1019"/>
    <mergeCell ref="AQ1019:AV1019"/>
    <mergeCell ref="B1020:R1020"/>
    <mergeCell ref="S1020:X1020"/>
    <mergeCell ref="Y1020:AD1020"/>
    <mergeCell ref="AE1020:AJ1020"/>
    <mergeCell ref="AK1020:AP1020"/>
    <mergeCell ref="AQ1020:AV1020"/>
    <mergeCell ref="B1015:R1015"/>
    <mergeCell ref="S1015:X1015"/>
    <mergeCell ref="Y1015:AD1015"/>
    <mergeCell ref="AE1015:AJ1015"/>
    <mergeCell ref="AK1015:AP1015"/>
    <mergeCell ref="AQ1015:AV1015"/>
    <mergeCell ref="B1016:R1016"/>
    <mergeCell ref="S1016:X1016"/>
    <mergeCell ref="Y1016:AD1016"/>
    <mergeCell ref="AE1016:AJ1016"/>
    <mergeCell ref="AK1016:AP1016"/>
    <mergeCell ref="AQ1016:AV1016"/>
    <mergeCell ref="B1017:R1017"/>
    <mergeCell ref="S1017:X1017"/>
    <mergeCell ref="Y1017:AD1017"/>
    <mergeCell ref="AE1017:AJ1017"/>
    <mergeCell ref="AK1017:AP1017"/>
    <mergeCell ref="AQ1017:AV1017"/>
    <mergeCell ref="B1012:R1012"/>
    <mergeCell ref="S1012:X1012"/>
    <mergeCell ref="Y1012:AD1012"/>
    <mergeCell ref="AE1012:AJ1012"/>
    <mergeCell ref="AK1012:AP1012"/>
    <mergeCell ref="AQ1012:AV1012"/>
    <mergeCell ref="B1013:R1013"/>
    <mergeCell ref="S1013:X1013"/>
    <mergeCell ref="Y1013:AD1013"/>
    <mergeCell ref="AE1013:AJ1013"/>
    <mergeCell ref="AK1013:AP1013"/>
    <mergeCell ref="AQ1013:AV1013"/>
    <mergeCell ref="B1014:R1014"/>
    <mergeCell ref="S1014:X1014"/>
    <mergeCell ref="Y1014:AD1014"/>
    <mergeCell ref="AE1014:AJ1014"/>
    <mergeCell ref="AK1014:AP1014"/>
    <mergeCell ref="AQ1014:AV1014"/>
    <mergeCell ref="Y1005:AD1005"/>
    <mergeCell ref="AE1005:AJ1005"/>
    <mergeCell ref="AK1005:AP1005"/>
    <mergeCell ref="AQ1005:AV1005"/>
    <mergeCell ref="S1006:X1006"/>
    <mergeCell ref="Y1006:AD1006"/>
    <mergeCell ref="AE1006:AJ1006"/>
    <mergeCell ref="AK1006:AP1006"/>
    <mergeCell ref="AQ1006:AV1006"/>
    <mergeCell ref="B1010:R1011"/>
    <mergeCell ref="S1010:AJ1010"/>
    <mergeCell ref="AK1010:AV1010"/>
    <mergeCell ref="S1011:X1011"/>
    <mergeCell ref="Y1011:AD1011"/>
    <mergeCell ref="AE1011:AJ1011"/>
    <mergeCell ref="AK1011:AP1011"/>
    <mergeCell ref="AQ1011:AV1011"/>
    <mergeCell ref="Y1001:AD1001"/>
    <mergeCell ref="AE1001:AJ1001"/>
    <mergeCell ref="AK1001:AP1001"/>
    <mergeCell ref="AQ1001:AV1001"/>
    <mergeCell ref="S1002:X1002"/>
    <mergeCell ref="Y1002:AD1002"/>
    <mergeCell ref="AE1002:AJ1002"/>
    <mergeCell ref="AK1002:AP1002"/>
    <mergeCell ref="AQ1002:AV1002"/>
    <mergeCell ref="S1003:X1003"/>
    <mergeCell ref="Y1003:AD1003"/>
    <mergeCell ref="AE1003:AJ1003"/>
    <mergeCell ref="AK1003:AP1003"/>
    <mergeCell ref="AQ1003:AV1003"/>
    <mergeCell ref="S1004:X1004"/>
    <mergeCell ref="Y1004:AD1004"/>
    <mergeCell ref="AE1004:AJ1004"/>
    <mergeCell ref="AK1004:AP1004"/>
    <mergeCell ref="AQ1004:AV1004"/>
    <mergeCell ref="Y997:AD997"/>
    <mergeCell ref="AE997:AJ997"/>
    <mergeCell ref="AK997:AP997"/>
    <mergeCell ref="AQ997:AV997"/>
    <mergeCell ref="S998:X998"/>
    <mergeCell ref="Y998:AD998"/>
    <mergeCell ref="AE998:AJ998"/>
    <mergeCell ref="AK998:AP998"/>
    <mergeCell ref="AQ998:AV998"/>
    <mergeCell ref="S999:X999"/>
    <mergeCell ref="Y999:AD999"/>
    <mergeCell ref="AE999:AJ999"/>
    <mergeCell ref="AK999:AP999"/>
    <mergeCell ref="AQ999:AV999"/>
    <mergeCell ref="S1000:X1000"/>
    <mergeCell ref="Y1000:AD1000"/>
    <mergeCell ref="AE1000:AJ1000"/>
    <mergeCell ref="AK1000:AP1000"/>
    <mergeCell ref="AQ1000:AV1000"/>
    <mergeCell ref="Y993:AD993"/>
    <mergeCell ref="AE993:AJ993"/>
    <mergeCell ref="AK993:AP993"/>
    <mergeCell ref="AQ993:AV993"/>
    <mergeCell ref="S994:X994"/>
    <mergeCell ref="Y994:AD994"/>
    <mergeCell ref="AE994:AJ994"/>
    <mergeCell ref="AK994:AP994"/>
    <mergeCell ref="AQ994:AV994"/>
    <mergeCell ref="S995:X995"/>
    <mergeCell ref="Y995:AD995"/>
    <mergeCell ref="AE995:AJ995"/>
    <mergeCell ref="AK995:AP995"/>
    <mergeCell ref="AQ995:AV995"/>
    <mergeCell ref="S996:X996"/>
    <mergeCell ref="Y996:AD996"/>
    <mergeCell ref="AE996:AJ996"/>
    <mergeCell ref="AK996:AP996"/>
    <mergeCell ref="AQ996:AV996"/>
    <mergeCell ref="S991:X991"/>
    <mergeCell ref="Y991:AD991"/>
    <mergeCell ref="AE991:AJ991"/>
    <mergeCell ref="AK991:AP991"/>
    <mergeCell ref="AQ991:AV991"/>
    <mergeCell ref="S990:AJ990"/>
    <mergeCell ref="AK990:AV990"/>
    <mergeCell ref="B990:R991"/>
    <mergeCell ref="S992:X992"/>
    <mergeCell ref="Y992:AD992"/>
    <mergeCell ref="AE992:AJ992"/>
    <mergeCell ref="AK992:AP992"/>
    <mergeCell ref="AQ992:AV992"/>
    <mergeCell ref="B992:R992"/>
    <mergeCell ref="B993:R993"/>
    <mergeCell ref="B994:R994"/>
    <mergeCell ref="B995:R995"/>
    <mergeCell ref="B996:R996"/>
    <mergeCell ref="B997:R997"/>
    <mergeCell ref="B998:R998"/>
    <mergeCell ref="B999:R999"/>
    <mergeCell ref="B1000:R1000"/>
    <mergeCell ref="B1001:R1001"/>
    <mergeCell ref="B1002:R1002"/>
    <mergeCell ref="B1003:R1003"/>
    <mergeCell ref="B1004:R1004"/>
    <mergeCell ref="B1005:R1005"/>
    <mergeCell ref="B1006:R1006"/>
    <mergeCell ref="S993:X993"/>
    <mergeCell ref="S997:X997"/>
    <mergeCell ref="S1001:X1001"/>
    <mergeCell ref="S1005:X1005"/>
    <mergeCell ref="H960:L960"/>
    <mergeCell ref="H961:L961"/>
    <mergeCell ref="H963:L963"/>
    <mergeCell ref="H964:L964"/>
    <mergeCell ref="H965:L965"/>
    <mergeCell ref="H967:L967"/>
    <mergeCell ref="H968:L968"/>
    <mergeCell ref="H969:L969"/>
    <mergeCell ref="H971:L971"/>
    <mergeCell ref="H972:L972"/>
    <mergeCell ref="H973:L973"/>
    <mergeCell ref="H975:L975"/>
    <mergeCell ref="H976:L976"/>
    <mergeCell ref="H977:L977"/>
    <mergeCell ref="M965:P965"/>
    <mergeCell ref="Q965:T965"/>
    <mergeCell ref="U965:X965"/>
    <mergeCell ref="M976:P976"/>
    <mergeCell ref="Q976:T976"/>
    <mergeCell ref="U976:X976"/>
    <mergeCell ref="M977:P977"/>
    <mergeCell ref="Q977:T977"/>
    <mergeCell ref="U977:X977"/>
    <mergeCell ref="H970:L970"/>
    <mergeCell ref="M970:P970"/>
    <mergeCell ref="Q970:T970"/>
    <mergeCell ref="U970:X970"/>
    <mergeCell ref="H974:L974"/>
    <mergeCell ref="M974:P974"/>
    <mergeCell ref="Q974:T974"/>
    <mergeCell ref="U974:X974"/>
    <mergeCell ref="H966:L966"/>
    <mergeCell ref="M966:P966"/>
    <mergeCell ref="Q966:T966"/>
    <mergeCell ref="U966:X966"/>
    <mergeCell ref="M964:P964"/>
    <mergeCell ref="Q964:T964"/>
    <mergeCell ref="U964:X964"/>
    <mergeCell ref="M971:P971"/>
    <mergeCell ref="Q971:T971"/>
    <mergeCell ref="U971:X971"/>
    <mergeCell ref="AC967:AF967"/>
    <mergeCell ref="AG967:AJ967"/>
    <mergeCell ref="AK967:AN967"/>
    <mergeCell ref="AO967:AR967"/>
    <mergeCell ref="AS967:AV967"/>
    <mergeCell ref="M968:P968"/>
    <mergeCell ref="Q968:T968"/>
    <mergeCell ref="U968:X968"/>
    <mergeCell ref="Y968:AB968"/>
    <mergeCell ref="AC968:AF968"/>
    <mergeCell ref="Y970:AB970"/>
    <mergeCell ref="AC970:AF970"/>
    <mergeCell ref="AG970:AJ970"/>
    <mergeCell ref="AK970:AN970"/>
    <mergeCell ref="AO970:AR970"/>
    <mergeCell ref="AS970:AV970"/>
    <mergeCell ref="Y966:AB966"/>
    <mergeCell ref="AC966:AF966"/>
    <mergeCell ref="AG966:AJ966"/>
    <mergeCell ref="AK966:AN966"/>
    <mergeCell ref="AO966:AR966"/>
    <mergeCell ref="AS966:AV966"/>
    <mergeCell ref="AG968:AJ968"/>
    <mergeCell ref="AK968:AN968"/>
    <mergeCell ref="AO968:AR968"/>
    <mergeCell ref="AS968:AV968"/>
    <mergeCell ref="M969:P969"/>
    <mergeCell ref="Q969:T969"/>
    <mergeCell ref="U969:X969"/>
    <mergeCell ref="Y969:AB969"/>
    <mergeCell ref="AC969:AF969"/>
    <mergeCell ref="AG969:AJ969"/>
    <mergeCell ref="AK969:AN969"/>
    <mergeCell ref="AO969:AR969"/>
    <mergeCell ref="AS969:AV969"/>
    <mergeCell ref="Y977:AB977"/>
    <mergeCell ref="AC977:AF977"/>
    <mergeCell ref="AG977:AJ977"/>
    <mergeCell ref="AK977:AN977"/>
    <mergeCell ref="AO977:AR977"/>
    <mergeCell ref="AS977:AV977"/>
    <mergeCell ref="AG972:AJ972"/>
    <mergeCell ref="AK972:AN972"/>
    <mergeCell ref="AO972:AR972"/>
    <mergeCell ref="AS972:AV972"/>
    <mergeCell ref="M973:P973"/>
    <mergeCell ref="Q973:T973"/>
    <mergeCell ref="U973:X973"/>
    <mergeCell ref="Y973:AB973"/>
    <mergeCell ref="AC973:AF973"/>
    <mergeCell ref="AG973:AJ973"/>
    <mergeCell ref="AK973:AN973"/>
    <mergeCell ref="AO973:AR973"/>
    <mergeCell ref="M953:U953"/>
    <mergeCell ref="V953:AD953"/>
    <mergeCell ref="AE953:AM953"/>
    <mergeCell ref="AN953:AV953"/>
    <mergeCell ref="M959:P959"/>
    <mergeCell ref="Q959:T959"/>
    <mergeCell ref="U959:X959"/>
    <mergeCell ref="Y959:AB959"/>
    <mergeCell ref="AC959:AF959"/>
    <mergeCell ref="AG959:AJ959"/>
    <mergeCell ref="AK959:AN959"/>
    <mergeCell ref="AO959:AR959"/>
    <mergeCell ref="AS959:AV959"/>
    <mergeCell ref="M960:P960"/>
    <mergeCell ref="Q960:T960"/>
    <mergeCell ref="U960:X960"/>
    <mergeCell ref="AC971:AF971"/>
    <mergeCell ref="AG971:AJ971"/>
    <mergeCell ref="AK971:AN971"/>
    <mergeCell ref="AO971:AR971"/>
    <mergeCell ref="AS971:AV971"/>
    <mergeCell ref="M961:P961"/>
    <mergeCell ref="Q961:T961"/>
    <mergeCell ref="U961:X961"/>
    <mergeCell ref="Y961:AB961"/>
    <mergeCell ref="AC961:AF961"/>
    <mergeCell ref="AG961:AJ961"/>
    <mergeCell ref="AK961:AN961"/>
    <mergeCell ref="AO961:AR961"/>
    <mergeCell ref="AS961:AV961"/>
    <mergeCell ref="M963:P963"/>
    <mergeCell ref="Q963:T963"/>
    <mergeCell ref="U963:X963"/>
    <mergeCell ref="Y963:AB963"/>
    <mergeCell ref="AC963:AF963"/>
    <mergeCell ref="AG963:AJ963"/>
    <mergeCell ref="AK963:AN963"/>
    <mergeCell ref="AO963:AR963"/>
    <mergeCell ref="AS963:AV963"/>
    <mergeCell ref="Y964:AB964"/>
    <mergeCell ref="AC964:AF964"/>
    <mergeCell ref="AG964:AJ964"/>
    <mergeCell ref="AK964:AN964"/>
    <mergeCell ref="AO964:AR964"/>
    <mergeCell ref="AS964:AV964"/>
    <mergeCell ref="Y967:AB967"/>
    <mergeCell ref="Y971:AB971"/>
    <mergeCell ref="Y976:AB976"/>
    <mergeCell ref="AC976:AF976"/>
    <mergeCell ref="AG976:AJ976"/>
    <mergeCell ref="AK976:AN976"/>
    <mergeCell ref="AO976:AR976"/>
    <mergeCell ref="AS976:AV976"/>
    <mergeCell ref="M975:P975"/>
    <mergeCell ref="Q975:T975"/>
    <mergeCell ref="U975:X975"/>
    <mergeCell ref="Y975:AB975"/>
    <mergeCell ref="AC975:AF975"/>
    <mergeCell ref="AG975:AJ975"/>
    <mergeCell ref="AK975:AN975"/>
    <mergeCell ref="AO975:AR975"/>
    <mergeCell ref="AS975:AV975"/>
    <mergeCell ref="M972:P972"/>
    <mergeCell ref="Q972:T972"/>
    <mergeCell ref="U972:X972"/>
    <mergeCell ref="Y972:AB972"/>
    <mergeCell ref="AC972:AF972"/>
    <mergeCell ref="AS973:AV973"/>
    <mergeCell ref="M967:P967"/>
    <mergeCell ref="Q967:T967"/>
    <mergeCell ref="U967:X967"/>
    <mergeCell ref="B915:L915"/>
    <mergeCell ref="M915:P915"/>
    <mergeCell ref="Q915:T915"/>
    <mergeCell ref="U915:X915"/>
    <mergeCell ref="Y915:AB915"/>
    <mergeCell ref="AC915:AF915"/>
    <mergeCell ref="AG915:AJ915"/>
    <mergeCell ref="AK915:AN915"/>
    <mergeCell ref="AO915:AR915"/>
    <mergeCell ref="AS915:AV915"/>
    <mergeCell ref="B935:L935"/>
    <mergeCell ref="M935:U935"/>
    <mergeCell ref="V935:AD935"/>
    <mergeCell ref="AE935:AM935"/>
    <mergeCell ref="AN935:AV935"/>
    <mergeCell ref="M936:U936"/>
    <mergeCell ref="V936:AD936"/>
    <mergeCell ref="AE936:AM936"/>
    <mergeCell ref="AN936:AV936"/>
    <mergeCell ref="M937:U937"/>
    <mergeCell ref="V937:AD937"/>
    <mergeCell ref="AE937:AM937"/>
    <mergeCell ref="AN937:AV937"/>
    <mergeCell ref="M939:U939"/>
    <mergeCell ref="V939:AD939"/>
    <mergeCell ref="AE939:AM939"/>
    <mergeCell ref="AN939:AV939"/>
    <mergeCell ref="M945:U945"/>
    <mergeCell ref="V945:AD945"/>
    <mergeCell ref="AE945:AM945"/>
    <mergeCell ref="AN945:AV945"/>
    <mergeCell ref="M947:U947"/>
    <mergeCell ref="V947:AD947"/>
    <mergeCell ref="AE947:AM947"/>
    <mergeCell ref="AN947:AV947"/>
    <mergeCell ref="M940:U940"/>
    <mergeCell ref="V940:AD940"/>
    <mergeCell ref="AE940:AM940"/>
    <mergeCell ref="AN940:AV940"/>
    <mergeCell ref="M941:U941"/>
    <mergeCell ref="AN943:AV943"/>
    <mergeCell ref="M944:U944"/>
    <mergeCell ref="V944:AD944"/>
    <mergeCell ref="AE944:AM944"/>
    <mergeCell ref="AN944:AV944"/>
    <mergeCell ref="Y965:AB965"/>
    <mergeCell ref="AC965:AF965"/>
    <mergeCell ref="AG965:AJ965"/>
    <mergeCell ref="AK965:AN965"/>
    <mergeCell ref="AO965:AR965"/>
    <mergeCell ref="AS965:AV965"/>
    <mergeCell ref="AN951:AV951"/>
    <mergeCell ref="M948:U948"/>
    <mergeCell ref="B913:L913"/>
    <mergeCell ref="M913:P913"/>
    <mergeCell ref="Q913:T913"/>
    <mergeCell ref="U913:X913"/>
    <mergeCell ref="Y913:AB913"/>
    <mergeCell ref="AC913:AF913"/>
    <mergeCell ref="AG913:AJ913"/>
    <mergeCell ref="AK913:AN913"/>
    <mergeCell ref="AO913:AR913"/>
    <mergeCell ref="AS913:AV913"/>
    <mergeCell ref="B914:L914"/>
    <mergeCell ref="M914:P914"/>
    <mergeCell ref="Q914:T914"/>
    <mergeCell ref="U914:X914"/>
    <mergeCell ref="Y914:AB914"/>
    <mergeCell ref="AC914:AF914"/>
    <mergeCell ref="AG914:AJ914"/>
    <mergeCell ref="AK914:AN914"/>
    <mergeCell ref="AO914:AR914"/>
    <mergeCell ref="AS914:AV914"/>
    <mergeCell ref="V951:AD951"/>
    <mergeCell ref="AE951:AM951"/>
    <mergeCell ref="AN941:AV941"/>
    <mergeCell ref="M943:U943"/>
    <mergeCell ref="V943:AD943"/>
    <mergeCell ref="AE943:AM943"/>
    <mergeCell ref="H938:L938"/>
    <mergeCell ref="M938:U938"/>
    <mergeCell ref="V938:AD938"/>
    <mergeCell ref="AE938:AM938"/>
    <mergeCell ref="AN938:AV938"/>
    <mergeCell ref="B936:G938"/>
    <mergeCell ref="H942:L942"/>
    <mergeCell ref="M942:U942"/>
    <mergeCell ref="V942:AD942"/>
    <mergeCell ref="AE942:AM942"/>
    <mergeCell ref="AN942:AV942"/>
    <mergeCell ref="B939:G942"/>
    <mergeCell ref="H946:L946"/>
    <mergeCell ref="M946:U946"/>
    <mergeCell ref="V946:AD946"/>
    <mergeCell ref="AE946:AM946"/>
    <mergeCell ref="AN946:AV946"/>
    <mergeCell ref="B943:G946"/>
    <mergeCell ref="H950:L950"/>
    <mergeCell ref="M950:U950"/>
    <mergeCell ref="V950:AD950"/>
    <mergeCell ref="AE950:AM950"/>
    <mergeCell ref="AN950:AV950"/>
    <mergeCell ref="B947:G950"/>
    <mergeCell ref="B911:L911"/>
    <mergeCell ref="M911:P911"/>
    <mergeCell ref="Q911:T911"/>
    <mergeCell ref="U911:X911"/>
    <mergeCell ref="Y911:AB911"/>
    <mergeCell ref="AC911:AF911"/>
    <mergeCell ref="AG911:AJ911"/>
    <mergeCell ref="AK911:AN911"/>
    <mergeCell ref="AO911:AR911"/>
    <mergeCell ref="AS911:AV911"/>
    <mergeCell ref="B912:L912"/>
    <mergeCell ref="M912:P912"/>
    <mergeCell ref="Q912:T912"/>
    <mergeCell ref="U912:X912"/>
    <mergeCell ref="Y912:AB912"/>
    <mergeCell ref="AC912:AF912"/>
    <mergeCell ref="AG912:AJ912"/>
    <mergeCell ref="AK912:AN912"/>
    <mergeCell ref="AO912:AR912"/>
    <mergeCell ref="AS912:AV912"/>
    <mergeCell ref="B904:L904"/>
    <mergeCell ref="M904:U904"/>
    <mergeCell ref="V904:AD904"/>
    <mergeCell ref="AE904:AM904"/>
    <mergeCell ref="AN904:AV904"/>
    <mergeCell ref="B905:L905"/>
    <mergeCell ref="M905:U905"/>
    <mergeCell ref="V905:AD905"/>
    <mergeCell ref="AE905:AM905"/>
    <mergeCell ref="AN905:AV905"/>
    <mergeCell ref="B910:L910"/>
    <mergeCell ref="M910:P910"/>
    <mergeCell ref="Q910:T910"/>
    <mergeCell ref="U910:X910"/>
    <mergeCell ref="Y910:AB910"/>
    <mergeCell ref="AC910:AF910"/>
    <mergeCell ref="AG910:AJ910"/>
    <mergeCell ref="AK910:AN910"/>
    <mergeCell ref="AO910:AR910"/>
    <mergeCell ref="AS910:AV910"/>
    <mergeCell ref="B900:L900"/>
    <mergeCell ref="M900:U900"/>
    <mergeCell ref="V900:AD900"/>
    <mergeCell ref="AE900:AM900"/>
    <mergeCell ref="AN900:AV900"/>
    <mergeCell ref="B901:L901"/>
    <mergeCell ref="M901:U901"/>
    <mergeCell ref="V901:AD901"/>
    <mergeCell ref="AE901:AM901"/>
    <mergeCell ref="AN901:AV901"/>
    <mergeCell ref="B902:L902"/>
    <mergeCell ref="M902:U902"/>
    <mergeCell ref="V902:AD902"/>
    <mergeCell ref="AE902:AM902"/>
    <mergeCell ref="AN902:AV902"/>
    <mergeCell ref="B903:L903"/>
    <mergeCell ref="M903:U903"/>
    <mergeCell ref="V903:AD903"/>
    <mergeCell ref="AE903:AM903"/>
    <mergeCell ref="AN903:AV903"/>
    <mergeCell ref="B895:L895"/>
    <mergeCell ref="M895:P895"/>
    <mergeCell ref="Q895:T895"/>
    <mergeCell ref="U895:X895"/>
    <mergeCell ref="Y895:AB895"/>
    <mergeCell ref="AC895:AF895"/>
    <mergeCell ref="AG895:AJ895"/>
    <mergeCell ref="AK895:AN895"/>
    <mergeCell ref="AO895:AR895"/>
    <mergeCell ref="AS895:AV895"/>
    <mergeCell ref="B896:L896"/>
    <mergeCell ref="M896:P896"/>
    <mergeCell ref="Q896:T896"/>
    <mergeCell ref="U896:X896"/>
    <mergeCell ref="Y896:AB896"/>
    <mergeCell ref="AC896:AF896"/>
    <mergeCell ref="AG896:AJ896"/>
    <mergeCell ref="AK896:AN896"/>
    <mergeCell ref="AO896:AR896"/>
    <mergeCell ref="AS896:AV896"/>
    <mergeCell ref="B887:L887"/>
    <mergeCell ref="M887:U887"/>
    <mergeCell ref="V887:AD887"/>
    <mergeCell ref="AE887:AM887"/>
    <mergeCell ref="AN887:AV887"/>
    <mergeCell ref="B888:L888"/>
    <mergeCell ref="M888:U888"/>
    <mergeCell ref="V888:AD888"/>
    <mergeCell ref="AE888:AM888"/>
    <mergeCell ref="AN888:AV888"/>
    <mergeCell ref="B889:L889"/>
    <mergeCell ref="M889:U889"/>
    <mergeCell ref="V889:AD889"/>
    <mergeCell ref="AE889:AM889"/>
    <mergeCell ref="AN889:AV889"/>
    <mergeCell ref="B894:L894"/>
    <mergeCell ref="M894:P894"/>
    <mergeCell ref="Q894:T894"/>
    <mergeCell ref="U894:X894"/>
    <mergeCell ref="Y894:AB894"/>
    <mergeCell ref="AC894:AF894"/>
    <mergeCell ref="AG894:AJ894"/>
    <mergeCell ref="AK894:AN894"/>
    <mergeCell ref="AO894:AR894"/>
    <mergeCell ref="AS894:AV894"/>
    <mergeCell ref="B863:L863"/>
    <mergeCell ref="M863:P863"/>
    <mergeCell ref="Q863:T863"/>
    <mergeCell ref="U863:X863"/>
    <mergeCell ref="Y863:AB863"/>
    <mergeCell ref="AC863:AF863"/>
    <mergeCell ref="AG863:AJ863"/>
    <mergeCell ref="AK863:AN863"/>
    <mergeCell ref="AO863:AR863"/>
    <mergeCell ref="AS863:AV863"/>
    <mergeCell ref="C869:AV871"/>
    <mergeCell ref="C877:AV878"/>
    <mergeCell ref="B861:L861"/>
    <mergeCell ref="M861:P861"/>
    <mergeCell ref="Q861:T861"/>
    <mergeCell ref="U861:X861"/>
    <mergeCell ref="Y861:AB861"/>
    <mergeCell ref="AC861:AF861"/>
    <mergeCell ref="AG861:AJ861"/>
    <mergeCell ref="AK861:AN861"/>
    <mergeCell ref="AO861:AR861"/>
    <mergeCell ref="AS861:AV861"/>
    <mergeCell ref="B862:L862"/>
    <mergeCell ref="M862:P862"/>
    <mergeCell ref="Q862:T862"/>
    <mergeCell ref="U862:X862"/>
    <mergeCell ref="Y862:AB862"/>
    <mergeCell ref="AC862:AF862"/>
    <mergeCell ref="AG862:AJ862"/>
    <mergeCell ref="AK862:AN862"/>
    <mergeCell ref="AO862:AR862"/>
    <mergeCell ref="AS862:AV862"/>
    <mergeCell ref="B864:L864"/>
    <mergeCell ref="M864:P864"/>
    <mergeCell ref="Q864:T864"/>
    <mergeCell ref="U864:X864"/>
    <mergeCell ref="Y864:AB864"/>
    <mergeCell ref="AC864:AF864"/>
    <mergeCell ref="AG864:AJ864"/>
    <mergeCell ref="AK864:AN864"/>
    <mergeCell ref="AO864:AR864"/>
    <mergeCell ref="AS864:AV864"/>
    <mergeCell ref="B859:L859"/>
    <mergeCell ref="M859:P859"/>
    <mergeCell ref="Q859:T859"/>
    <mergeCell ref="U859:X859"/>
    <mergeCell ref="Y859:AB859"/>
    <mergeCell ref="AC859:AF859"/>
    <mergeCell ref="AG859:AJ859"/>
    <mergeCell ref="AK859:AN859"/>
    <mergeCell ref="AO859:AR859"/>
    <mergeCell ref="AS859:AV859"/>
    <mergeCell ref="B860:L860"/>
    <mergeCell ref="M860:P860"/>
    <mergeCell ref="Q860:T860"/>
    <mergeCell ref="U860:X860"/>
    <mergeCell ref="Y860:AB860"/>
    <mergeCell ref="AC860:AF860"/>
    <mergeCell ref="AG860:AJ860"/>
    <mergeCell ref="AK860:AN860"/>
    <mergeCell ref="AO860:AR860"/>
    <mergeCell ref="AS860:AV860"/>
    <mergeCell ref="B854:L854"/>
    <mergeCell ref="M854:U854"/>
    <mergeCell ref="V854:AD854"/>
    <mergeCell ref="AE854:AM854"/>
    <mergeCell ref="AN854:AV854"/>
    <mergeCell ref="B853:L853"/>
    <mergeCell ref="M853:U853"/>
    <mergeCell ref="V853:AD853"/>
    <mergeCell ref="AE853:AM853"/>
    <mergeCell ref="AN853:AV853"/>
    <mergeCell ref="B852:L852"/>
    <mergeCell ref="M852:U852"/>
    <mergeCell ref="V852:AD852"/>
    <mergeCell ref="AE852:AM852"/>
    <mergeCell ref="AN852:AV852"/>
    <mergeCell ref="B851:L851"/>
    <mergeCell ref="M851:U851"/>
    <mergeCell ref="V851:AD851"/>
    <mergeCell ref="AE851:AM851"/>
    <mergeCell ref="AN851:AV851"/>
    <mergeCell ref="B845:L845"/>
    <mergeCell ref="M845:P845"/>
    <mergeCell ref="Q845:T845"/>
    <mergeCell ref="U845:X845"/>
    <mergeCell ref="Y845:AB845"/>
    <mergeCell ref="AC845:AF845"/>
    <mergeCell ref="AG845:AJ845"/>
    <mergeCell ref="AK845:AN845"/>
    <mergeCell ref="AO845:AR845"/>
    <mergeCell ref="AS845:AV845"/>
    <mergeCell ref="B849:L849"/>
    <mergeCell ref="M849:U849"/>
    <mergeCell ref="V849:AD849"/>
    <mergeCell ref="AE849:AM849"/>
    <mergeCell ref="AN849:AV849"/>
    <mergeCell ref="B850:L850"/>
    <mergeCell ref="M850:U850"/>
    <mergeCell ref="V850:AD850"/>
    <mergeCell ref="AE850:AM850"/>
    <mergeCell ref="AN850:AV850"/>
    <mergeCell ref="B838:L838"/>
    <mergeCell ref="M838:U838"/>
    <mergeCell ref="V838:AD838"/>
    <mergeCell ref="AE838:AM838"/>
    <mergeCell ref="AN838:AV838"/>
    <mergeCell ref="B843:L843"/>
    <mergeCell ref="M843:P843"/>
    <mergeCell ref="Q843:T843"/>
    <mergeCell ref="U843:X843"/>
    <mergeCell ref="Y843:AB843"/>
    <mergeCell ref="AC843:AF843"/>
    <mergeCell ref="AG843:AJ843"/>
    <mergeCell ref="AK843:AN843"/>
    <mergeCell ref="AO843:AR843"/>
    <mergeCell ref="AS843:AV843"/>
    <mergeCell ref="B844:L844"/>
    <mergeCell ref="M844:P844"/>
    <mergeCell ref="Q844:T844"/>
    <mergeCell ref="U844:X844"/>
    <mergeCell ref="Y844:AB844"/>
    <mergeCell ref="AC844:AF844"/>
    <mergeCell ref="AG844:AJ844"/>
    <mergeCell ref="AK844:AN844"/>
    <mergeCell ref="AO844:AR844"/>
    <mergeCell ref="AS844:AV844"/>
    <mergeCell ref="B836:L836"/>
    <mergeCell ref="M836:U836"/>
    <mergeCell ref="V836:AD836"/>
    <mergeCell ref="AE836:AM836"/>
    <mergeCell ref="AN836:AV836"/>
    <mergeCell ref="B837:L837"/>
    <mergeCell ref="M837:U837"/>
    <mergeCell ref="V837:AD837"/>
    <mergeCell ref="AE837:AM837"/>
    <mergeCell ref="AN837:AV837"/>
    <mergeCell ref="B820:L820"/>
    <mergeCell ref="M820:P820"/>
    <mergeCell ref="Q820:T820"/>
    <mergeCell ref="U820:X820"/>
    <mergeCell ref="Y820:AB820"/>
    <mergeCell ref="AC820:AF820"/>
    <mergeCell ref="AG820:AJ820"/>
    <mergeCell ref="AK820:AN820"/>
    <mergeCell ref="AO820:AR820"/>
    <mergeCell ref="AS820:AV820"/>
    <mergeCell ref="B821:L821"/>
    <mergeCell ref="M821:P821"/>
    <mergeCell ref="Q821:T821"/>
    <mergeCell ref="U821:X821"/>
    <mergeCell ref="Y821:AB821"/>
    <mergeCell ref="AC821:AF821"/>
    <mergeCell ref="AG821:AJ821"/>
    <mergeCell ref="AK821:AN821"/>
    <mergeCell ref="AO821:AR821"/>
    <mergeCell ref="AS821:AV821"/>
    <mergeCell ref="B818:L818"/>
    <mergeCell ref="M818:P818"/>
    <mergeCell ref="Q818:T818"/>
    <mergeCell ref="U818:X818"/>
    <mergeCell ref="Y818:AB818"/>
    <mergeCell ref="AC818:AF818"/>
    <mergeCell ref="AG818:AJ818"/>
    <mergeCell ref="AK818:AN818"/>
    <mergeCell ref="AO818:AR818"/>
    <mergeCell ref="AS818:AV818"/>
    <mergeCell ref="B819:L819"/>
    <mergeCell ref="M819:P819"/>
    <mergeCell ref="Q819:T819"/>
    <mergeCell ref="U819:X819"/>
    <mergeCell ref="Y819:AB819"/>
    <mergeCell ref="AC819:AF819"/>
    <mergeCell ref="AG819:AJ819"/>
    <mergeCell ref="AK819:AN819"/>
    <mergeCell ref="AO819:AR819"/>
    <mergeCell ref="AS819:AV819"/>
    <mergeCell ref="B811:L811"/>
    <mergeCell ref="M811:U811"/>
    <mergeCell ref="V811:AD811"/>
    <mergeCell ref="AE811:AM811"/>
    <mergeCell ref="AN811:AV811"/>
    <mergeCell ref="B812:L812"/>
    <mergeCell ref="M812:U812"/>
    <mergeCell ref="V812:AD812"/>
    <mergeCell ref="AE812:AM812"/>
    <mergeCell ref="AN812:AV812"/>
    <mergeCell ref="B817:L817"/>
    <mergeCell ref="M817:P817"/>
    <mergeCell ref="Q817:T817"/>
    <mergeCell ref="U817:X817"/>
    <mergeCell ref="Y817:AB817"/>
    <mergeCell ref="AC817:AF817"/>
    <mergeCell ref="AG817:AJ817"/>
    <mergeCell ref="AK817:AN817"/>
    <mergeCell ref="AO817:AR817"/>
    <mergeCell ref="AS817:AV817"/>
    <mergeCell ref="B808:L808"/>
    <mergeCell ref="M808:U808"/>
    <mergeCell ref="V808:AD808"/>
    <mergeCell ref="AE808:AM808"/>
    <mergeCell ref="AN808:AV808"/>
    <mergeCell ref="B809:L809"/>
    <mergeCell ref="M809:U809"/>
    <mergeCell ref="V809:AD809"/>
    <mergeCell ref="AE809:AM809"/>
    <mergeCell ref="AN809:AV809"/>
    <mergeCell ref="B810:L810"/>
    <mergeCell ref="M810:U810"/>
    <mergeCell ref="V810:AD810"/>
    <mergeCell ref="AE810:AM810"/>
    <mergeCell ref="AN810:AV810"/>
    <mergeCell ref="B721:L721"/>
    <mergeCell ref="M721:P721"/>
    <mergeCell ref="Q721:T721"/>
    <mergeCell ref="U721:X721"/>
    <mergeCell ref="Y721:AB721"/>
    <mergeCell ref="AC721:AF721"/>
    <mergeCell ref="AG721:AJ721"/>
    <mergeCell ref="AK721:AN721"/>
    <mergeCell ref="AO721:AR721"/>
    <mergeCell ref="AS721:AV721"/>
    <mergeCell ref="B722:L722"/>
    <mergeCell ref="M722:P722"/>
    <mergeCell ref="Q722:T722"/>
    <mergeCell ref="U722:X722"/>
    <mergeCell ref="Y722:AB722"/>
    <mergeCell ref="AC722:AF722"/>
    <mergeCell ref="AG722:AJ722"/>
    <mergeCell ref="AK722:AN722"/>
    <mergeCell ref="AO722:AR722"/>
    <mergeCell ref="AS722:AV722"/>
    <mergeCell ref="B719:L719"/>
    <mergeCell ref="M719:P719"/>
    <mergeCell ref="Q719:T719"/>
    <mergeCell ref="U719:X719"/>
    <mergeCell ref="Y719:AB719"/>
    <mergeCell ref="AC719:AF719"/>
    <mergeCell ref="AG719:AJ719"/>
    <mergeCell ref="AK719:AN719"/>
    <mergeCell ref="AO719:AR719"/>
    <mergeCell ref="AS719:AV719"/>
    <mergeCell ref="B720:L720"/>
    <mergeCell ref="M720:P720"/>
    <mergeCell ref="Q720:T720"/>
    <mergeCell ref="U720:X720"/>
    <mergeCell ref="Y720:AB720"/>
    <mergeCell ref="AC720:AF720"/>
    <mergeCell ref="AG720:AJ720"/>
    <mergeCell ref="AK720:AN720"/>
    <mergeCell ref="AO720:AR720"/>
    <mergeCell ref="AS720:AV720"/>
    <mergeCell ref="B717:L717"/>
    <mergeCell ref="M717:P717"/>
    <mergeCell ref="Q717:T717"/>
    <mergeCell ref="U717:X717"/>
    <mergeCell ref="Y717:AB717"/>
    <mergeCell ref="AC717:AF717"/>
    <mergeCell ref="AG717:AJ717"/>
    <mergeCell ref="AK717:AN717"/>
    <mergeCell ref="AO717:AR717"/>
    <mergeCell ref="AS717:AV717"/>
    <mergeCell ref="B718:L718"/>
    <mergeCell ref="M718:P718"/>
    <mergeCell ref="Q718:T718"/>
    <mergeCell ref="U718:X718"/>
    <mergeCell ref="Y718:AB718"/>
    <mergeCell ref="AC718:AF718"/>
    <mergeCell ref="AG718:AJ718"/>
    <mergeCell ref="AK718:AN718"/>
    <mergeCell ref="AO718:AR718"/>
    <mergeCell ref="AS718:AV718"/>
    <mergeCell ref="B715:L715"/>
    <mergeCell ref="M715:P715"/>
    <mergeCell ref="Q715:T715"/>
    <mergeCell ref="U715:X715"/>
    <mergeCell ref="Y715:AB715"/>
    <mergeCell ref="AC715:AF715"/>
    <mergeCell ref="AG715:AJ715"/>
    <mergeCell ref="AK715:AN715"/>
    <mergeCell ref="AO715:AR715"/>
    <mergeCell ref="AS715:AV715"/>
    <mergeCell ref="B716:L716"/>
    <mergeCell ref="M716:P716"/>
    <mergeCell ref="Q716:T716"/>
    <mergeCell ref="U716:X716"/>
    <mergeCell ref="Y716:AB716"/>
    <mergeCell ref="AC716:AF716"/>
    <mergeCell ref="AG716:AJ716"/>
    <mergeCell ref="AK716:AN716"/>
    <mergeCell ref="AO716:AR716"/>
    <mergeCell ref="AS716:AV716"/>
    <mergeCell ref="B714:L714"/>
    <mergeCell ref="M714:P714"/>
    <mergeCell ref="Q714:T714"/>
    <mergeCell ref="U714:X714"/>
    <mergeCell ref="Y714:AB714"/>
    <mergeCell ref="AC714:AF714"/>
    <mergeCell ref="AG714:AJ714"/>
    <mergeCell ref="AK714:AN714"/>
    <mergeCell ref="AO714:AR714"/>
    <mergeCell ref="AS714:AV714"/>
    <mergeCell ref="B705:L705"/>
    <mergeCell ref="M705:U705"/>
    <mergeCell ref="V705:AD705"/>
    <mergeCell ref="AE705:AM705"/>
    <mergeCell ref="AN705:AV705"/>
    <mergeCell ref="B706:L706"/>
    <mergeCell ref="M706:U706"/>
    <mergeCell ref="V706:AD706"/>
    <mergeCell ref="AE706:AM706"/>
    <mergeCell ref="AN706:AV706"/>
    <mergeCell ref="B707:L707"/>
    <mergeCell ref="M707:U707"/>
    <mergeCell ref="V707:AD707"/>
    <mergeCell ref="AE707:AM707"/>
    <mergeCell ref="AN707:AV707"/>
    <mergeCell ref="B712:L712"/>
    <mergeCell ref="M712:P712"/>
    <mergeCell ref="Q712:T712"/>
    <mergeCell ref="U712:X712"/>
    <mergeCell ref="Y712:AB712"/>
    <mergeCell ref="AC712:AF712"/>
    <mergeCell ref="AG712:AJ712"/>
    <mergeCell ref="AK712:AN712"/>
    <mergeCell ref="AO712:AR712"/>
    <mergeCell ref="AS712:AV712"/>
    <mergeCell ref="B703:L703"/>
    <mergeCell ref="M703:U703"/>
    <mergeCell ref="V703:AD703"/>
    <mergeCell ref="AE703:AM703"/>
    <mergeCell ref="AN703:AV703"/>
    <mergeCell ref="B704:L704"/>
    <mergeCell ref="M704:U704"/>
    <mergeCell ref="V704:AD704"/>
    <mergeCell ref="AE704:AM704"/>
    <mergeCell ref="AN704:AV704"/>
    <mergeCell ref="B697:L697"/>
    <mergeCell ref="M697:U697"/>
    <mergeCell ref="V697:AD697"/>
    <mergeCell ref="AE697:AM697"/>
    <mergeCell ref="AN697:AV697"/>
    <mergeCell ref="B698:L698"/>
    <mergeCell ref="M698:U698"/>
    <mergeCell ref="V698:AD698"/>
    <mergeCell ref="AE698:AM698"/>
    <mergeCell ref="AN698:AV698"/>
    <mergeCell ref="B699:L699"/>
    <mergeCell ref="M699:U699"/>
    <mergeCell ref="V699:AD699"/>
    <mergeCell ref="AE699:AM699"/>
    <mergeCell ref="AN699:AV699"/>
    <mergeCell ref="B700:L700"/>
    <mergeCell ref="M700:U700"/>
    <mergeCell ref="V700:AD700"/>
    <mergeCell ref="AE700:AM700"/>
    <mergeCell ref="AN700:AV700"/>
    <mergeCell ref="B713:L713"/>
    <mergeCell ref="M713:P713"/>
    <mergeCell ref="Q713:T713"/>
    <mergeCell ref="U713:X713"/>
    <mergeCell ref="Y713:AB713"/>
    <mergeCell ref="AC713:AF713"/>
    <mergeCell ref="AG713:AJ713"/>
    <mergeCell ref="AK713:AN713"/>
    <mergeCell ref="AO713:AR713"/>
    <mergeCell ref="AS713:AV713"/>
    <mergeCell ref="B701:L701"/>
    <mergeCell ref="M701:U701"/>
    <mergeCell ref="V701:AD701"/>
    <mergeCell ref="AE701:AM701"/>
    <mergeCell ref="AN701:AV701"/>
    <mergeCell ref="B702:L702"/>
    <mergeCell ref="M702:U702"/>
    <mergeCell ref="V702:AD702"/>
    <mergeCell ref="AE702:AM702"/>
    <mergeCell ref="AN702:AV702"/>
    <mergeCell ref="AK691:AN691"/>
    <mergeCell ref="AO691:AR691"/>
    <mergeCell ref="AS691:AV691"/>
    <mergeCell ref="B687:L687"/>
    <mergeCell ref="M687:P687"/>
    <mergeCell ref="Q687:T687"/>
    <mergeCell ref="U687:X687"/>
    <mergeCell ref="Y687:AB687"/>
    <mergeCell ref="AC687:AF687"/>
    <mergeCell ref="AG687:AJ687"/>
    <mergeCell ref="AK687:AN687"/>
    <mergeCell ref="AO687:AR687"/>
    <mergeCell ref="AS687:AV687"/>
    <mergeCell ref="B684:L684"/>
    <mergeCell ref="M684:P684"/>
    <mergeCell ref="Q684:T684"/>
    <mergeCell ref="U684:X684"/>
    <mergeCell ref="Y684:AB684"/>
    <mergeCell ref="AC684:AF684"/>
    <mergeCell ref="AG684:AJ684"/>
    <mergeCell ref="AK684:AN684"/>
    <mergeCell ref="AO684:AR684"/>
    <mergeCell ref="AS684:AV684"/>
    <mergeCell ref="B685:L685"/>
    <mergeCell ref="M685:P685"/>
    <mergeCell ref="Q685:T685"/>
    <mergeCell ref="U685:X685"/>
    <mergeCell ref="Y685:AB685"/>
    <mergeCell ref="AC685:AF685"/>
    <mergeCell ref="AG685:AJ685"/>
    <mergeCell ref="B669:L669"/>
    <mergeCell ref="M669:U669"/>
    <mergeCell ref="V669:AD669"/>
    <mergeCell ref="AE669:AM669"/>
    <mergeCell ref="AN669:AV669"/>
    <mergeCell ref="B670:L670"/>
    <mergeCell ref="M670:U670"/>
    <mergeCell ref="V670:AD670"/>
    <mergeCell ref="AE670:AM670"/>
    <mergeCell ref="AN670:AV670"/>
    <mergeCell ref="Q686:T686"/>
    <mergeCell ref="U686:X686"/>
    <mergeCell ref="Y686:AB686"/>
    <mergeCell ref="AC686:AF686"/>
    <mergeCell ref="AG686:AJ686"/>
    <mergeCell ref="B673:L673"/>
    <mergeCell ref="M673:U673"/>
    <mergeCell ref="V673:AD673"/>
    <mergeCell ref="AE673:AM673"/>
    <mergeCell ref="AN673:AV673"/>
    <mergeCell ref="B674:L674"/>
    <mergeCell ref="M674:U674"/>
    <mergeCell ref="V674:AD674"/>
    <mergeCell ref="AE674:AM674"/>
    <mergeCell ref="AN674:AV674"/>
    <mergeCell ref="B671:L671"/>
    <mergeCell ref="M671:U671"/>
    <mergeCell ref="V671:AD671"/>
    <mergeCell ref="AE671:AM671"/>
    <mergeCell ref="AN671:AV671"/>
    <mergeCell ref="B672:L672"/>
    <mergeCell ref="M672:U672"/>
    <mergeCell ref="V672:AD672"/>
    <mergeCell ref="AE672:AM672"/>
    <mergeCell ref="AN672:AV672"/>
    <mergeCell ref="B675:L675"/>
    <mergeCell ref="M675:U675"/>
    <mergeCell ref="V675:AD675"/>
    <mergeCell ref="AE675:AM675"/>
    <mergeCell ref="AN675:AV675"/>
    <mergeCell ref="B676:L676"/>
    <mergeCell ref="M676:U676"/>
    <mergeCell ref="V676:AD676"/>
    <mergeCell ref="AE676:AM676"/>
    <mergeCell ref="AN676:AV676"/>
    <mergeCell ref="B677:L677"/>
    <mergeCell ref="M677:U677"/>
    <mergeCell ref="V677:AD677"/>
    <mergeCell ref="AE677:AM677"/>
    <mergeCell ref="AN677:AV677"/>
    <mergeCell ref="B682:L682"/>
    <mergeCell ref="M682:P682"/>
    <mergeCell ref="Q682:T682"/>
    <mergeCell ref="U682:X682"/>
    <mergeCell ref="Y682:AB682"/>
    <mergeCell ref="AC682:AF682"/>
    <mergeCell ref="AG682:AJ682"/>
    <mergeCell ref="AK682:AN682"/>
    <mergeCell ref="AO682:AR682"/>
    <mergeCell ref="AS682:AV682"/>
    <mergeCell ref="AS686:AV686"/>
    <mergeCell ref="B692:L692"/>
    <mergeCell ref="M692:P692"/>
    <mergeCell ref="Q692:T692"/>
    <mergeCell ref="U692:X692"/>
    <mergeCell ref="Y692:AB692"/>
    <mergeCell ref="AC692:AF692"/>
    <mergeCell ref="AG692:AJ692"/>
    <mergeCell ref="AK692:AN692"/>
    <mergeCell ref="AO692:AR692"/>
    <mergeCell ref="AS692:AV692"/>
    <mergeCell ref="B683:L683"/>
    <mergeCell ref="M683:P683"/>
    <mergeCell ref="Q683:T683"/>
    <mergeCell ref="U683:X683"/>
    <mergeCell ref="Y683:AB683"/>
    <mergeCell ref="AC683:AF683"/>
    <mergeCell ref="AG683:AJ683"/>
    <mergeCell ref="AK683:AN683"/>
    <mergeCell ref="AO683:AR683"/>
    <mergeCell ref="AS683:AV683"/>
    <mergeCell ref="B690:L690"/>
    <mergeCell ref="M690:P690"/>
    <mergeCell ref="Q690:T690"/>
    <mergeCell ref="U690:X690"/>
    <mergeCell ref="Y690:AB690"/>
    <mergeCell ref="AC690:AF690"/>
    <mergeCell ref="AG690:AJ690"/>
    <mergeCell ref="AK690:AN690"/>
    <mergeCell ref="AO690:AR690"/>
    <mergeCell ref="AS690:AV690"/>
    <mergeCell ref="B689:L689"/>
    <mergeCell ref="M689:P689"/>
    <mergeCell ref="Q689:T689"/>
    <mergeCell ref="U689:X689"/>
    <mergeCell ref="Y689:AB689"/>
    <mergeCell ref="AC689:AF689"/>
    <mergeCell ref="AG689:AJ689"/>
    <mergeCell ref="AK689:AN689"/>
    <mergeCell ref="AO689:AR689"/>
    <mergeCell ref="AS689:AV689"/>
    <mergeCell ref="AK686:AN686"/>
    <mergeCell ref="AO686:AR686"/>
    <mergeCell ref="B688:L688"/>
    <mergeCell ref="M688:P688"/>
    <mergeCell ref="Q688:T688"/>
    <mergeCell ref="U688:X688"/>
    <mergeCell ref="Y688:AB688"/>
    <mergeCell ref="AC688:AF688"/>
    <mergeCell ref="AG688:AJ688"/>
    <mergeCell ref="AK688:AN688"/>
    <mergeCell ref="AO688:AR688"/>
    <mergeCell ref="AS688:AV688"/>
    <mergeCell ref="B686:L686"/>
    <mergeCell ref="M686:P686"/>
    <mergeCell ref="AK685:AN685"/>
    <mergeCell ref="AO685:AR685"/>
    <mergeCell ref="AS685:AV685"/>
    <mergeCell ref="B691:L691"/>
    <mergeCell ref="M691:P691"/>
    <mergeCell ref="Q691:T691"/>
    <mergeCell ref="U691:X691"/>
    <mergeCell ref="Y691:AB691"/>
    <mergeCell ref="AC691:AF691"/>
    <mergeCell ref="AG691:AJ691"/>
    <mergeCell ref="B523:L523"/>
    <mergeCell ref="M523:U523"/>
    <mergeCell ref="V523:AD523"/>
    <mergeCell ref="AE523:AM523"/>
    <mergeCell ref="AN523:AV523"/>
    <mergeCell ref="B657:L657"/>
    <mergeCell ref="M657:P657"/>
    <mergeCell ref="Q657:T657"/>
    <mergeCell ref="U657:X657"/>
    <mergeCell ref="Y657:AB657"/>
    <mergeCell ref="AC657:AF657"/>
    <mergeCell ref="AG657:AJ657"/>
    <mergeCell ref="AK657:AN657"/>
    <mergeCell ref="AO657:AR657"/>
    <mergeCell ref="AS657:AV657"/>
    <mergeCell ref="B667:L667"/>
    <mergeCell ref="M667:U667"/>
    <mergeCell ref="V667:AD667"/>
    <mergeCell ref="AE667:AM667"/>
    <mergeCell ref="AN667:AV667"/>
    <mergeCell ref="B668:L668"/>
    <mergeCell ref="M668:U668"/>
    <mergeCell ref="V668:AD668"/>
    <mergeCell ref="AE668:AM668"/>
    <mergeCell ref="AN668:AV668"/>
    <mergeCell ref="B655:L655"/>
    <mergeCell ref="M655:P655"/>
    <mergeCell ref="Q655:T655"/>
    <mergeCell ref="U655:X655"/>
    <mergeCell ref="Y655:AB655"/>
    <mergeCell ref="AC655:AF655"/>
    <mergeCell ref="AG655:AJ655"/>
    <mergeCell ref="AK655:AN655"/>
    <mergeCell ref="AO655:AR655"/>
    <mergeCell ref="AS655:AV655"/>
    <mergeCell ref="B656:L656"/>
    <mergeCell ref="M656:P656"/>
    <mergeCell ref="Q656:T656"/>
    <mergeCell ref="U656:X656"/>
    <mergeCell ref="Y656:AB656"/>
    <mergeCell ref="AC656:AF656"/>
    <mergeCell ref="AG656:AJ656"/>
    <mergeCell ref="AK656:AN656"/>
    <mergeCell ref="AO656:AR656"/>
    <mergeCell ref="AS656:AV656"/>
    <mergeCell ref="B653:L653"/>
    <mergeCell ref="M653:P653"/>
    <mergeCell ref="Q653:T653"/>
    <mergeCell ref="U653:X653"/>
    <mergeCell ref="Y653:AB653"/>
    <mergeCell ref="AC653:AF653"/>
    <mergeCell ref="AG653:AJ653"/>
    <mergeCell ref="AK653:AN653"/>
    <mergeCell ref="AO653:AR653"/>
    <mergeCell ref="AS653:AV653"/>
    <mergeCell ref="B654:L654"/>
    <mergeCell ref="M654:P654"/>
    <mergeCell ref="Q654:T654"/>
    <mergeCell ref="U654:X654"/>
    <mergeCell ref="Y654:AB654"/>
    <mergeCell ref="AC654:AF654"/>
    <mergeCell ref="AG654:AJ654"/>
    <mergeCell ref="AK654:AN654"/>
    <mergeCell ref="AO654:AR654"/>
    <mergeCell ref="AS654:AV654"/>
    <mergeCell ref="B646:L646"/>
    <mergeCell ref="M646:U646"/>
    <mergeCell ref="V646:AD646"/>
    <mergeCell ref="AE646:AM646"/>
    <mergeCell ref="AN646:AV646"/>
    <mergeCell ref="B647:L647"/>
    <mergeCell ref="M647:U647"/>
    <mergeCell ref="V647:AD647"/>
    <mergeCell ref="AE647:AM647"/>
    <mergeCell ref="AN647:AV647"/>
    <mergeCell ref="B648:L648"/>
    <mergeCell ref="M648:U648"/>
    <mergeCell ref="V648:AD648"/>
    <mergeCell ref="AE648:AM648"/>
    <mergeCell ref="AN648:AV648"/>
    <mergeCell ref="B649:L649"/>
    <mergeCell ref="M649:U649"/>
    <mergeCell ref="V649:AD649"/>
    <mergeCell ref="AE649:AM649"/>
    <mergeCell ref="AN649:AV649"/>
    <mergeCell ref="J391:L391"/>
    <mergeCell ref="J399:L399"/>
    <mergeCell ref="J392:L392"/>
    <mergeCell ref="J393:L393"/>
    <mergeCell ref="J394:L394"/>
    <mergeCell ref="J395:L395"/>
    <mergeCell ref="J400:L400"/>
    <mergeCell ref="J401:L401"/>
    <mergeCell ref="J402:L402"/>
    <mergeCell ref="J403:L403"/>
    <mergeCell ref="J404:L404"/>
    <mergeCell ref="J405:L405"/>
    <mergeCell ref="J406:L406"/>
    <mergeCell ref="J407:L407"/>
    <mergeCell ref="J408:L408"/>
    <mergeCell ref="AO529:AR529"/>
    <mergeCell ref="AS529:AV529"/>
    <mergeCell ref="M524:U524"/>
    <mergeCell ref="V524:AD524"/>
    <mergeCell ref="AE524:AM524"/>
    <mergeCell ref="AN524:AV524"/>
    <mergeCell ref="Q529:T529"/>
    <mergeCell ref="U529:X529"/>
    <mergeCell ref="Y529:AB529"/>
    <mergeCell ref="AC529:AF529"/>
    <mergeCell ref="AG529:AJ529"/>
    <mergeCell ref="AK529:AN529"/>
    <mergeCell ref="M525:U525"/>
    <mergeCell ref="V525:AD525"/>
    <mergeCell ref="AE525:AM525"/>
    <mergeCell ref="AN525:AV525"/>
    <mergeCell ref="AN499:AP499"/>
    <mergeCell ref="AQ499:AS499"/>
    <mergeCell ref="AT499:AV499"/>
    <mergeCell ref="AH498:AJ498"/>
    <mergeCell ref="AK498:AM498"/>
    <mergeCell ref="AN498:AP498"/>
    <mergeCell ref="AQ498:AS498"/>
    <mergeCell ref="AT498:AV498"/>
    <mergeCell ref="D499:U499"/>
    <mergeCell ref="V499:X499"/>
    <mergeCell ref="Y499:AA499"/>
    <mergeCell ref="B391:I391"/>
    <mergeCell ref="B392:I392"/>
    <mergeCell ref="B393:I393"/>
    <mergeCell ref="B394:I394"/>
    <mergeCell ref="AB499:AD499"/>
    <mergeCell ref="B498:C498"/>
    <mergeCell ref="D498:U498"/>
    <mergeCell ref="V498:X498"/>
    <mergeCell ref="Y498:AA498"/>
    <mergeCell ref="AE499:AG499"/>
    <mergeCell ref="AH499:AJ499"/>
    <mergeCell ref="AK499:AM499"/>
    <mergeCell ref="B521:L521"/>
    <mergeCell ref="M521:U521"/>
    <mergeCell ref="V521:AD521"/>
    <mergeCell ref="AE521:AM521"/>
    <mergeCell ref="AQ496:AS496"/>
    <mergeCell ref="AT496:AV496"/>
    <mergeCell ref="B496:C496"/>
    <mergeCell ref="D496:U496"/>
    <mergeCell ref="V496:X496"/>
    <mergeCell ref="Y496:AA496"/>
    <mergeCell ref="B218:L218"/>
    <mergeCell ref="M218:P218"/>
    <mergeCell ref="Q218:T218"/>
    <mergeCell ref="U218:X218"/>
    <mergeCell ref="Y218:AB218"/>
    <mergeCell ref="B328:L328"/>
    <mergeCell ref="M328:AD328"/>
    <mergeCell ref="AE328:AV328"/>
    <mergeCell ref="B329:L329"/>
    <mergeCell ref="M329:AD329"/>
    <mergeCell ref="AE329:AV329"/>
    <mergeCell ref="B330:L330"/>
    <mergeCell ref="M330:AD330"/>
    <mergeCell ref="AE330:AV330"/>
    <mergeCell ref="B331:L331"/>
    <mergeCell ref="M331:AD331"/>
    <mergeCell ref="AE331:AV331"/>
    <mergeCell ref="B332:L332"/>
    <mergeCell ref="M332:AD332"/>
    <mergeCell ref="AE332:AV332"/>
    <mergeCell ref="B333:L333"/>
    <mergeCell ref="M333:AD333"/>
    <mergeCell ref="AE333:AV333"/>
    <mergeCell ref="U365:X365"/>
    <mergeCell ref="Y366:AB366"/>
    <mergeCell ref="AE393:AG393"/>
    <mergeCell ref="AH393:AJ393"/>
    <mergeCell ref="AK393:AM393"/>
    <mergeCell ref="AN393:AP393"/>
    <mergeCell ref="AQ393:AS393"/>
    <mergeCell ref="AT393:AV393"/>
    <mergeCell ref="M393:O393"/>
    <mergeCell ref="P393:R393"/>
    <mergeCell ref="S393:U393"/>
    <mergeCell ref="V393:X393"/>
    <mergeCell ref="Y393:AA393"/>
    <mergeCell ref="AB393:AD393"/>
    <mergeCell ref="Y369:AB369"/>
    <mergeCell ref="AC369:AF369"/>
    <mergeCell ref="AG369:AJ369"/>
    <mergeCell ref="AK369:AN369"/>
    <mergeCell ref="AO369:AR369"/>
    <mergeCell ref="AS369:AV369"/>
    <mergeCell ref="Q367:T367"/>
    <mergeCell ref="U367:X367"/>
    <mergeCell ref="Y367:AB367"/>
    <mergeCell ref="AC367:AF367"/>
    <mergeCell ref="AG367:AJ367"/>
    <mergeCell ref="AK367:AN367"/>
    <mergeCell ref="AO367:AR367"/>
    <mergeCell ref="Y365:AB365"/>
    <mergeCell ref="AC365:AF365"/>
    <mergeCell ref="AG365:AJ365"/>
    <mergeCell ref="M270:AD270"/>
    <mergeCell ref="AE270:AV270"/>
    <mergeCell ref="B271:L271"/>
    <mergeCell ref="M271:AD271"/>
    <mergeCell ref="AE271:AV271"/>
    <mergeCell ref="M273:AD273"/>
    <mergeCell ref="AE273:AV273"/>
    <mergeCell ref="B274:L274"/>
    <mergeCell ref="M274:AD274"/>
    <mergeCell ref="AE274:AV274"/>
    <mergeCell ref="AG310:AJ310"/>
    <mergeCell ref="B195:L195"/>
    <mergeCell ref="M195:AD195"/>
    <mergeCell ref="AE195:AV195"/>
    <mergeCell ref="B196:L196"/>
    <mergeCell ref="M196:AD196"/>
    <mergeCell ref="AE196:AV196"/>
    <mergeCell ref="B197:L197"/>
    <mergeCell ref="M197:AD197"/>
    <mergeCell ref="AE197:AV197"/>
    <mergeCell ref="B230:L230"/>
    <mergeCell ref="M230:AD230"/>
    <mergeCell ref="AE230:AV230"/>
    <mergeCell ref="B231:L231"/>
    <mergeCell ref="M231:AD231"/>
    <mergeCell ref="AE231:AV231"/>
    <mergeCell ref="B232:L232"/>
    <mergeCell ref="M232:AD232"/>
    <mergeCell ref="AE232:AV232"/>
    <mergeCell ref="AG255:AJ255"/>
    <mergeCell ref="AK255:AN255"/>
    <mergeCell ref="AO255:AR255"/>
    <mergeCell ref="AS255:AV255"/>
    <mergeCell ref="B264:L264"/>
    <mergeCell ref="M264:AD264"/>
    <mergeCell ref="AE264:AV264"/>
    <mergeCell ref="B255:L255"/>
    <mergeCell ref="M255:P255"/>
    <mergeCell ref="Q255:T255"/>
    <mergeCell ref="U255:X255"/>
    <mergeCell ref="Y255:AB255"/>
    <mergeCell ref="AC255:AF255"/>
    <mergeCell ref="AK257:AN257"/>
    <mergeCell ref="AO257:AR257"/>
    <mergeCell ref="AS257:AV257"/>
    <mergeCell ref="B262:L262"/>
    <mergeCell ref="M262:AD262"/>
    <mergeCell ref="AE262:AV262"/>
    <mergeCell ref="B224:L224"/>
    <mergeCell ref="M224:AD224"/>
    <mergeCell ref="AE224:AV224"/>
    <mergeCell ref="B225:L225"/>
    <mergeCell ref="M225:AD225"/>
    <mergeCell ref="AE225:AV225"/>
    <mergeCell ref="AG218:AJ218"/>
    <mergeCell ref="AK218:AN218"/>
    <mergeCell ref="AO218:AR218"/>
    <mergeCell ref="AS218:AV218"/>
    <mergeCell ref="AC218:AF218"/>
    <mergeCell ref="AG216:AJ216"/>
    <mergeCell ref="AK216:AN216"/>
    <mergeCell ref="B223:L223"/>
    <mergeCell ref="M223:AD223"/>
    <mergeCell ref="AE223:AV223"/>
    <mergeCell ref="AG217:AJ217"/>
    <mergeCell ref="AO216:AR216"/>
    <mergeCell ref="AS216:AV216"/>
    <mergeCell ref="B217:L217"/>
    <mergeCell ref="M217:P217"/>
    <mergeCell ref="Q217:T217"/>
    <mergeCell ref="U217:X217"/>
    <mergeCell ref="Y217:AB217"/>
    <mergeCell ref="AC217:AF217"/>
    <mergeCell ref="AG215:AJ215"/>
    <mergeCell ref="AK215:AN215"/>
    <mergeCell ref="B519:L519"/>
    <mergeCell ref="M519:U519"/>
    <mergeCell ref="V519:AD519"/>
    <mergeCell ref="AE519:AM519"/>
    <mergeCell ref="AN519:AV519"/>
    <mergeCell ref="B520:L520"/>
    <mergeCell ref="M518:U518"/>
    <mergeCell ref="V518:AD518"/>
    <mergeCell ref="AE518:AM518"/>
    <mergeCell ref="AN518:AV518"/>
    <mergeCell ref="M522:U522"/>
    <mergeCell ref="V522:AD522"/>
    <mergeCell ref="AH502:AJ502"/>
    <mergeCell ref="AK502:AM502"/>
    <mergeCell ref="AN502:AP502"/>
    <mergeCell ref="AQ502:AS502"/>
    <mergeCell ref="AT502:AV502"/>
    <mergeCell ref="M517:U517"/>
    <mergeCell ref="V517:AD517"/>
    <mergeCell ref="AE517:AM517"/>
    <mergeCell ref="AN517:AV517"/>
    <mergeCell ref="B502:C502"/>
    <mergeCell ref="D502:U502"/>
    <mergeCell ref="V502:X502"/>
    <mergeCell ref="Y502:AA502"/>
    <mergeCell ref="AB502:AD502"/>
    <mergeCell ref="AE502:AG502"/>
    <mergeCell ref="AB498:AD498"/>
    <mergeCell ref="AE498:AG498"/>
    <mergeCell ref="AE497:AG497"/>
    <mergeCell ref="AH497:AJ497"/>
    <mergeCell ref="AK497:AM497"/>
    <mergeCell ref="AN497:AP497"/>
    <mergeCell ref="AQ497:AS497"/>
    <mergeCell ref="AT497:AV497"/>
    <mergeCell ref="AN521:AV521"/>
    <mergeCell ref="AE522:AM522"/>
    <mergeCell ref="AN522:AV522"/>
    <mergeCell ref="M520:U520"/>
    <mergeCell ref="V520:AD520"/>
    <mergeCell ref="AE520:AM520"/>
    <mergeCell ref="AN520:AV520"/>
    <mergeCell ref="B497:C497"/>
    <mergeCell ref="D497:U497"/>
    <mergeCell ref="V497:X497"/>
    <mergeCell ref="Y497:AA497"/>
    <mergeCell ref="AB497:AD497"/>
    <mergeCell ref="B501:C501"/>
    <mergeCell ref="D501:U501"/>
    <mergeCell ref="V501:X501"/>
    <mergeCell ref="Y501:AA501"/>
    <mergeCell ref="AB501:AD501"/>
    <mergeCell ref="AE501:AG501"/>
    <mergeCell ref="AH501:AJ501"/>
    <mergeCell ref="AK501:AM501"/>
    <mergeCell ref="AN501:AP501"/>
    <mergeCell ref="AQ501:AS501"/>
    <mergeCell ref="AT501:AV501"/>
    <mergeCell ref="B499:C499"/>
    <mergeCell ref="AT494:AV494"/>
    <mergeCell ref="B495:C495"/>
    <mergeCell ref="D495:U495"/>
    <mergeCell ref="V495:X495"/>
    <mergeCell ref="Y495:AA495"/>
    <mergeCell ref="AB495:AD495"/>
    <mergeCell ref="B494:C494"/>
    <mergeCell ref="D494:U494"/>
    <mergeCell ref="V494:X494"/>
    <mergeCell ref="Y494:AA494"/>
    <mergeCell ref="AB494:AD494"/>
    <mergeCell ref="AE494:AG494"/>
    <mergeCell ref="AE493:AG493"/>
    <mergeCell ref="AH493:AJ493"/>
    <mergeCell ref="AK493:AM493"/>
    <mergeCell ref="AN493:AP493"/>
    <mergeCell ref="AQ493:AS493"/>
    <mergeCell ref="AT493:AV493"/>
    <mergeCell ref="AH492:AJ492"/>
    <mergeCell ref="AK492:AM492"/>
    <mergeCell ref="AN492:AP492"/>
    <mergeCell ref="AQ492:AS492"/>
    <mergeCell ref="AT492:AV492"/>
    <mergeCell ref="B493:C493"/>
    <mergeCell ref="D493:U493"/>
    <mergeCell ref="V493:X493"/>
    <mergeCell ref="Y493:AA493"/>
    <mergeCell ref="AB493:AD493"/>
    <mergeCell ref="AK491:AM491"/>
    <mergeCell ref="AN491:AP491"/>
    <mergeCell ref="AQ491:AS491"/>
    <mergeCell ref="AT491:AV491"/>
    <mergeCell ref="B492:C492"/>
    <mergeCell ref="D492:U492"/>
    <mergeCell ref="V492:X492"/>
    <mergeCell ref="Y492:AA492"/>
    <mergeCell ref="AB492:AD492"/>
    <mergeCell ref="AE492:AG492"/>
    <mergeCell ref="AN490:AP490"/>
    <mergeCell ref="AQ490:AS490"/>
    <mergeCell ref="AT490:AV490"/>
    <mergeCell ref="B491:C491"/>
    <mergeCell ref="D491:U491"/>
    <mergeCell ref="V491:X491"/>
    <mergeCell ref="Y491:AA491"/>
    <mergeCell ref="AB491:AD491"/>
    <mergeCell ref="AE491:AG491"/>
    <mergeCell ref="AH491:AJ491"/>
    <mergeCell ref="AQ489:AS489"/>
    <mergeCell ref="AT489:AV489"/>
    <mergeCell ref="B490:C490"/>
    <mergeCell ref="D490:U490"/>
    <mergeCell ref="V490:X490"/>
    <mergeCell ref="Y490:AA490"/>
    <mergeCell ref="AB490:AD490"/>
    <mergeCell ref="AE490:AG490"/>
    <mergeCell ref="AH490:AJ490"/>
    <mergeCell ref="AK490:AM490"/>
    <mergeCell ref="AN488:AP488"/>
    <mergeCell ref="AQ488:AS488"/>
    <mergeCell ref="AT488:AV488"/>
    <mergeCell ref="B489:C489"/>
    <mergeCell ref="D489:U489"/>
    <mergeCell ref="V489:X489"/>
    <mergeCell ref="Y489:AA489"/>
    <mergeCell ref="AB489:AD489"/>
    <mergeCell ref="B488:C488"/>
    <mergeCell ref="D488:U488"/>
    <mergeCell ref="V488:X488"/>
    <mergeCell ref="Y488:AA488"/>
    <mergeCell ref="AB488:AD488"/>
    <mergeCell ref="AE488:AG488"/>
    <mergeCell ref="AH488:AJ488"/>
    <mergeCell ref="AK488:AM488"/>
    <mergeCell ref="AN486:AP486"/>
    <mergeCell ref="AQ486:AS486"/>
    <mergeCell ref="AT486:AV486"/>
    <mergeCell ref="B487:C487"/>
    <mergeCell ref="D487:U487"/>
    <mergeCell ref="V487:X487"/>
    <mergeCell ref="Y487:AA487"/>
    <mergeCell ref="AB487:AD487"/>
    <mergeCell ref="AE487:AG487"/>
    <mergeCell ref="AH487:AJ487"/>
    <mergeCell ref="B472:C472"/>
    <mergeCell ref="D472:X472"/>
    <mergeCell ref="AT472:AV472"/>
    <mergeCell ref="B475:C475"/>
    <mergeCell ref="D475:X475"/>
    <mergeCell ref="AT475:AV475"/>
    <mergeCell ref="B480:C480"/>
    <mergeCell ref="D480:U480"/>
    <mergeCell ref="AK483:AM483"/>
    <mergeCell ref="AN483:AP483"/>
    <mergeCell ref="AQ483:AS483"/>
    <mergeCell ref="B470:C470"/>
    <mergeCell ref="D470:X470"/>
    <mergeCell ref="AT470:AV470"/>
    <mergeCell ref="B471:C471"/>
    <mergeCell ref="D471:X471"/>
    <mergeCell ref="AT471:AV471"/>
    <mergeCell ref="B468:C468"/>
    <mergeCell ref="D468:X468"/>
    <mergeCell ref="AT468:AV468"/>
    <mergeCell ref="B469:C469"/>
    <mergeCell ref="D469:X469"/>
    <mergeCell ref="AT469:AV469"/>
    <mergeCell ref="AT485:AV485"/>
    <mergeCell ref="B486:C486"/>
    <mergeCell ref="D486:U486"/>
    <mergeCell ref="V486:X486"/>
    <mergeCell ref="Y486:AA486"/>
    <mergeCell ref="AB486:AD486"/>
    <mergeCell ref="AE486:AG486"/>
    <mergeCell ref="AH486:AJ486"/>
    <mergeCell ref="AK486:AM486"/>
    <mergeCell ref="AH484:AJ484"/>
    <mergeCell ref="AK484:AM484"/>
    <mergeCell ref="AN484:AP484"/>
    <mergeCell ref="AQ484:AS484"/>
    <mergeCell ref="AT484:AV484"/>
    <mergeCell ref="B485:C485"/>
    <mergeCell ref="D485:U485"/>
    <mergeCell ref="V485:X485"/>
    <mergeCell ref="Y485:AA485"/>
    <mergeCell ref="AB485:AD485"/>
    <mergeCell ref="B484:C484"/>
    <mergeCell ref="D484:U484"/>
    <mergeCell ref="V484:X484"/>
    <mergeCell ref="Y484:AA484"/>
    <mergeCell ref="AB484:AD484"/>
    <mergeCell ref="AE484:AG484"/>
    <mergeCell ref="AE485:AG485"/>
    <mergeCell ref="AH485:AJ485"/>
    <mergeCell ref="AK485:AM485"/>
    <mergeCell ref="AN485:AP485"/>
    <mergeCell ref="AQ485:AS485"/>
    <mergeCell ref="AT483:AV483"/>
    <mergeCell ref="AH482:AJ482"/>
    <mergeCell ref="AK482:AM482"/>
    <mergeCell ref="AN482:AP482"/>
    <mergeCell ref="AQ482:AS482"/>
    <mergeCell ref="AT482:AV482"/>
    <mergeCell ref="B483:C483"/>
    <mergeCell ref="D483:U483"/>
    <mergeCell ref="V483:X483"/>
    <mergeCell ref="Y483:AA483"/>
    <mergeCell ref="AB483:AD483"/>
    <mergeCell ref="B466:C466"/>
    <mergeCell ref="D466:X466"/>
    <mergeCell ref="AT466:AV466"/>
    <mergeCell ref="B467:C467"/>
    <mergeCell ref="D467:X467"/>
    <mergeCell ref="AT467:AV467"/>
    <mergeCell ref="AB471:AD471"/>
    <mergeCell ref="AE471:AG471"/>
    <mergeCell ref="AH471:AJ471"/>
    <mergeCell ref="AK471:AM471"/>
    <mergeCell ref="AN471:AP471"/>
    <mergeCell ref="AQ471:AS471"/>
    <mergeCell ref="AE470:AG470"/>
    <mergeCell ref="AH470:AJ470"/>
    <mergeCell ref="AK470:AM470"/>
    <mergeCell ref="AN470:AP470"/>
    <mergeCell ref="AQ470:AS470"/>
    <mergeCell ref="Y471:AA471"/>
    <mergeCell ref="Y470:AA470"/>
    <mergeCell ref="AB470:AD470"/>
    <mergeCell ref="B464:C464"/>
    <mergeCell ref="D464:X464"/>
    <mergeCell ref="AT464:AV464"/>
    <mergeCell ref="B465:C465"/>
    <mergeCell ref="D465:X465"/>
    <mergeCell ref="AT465:AV465"/>
    <mergeCell ref="AB469:AD469"/>
    <mergeCell ref="AE469:AG469"/>
    <mergeCell ref="AH469:AJ469"/>
    <mergeCell ref="AK469:AM469"/>
    <mergeCell ref="AN469:AP469"/>
    <mergeCell ref="AQ469:AS469"/>
    <mergeCell ref="AE468:AG468"/>
    <mergeCell ref="AH468:AJ468"/>
    <mergeCell ref="AK468:AM468"/>
    <mergeCell ref="AN468:AP468"/>
    <mergeCell ref="AQ468:AS468"/>
    <mergeCell ref="Y469:AA469"/>
    <mergeCell ref="AH467:AJ467"/>
    <mergeCell ref="AK467:AM467"/>
    <mergeCell ref="AN467:AP467"/>
    <mergeCell ref="AQ467:AS467"/>
    <mergeCell ref="Y468:AA468"/>
    <mergeCell ref="AB468:AD468"/>
    <mergeCell ref="AK466:AM466"/>
    <mergeCell ref="AN466:AP466"/>
    <mergeCell ref="AQ466:AS466"/>
    <mergeCell ref="Y467:AA467"/>
    <mergeCell ref="AB467:AD467"/>
    <mergeCell ref="AE467:AG467"/>
    <mergeCell ref="AN465:AP465"/>
    <mergeCell ref="AQ465:AS465"/>
    <mergeCell ref="Y465:AA465"/>
    <mergeCell ref="AB465:AD465"/>
    <mergeCell ref="AE465:AG465"/>
    <mergeCell ref="AH465:AJ465"/>
    <mergeCell ref="AK465:AM465"/>
    <mergeCell ref="B462:C462"/>
    <mergeCell ref="D462:X462"/>
    <mergeCell ref="AT462:AV462"/>
    <mergeCell ref="B463:C463"/>
    <mergeCell ref="D463:X463"/>
    <mergeCell ref="AT463:AV463"/>
    <mergeCell ref="AT459:AV459"/>
    <mergeCell ref="B460:C460"/>
    <mergeCell ref="D460:X460"/>
    <mergeCell ref="AT460:AV460"/>
    <mergeCell ref="B461:C461"/>
    <mergeCell ref="D461:X461"/>
    <mergeCell ref="AT461:AV461"/>
    <mergeCell ref="AB464:AD464"/>
    <mergeCell ref="AE464:AG464"/>
    <mergeCell ref="AH464:AJ464"/>
    <mergeCell ref="AK464:AM464"/>
    <mergeCell ref="AN464:AP464"/>
    <mergeCell ref="AQ464:AS464"/>
    <mergeCell ref="AH463:AJ463"/>
    <mergeCell ref="AK463:AM463"/>
    <mergeCell ref="AN463:AP463"/>
    <mergeCell ref="AQ463:AS463"/>
    <mergeCell ref="Y464:AA464"/>
    <mergeCell ref="AK462:AM462"/>
    <mergeCell ref="AN462:AP462"/>
    <mergeCell ref="AH454:AJ454"/>
    <mergeCell ref="AK457:AM457"/>
    <mergeCell ref="AN457:AP457"/>
    <mergeCell ref="AQ457:AS457"/>
    <mergeCell ref="AT457:AV457"/>
    <mergeCell ref="B458:C458"/>
    <mergeCell ref="D458:X458"/>
    <mergeCell ref="AQ458:AS458"/>
    <mergeCell ref="AT458:AV458"/>
    <mergeCell ref="AK456:AM456"/>
    <mergeCell ref="AN456:AP456"/>
    <mergeCell ref="AQ456:AS456"/>
    <mergeCell ref="AT456:AV456"/>
    <mergeCell ref="B457:C457"/>
    <mergeCell ref="D457:X457"/>
    <mergeCell ref="Y457:AA457"/>
    <mergeCell ref="AB457:AD457"/>
    <mergeCell ref="AE457:AG457"/>
    <mergeCell ref="AH457:AJ457"/>
    <mergeCell ref="B459:C459"/>
    <mergeCell ref="D459:X459"/>
    <mergeCell ref="AB458:AD458"/>
    <mergeCell ref="AE458:AG458"/>
    <mergeCell ref="AH458:AJ458"/>
    <mergeCell ref="AK458:AM458"/>
    <mergeCell ref="AN458:AP458"/>
    <mergeCell ref="AQ462:AS462"/>
    <mergeCell ref="Y463:AA463"/>
    <mergeCell ref="AB463:AD463"/>
    <mergeCell ref="AE463:AG463"/>
    <mergeCell ref="AN461:AP461"/>
    <mergeCell ref="AQ461:AS461"/>
    <mergeCell ref="Y462:AA462"/>
    <mergeCell ref="AB462:AD462"/>
    <mergeCell ref="AE462:AG462"/>
    <mergeCell ref="AH462:AJ462"/>
    <mergeCell ref="AQ460:AS460"/>
    <mergeCell ref="Y461:AA461"/>
    <mergeCell ref="AE456:AG456"/>
    <mergeCell ref="AH456:AJ456"/>
    <mergeCell ref="AK454:AM454"/>
    <mergeCell ref="AN454:AP454"/>
    <mergeCell ref="AQ454:AS454"/>
    <mergeCell ref="AT454:AV454"/>
    <mergeCell ref="B455:C455"/>
    <mergeCell ref="D455:X455"/>
    <mergeCell ref="Y455:AA455"/>
    <mergeCell ref="AB455:AD455"/>
    <mergeCell ref="AE455:AG455"/>
    <mergeCell ref="AH455:AJ455"/>
    <mergeCell ref="B454:C454"/>
    <mergeCell ref="D454:X454"/>
    <mergeCell ref="Y454:AA454"/>
    <mergeCell ref="AB454:AD454"/>
    <mergeCell ref="AE454:AG454"/>
    <mergeCell ref="AK438:AP438"/>
    <mergeCell ref="AQ438:AV438"/>
    <mergeCell ref="B439:C439"/>
    <mergeCell ref="D439:X439"/>
    <mergeCell ref="Y439:AD439"/>
    <mergeCell ref="AE439:AJ439"/>
    <mergeCell ref="AK439:AP439"/>
    <mergeCell ref="AQ439:AV439"/>
    <mergeCell ref="B438:C438"/>
    <mergeCell ref="D438:X438"/>
    <mergeCell ref="Y438:AD438"/>
    <mergeCell ref="AE438:AJ438"/>
    <mergeCell ref="B449:C449"/>
    <mergeCell ref="D449:X449"/>
    <mergeCell ref="Y449:AD449"/>
    <mergeCell ref="AE449:AJ449"/>
    <mergeCell ref="AK449:AP449"/>
    <mergeCell ref="AQ449:AV449"/>
    <mergeCell ref="AK444:AP444"/>
    <mergeCell ref="AQ444:AV444"/>
    <mergeCell ref="B445:C445"/>
    <mergeCell ref="D445:X445"/>
    <mergeCell ref="Y445:AD445"/>
    <mergeCell ref="AE445:AJ445"/>
    <mergeCell ref="AK445:AP445"/>
    <mergeCell ref="AQ445:AV445"/>
    <mergeCell ref="B443:C443"/>
    <mergeCell ref="D443:X443"/>
    <mergeCell ref="Y443:AD443"/>
    <mergeCell ref="AE443:AJ443"/>
    <mergeCell ref="AK443:AP443"/>
    <mergeCell ref="AQ443:AV443"/>
    <mergeCell ref="AK440:AP440"/>
    <mergeCell ref="AQ440:AV440"/>
    <mergeCell ref="B441:C441"/>
    <mergeCell ref="D441:X441"/>
    <mergeCell ref="Y441:AD441"/>
    <mergeCell ref="AE441:AJ441"/>
    <mergeCell ref="AK441:AP441"/>
    <mergeCell ref="AQ441:AV441"/>
    <mergeCell ref="B446:C446"/>
    <mergeCell ref="D446:X446"/>
    <mergeCell ref="Y446:AD446"/>
    <mergeCell ref="AE446:AJ446"/>
    <mergeCell ref="B444:C444"/>
    <mergeCell ref="D444:X444"/>
    <mergeCell ref="Y444:AD444"/>
    <mergeCell ref="Y437:AD437"/>
    <mergeCell ref="AE437:AJ437"/>
    <mergeCell ref="AK437:AP437"/>
    <mergeCell ref="AQ437:AV437"/>
    <mergeCell ref="AK434:AP434"/>
    <mergeCell ref="AQ434:AV434"/>
    <mergeCell ref="B435:C435"/>
    <mergeCell ref="D435:X435"/>
    <mergeCell ref="Y435:AD435"/>
    <mergeCell ref="AE435:AJ435"/>
    <mergeCell ref="AK435:AP435"/>
    <mergeCell ref="AQ435:AV435"/>
    <mergeCell ref="AK432:AP432"/>
    <mergeCell ref="AQ432:AV432"/>
    <mergeCell ref="B433:C433"/>
    <mergeCell ref="D433:X433"/>
    <mergeCell ref="Y433:AD433"/>
    <mergeCell ref="AE433:AJ433"/>
    <mergeCell ref="AK433:AP433"/>
    <mergeCell ref="AQ433:AV433"/>
    <mergeCell ref="B436:C436"/>
    <mergeCell ref="D436:X436"/>
    <mergeCell ref="Y436:AD436"/>
    <mergeCell ref="AE436:AJ436"/>
    <mergeCell ref="AK430:AP430"/>
    <mergeCell ref="AQ430:AV430"/>
    <mergeCell ref="B431:C431"/>
    <mergeCell ref="D431:X431"/>
    <mergeCell ref="Y431:AD431"/>
    <mergeCell ref="AE431:AJ431"/>
    <mergeCell ref="AK431:AP431"/>
    <mergeCell ref="AQ431:AV431"/>
    <mergeCell ref="B434:C434"/>
    <mergeCell ref="D434:X434"/>
    <mergeCell ref="Y434:AD434"/>
    <mergeCell ref="AE434:AJ434"/>
    <mergeCell ref="B432:C432"/>
    <mergeCell ref="D432:X432"/>
    <mergeCell ref="Y432:AD432"/>
    <mergeCell ref="AE432:AJ432"/>
    <mergeCell ref="B430:C430"/>
    <mergeCell ref="D430:X430"/>
    <mergeCell ref="Y430:AD430"/>
    <mergeCell ref="AE430:AJ430"/>
    <mergeCell ref="AE444:AJ444"/>
    <mergeCell ref="AT394:AV394"/>
    <mergeCell ref="M395:O395"/>
    <mergeCell ref="P395:R395"/>
    <mergeCell ref="S395:U395"/>
    <mergeCell ref="V395:X395"/>
    <mergeCell ref="Y395:AA395"/>
    <mergeCell ref="AB395:AD395"/>
    <mergeCell ref="AE395:AG395"/>
    <mergeCell ref="AH395:AJ395"/>
    <mergeCell ref="AB394:AD394"/>
    <mergeCell ref="AE394:AG394"/>
    <mergeCell ref="AH394:AJ394"/>
    <mergeCell ref="AK394:AM394"/>
    <mergeCell ref="AN394:AP394"/>
    <mergeCell ref="AQ394:AS394"/>
    <mergeCell ref="M394:O394"/>
    <mergeCell ref="P394:R394"/>
    <mergeCell ref="S394:U394"/>
    <mergeCell ref="V394:X394"/>
    <mergeCell ref="Y394:AA394"/>
    <mergeCell ref="B428:C428"/>
    <mergeCell ref="D428:X428"/>
    <mergeCell ref="Y428:AD428"/>
    <mergeCell ref="AE428:AJ428"/>
    <mergeCell ref="AK427:AP427"/>
    <mergeCell ref="AQ427:AV427"/>
    <mergeCell ref="AE405:AG405"/>
    <mergeCell ref="AH405:AJ405"/>
    <mergeCell ref="AK405:AM405"/>
    <mergeCell ref="AN405:AP405"/>
    <mergeCell ref="AQ405:AS405"/>
    <mergeCell ref="AT405:AV405"/>
    <mergeCell ref="P405:R405"/>
    <mergeCell ref="S405:U405"/>
    <mergeCell ref="V405:X405"/>
    <mergeCell ref="Y405:AA405"/>
    <mergeCell ref="AK407:AM407"/>
    <mergeCell ref="AN407:AP407"/>
    <mergeCell ref="AQ407:AS407"/>
    <mergeCell ref="AT407:AV407"/>
    <mergeCell ref="S408:U408"/>
    <mergeCell ref="V408:X408"/>
    <mergeCell ref="Y408:AA408"/>
    <mergeCell ref="AB408:AD408"/>
    <mergeCell ref="AE408:AG408"/>
    <mergeCell ref="AK428:AP428"/>
    <mergeCell ref="AQ428:AV428"/>
    <mergeCell ref="B395:I395"/>
    <mergeCell ref="B399:I399"/>
    <mergeCell ref="B400:I400"/>
    <mergeCell ref="B401:I401"/>
    <mergeCell ref="B402:I402"/>
    <mergeCell ref="B403:I403"/>
    <mergeCell ref="B404:I404"/>
    <mergeCell ref="M406:O406"/>
    <mergeCell ref="P406:R406"/>
    <mergeCell ref="M407:O407"/>
    <mergeCell ref="P407:R407"/>
    <mergeCell ref="B406:I406"/>
    <mergeCell ref="B407:I407"/>
    <mergeCell ref="B408:I408"/>
    <mergeCell ref="AK310:AN310"/>
    <mergeCell ref="AO310:AR310"/>
    <mergeCell ref="B334:L334"/>
    <mergeCell ref="M334:AD334"/>
    <mergeCell ref="AE334:AV334"/>
    <mergeCell ref="B335:L335"/>
    <mergeCell ref="M335:AD335"/>
    <mergeCell ref="AE335:AV335"/>
    <mergeCell ref="AS310:AV310"/>
    <mergeCell ref="B311:L311"/>
    <mergeCell ref="M311:P311"/>
    <mergeCell ref="Q311:T311"/>
    <mergeCell ref="U311:X311"/>
    <mergeCell ref="Y311:AB311"/>
    <mergeCell ref="AC311:AF311"/>
    <mergeCell ref="B310:L310"/>
    <mergeCell ref="M310:P310"/>
    <mergeCell ref="Q310:T310"/>
    <mergeCell ref="U310:X310"/>
    <mergeCell ref="Y310:AB310"/>
    <mergeCell ref="AC310:AF310"/>
    <mergeCell ref="Q356:T356"/>
    <mergeCell ref="U356:X356"/>
    <mergeCell ref="AG361:AJ361"/>
    <mergeCell ref="AK361:AN361"/>
    <mergeCell ref="Y364:AB364"/>
    <mergeCell ref="AC364:AF364"/>
    <mergeCell ref="AG364:AJ364"/>
    <mergeCell ref="AK364:AN364"/>
    <mergeCell ref="AO364:AR364"/>
    <mergeCell ref="AS364:AV364"/>
    <mergeCell ref="B363:L363"/>
    <mergeCell ref="M363:P363"/>
    <mergeCell ref="Q363:T363"/>
    <mergeCell ref="U363:X363"/>
    <mergeCell ref="Y363:AB363"/>
    <mergeCell ref="AC363:AF363"/>
    <mergeCell ref="Y362:AB362"/>
    <mergeCell ref="AC362:AF362"/>
    <mergeCell ref="AG362:AJ362"/>
    <mergeCell ref="AK362:AN362"/>
    <mergeCell ref="AO362:AR362"/>
    <mergeCell ref="AS362:AV362"/>
    <mergeCell ref="B364:L364"/>
    <mergeCell ref="M364:P364"/>
    <mergeCell ref="Q364:T364"/>
    <mergeCell ref="U364:X364"/>
    <mergeCell ref="AG363:AJ363"/>
    <mergeCell ref="AK363:AN363"/>
    <mergeCell ref="AO363:AR363"/>
    <mergeCell ref="AS363:AV363"/>
    <mergeCell ref="B362:L362"/>
    <mergeCell ref="M362:P362"/>
    <mergeCell ref="AO361:AR361"/>
    <mergeCell ref="AS361:AV361"/>
    <mergeCell ref="Y356:AB356"/>
    <mergeCell ref="AS356:AV356"/>
    <mergeCell ref="Q362:T362"/>
    <mergeCell ref="U362:X362"/>
    <mergeCell ref="B369:L369"/>
    <mergeCell ref="M369:P369"/>
    <mergeCell ref="Q369:T369"/>
    <mergeCell ref="U369:X369"/>
    <mergeCell ref="B368:L368"/>
    <mergeCell ref="M368:P368"/>
    <mergeCell ref="Q368:T368"/>
    <mergeCell ref="U368:X368"/>
    <mergeCell ref="Y352:AB352"/>
    <mergeCell ref="AC352:AF352"/>
    <mergeCell ref="AG352:AJ352"/>
    <mergeCell ref="AK352:AN352"/>
    <mergeCell ref="B361:L361"/>
    <mergeCell ref="M361:P361"/>
    <mergeCell ref="Q361:T361"/>
    <mergeCell ref="U361:X361"/>
    <mergeCell ref="Y361:AB361"/>
    <mergeCell ref="AC361:AF361"/>
    <mergeCell ref="Y360:AB360"/>
    <mergeCell ref="AC360:AF360"/>
    <mergeCell ref="AG360:AJ360"/>
    <mergeCell ref="AK360:AN360"/>
    <mergeCell ref="AO360:AR360"/>
    <mergeCell ref="AS360:AV360"/>
    <mergeCell ref="Y355:AB355"/>
    <mergeCell ref="AC355:AF355"/>
    <mergeCell ref="AG355:AJ355"/>
    <mergeCell ref="AK355:AN355"/>
    <mergeCell ref="AO355:AR355"/>
    <mergeCell ref="AS355:AV355"/>
    <mergeCell ref="B360:L360"/>
    <mergeCell ref="M360:P360"/>
    <mergeCell ref="Q360:T360"/>
    <mergeCell ref="AS367:AV367"/>
    <mergeCell ref="AC366:AF366"/>
    <mergeCell ref="AG366:AJ366"/>
    <mergeCell ref="AK366:AN366"/>
    <mergeCell ref="U360:X360"/>
    <mergeCell ref="AC356:AF356"/>
    <mergeCell ref="AG356:AJ356"/>
    <mergeCell ref="AK356:AN356"/>
    <mergeCell ref="AO356:AR356"/>
    <mergeCell ref="B356:L356"/>
    <mergeCell ref="M356:P356"/>
    <mergeCell ref="M366:P366"/>
    <mergeCell ref="Q366:T366"/>
    <mergeCell ref="U366:X366"/>
    <mergeCell ref="B365:L365"/>
    <mergeCell ref="M365:P365"/>
    <mergeCell ref="Q365:T365"/>
    <mergeCell ref="AK365:AN365"/>
    <mergeCell ref="AO365:AR365"/>
    <mergeCell ref="AS365:AV365"/>
    <mergeCell ref="AO366:AR366"/>
    <mergeCell ref="B366:L366"/>
    <mergeCell ref="Y368:AB368"/>
    <mergeCell ref="AC368:AF368"/>
    <mergeCell ref="AG368:AJ368"/>
    <mergeCell ref="AK368:AN368"/>
    <mergeCell ref="AO368:AR368"/>
    <mergeCell ref="AS368:AV368"/>
    <mergeCell ref="AS366:AV366"/>
    <mergeCell ref="B367:L367"/>
    <mergeCell ref="M367:P367"/>
    <mergeCell ref="Q306:T306"/>
    <mergeCell ref="U306:X306"/>
    <mergeCell ref="Y306:AB306"/>
    <mergeCell ref="AC306:AF306"/>
    <mergeCell ref="B305:L305"/>
    <mergeCell ref="M305:P305"/>
    <mergeCell ref="Q305:T305"/>
    <mergeCell ref="U305:X305"/>
    <mergeCell ref="Y305:AB305"/>
    <mergeCell ref="AC305:AF305"/>
    <mergeCell ref="AG307:AJ307"/>
    <mergeCell ref="AK307:AN307"/>
    <mergeCell ref="AO307:AR307"/>
    <mergeCell ref="AS307:AV307"/>
    <mergeCell ref="AG306:AJ306"/>
    <mergeCell ref="AK306:AN306"/>
    <mergeCell ref="AO306:AR306"/>
    <mergeCell ref="Y308:AB308"/>
    <mergeCell ref="AC308:AF308"/>
    <mergeCell ref="AG308:AJ308"/>
    <mergeCell ref="AK308:AN308"/>
    <mergeCell ref="AO308:AR308"/>
    <mergeCell ref="AS308:AV308"/>
    <mergeCell ref="AG309:AJ309"/>
    <mergeCell ref="AK309:AN309"/>
    <mergeCell ref="AO309:AR309"/>
    <mergeCell ref="AS309:AV309"/>
    <mergeCell ref="B352:L352"/>
    <mergeCell ref="M352:P352"/>
    <mergeCell ref="B323:L323"/>
    <mergeCell ref="M323:AD323"/>
    <mergeCell ref="AE323:AV323"/>
    <mergeCell ref="B324:L324"/>
    <mergeCell ref="M324:AD324"/>
    <mergeCell ref="AE324:AV324"/>
    <mergeCell ref="B321:L321"/>
    <mergeCell ref="M321:AD321"/>
    <mergeCell ref="AE321:AV321"/>
    <mergeCell ref="B322:L322"/>
    <mergeCell ref="M322:AD322"/>
    <mergeCell ref="AE322:AV322"/>
    <mergeCell ref="B318:L318"/>
    <mergeCell ref="M318:AD318"/>
    <mergeCell ref="AE318:AV318"/>
    <mergeCell ref="B319:L319"/>
    <mergeCell ref="M319:AD319"/>
    <mergeCell ref="AE319:AV319"/>
    <mergeCell ref="AG312:AJ312"/>
    <mergeCell ref="AK312:AN312"/>
    <mergeCell ref="AO312:AR312"/>
    <mergeCell ref="AS312:AV312"/>
    <mergeCell ref="B317:L317"/>
    <mergeCell ref="M317:AD317"/>
    <mergeCell ref="AE317:AV317"/>
    <mergeCell ref="AG311:AJ311"/>
    <mergeCell ref="AK311:AN311"/>
    <mergeCell ref="AO311:AR311"/>
    <mergeCell ref="AS311:AV311"/>
    <mergeCell ref="B312:L312"/>
    <mergeCell ref="M312:P312"/>
    <mergeCell ref="Q312:T312"/>
    <mergeCell ref="U312:X312"/>
    <mergeCell ref="Y312:AB312"/>
    <mergeCell ref="AC312:AF312"/>
    <mergeCell ref="B294:L294"/>
    <mergeCell ref="M294:U294"/>
    <mergeCell ref="V294:AD294"/>
    <mergeCell ref="AE294:AM294"/>
    <mergeCell ref="AN294:AV294"/>
    <mergeCell ref="B295:L295"/>
    <mergeCell ref="M295:U295"/>
    <mergeCell ref="V295:AD295"/>
    <mergeCell ref="AE295:AM295"/>
    <mergeCell ref="AN295:AV295"/>
    <mergeCell ref="B226:L226"/>
    <mergeCell ref="M226:AD226"/>
    <mergeCell ref="AE226:AV226"/>
    <mergeCell ref="B293:L293"/>
    <mergeCell ref="M293:U293"/>
    <mergeCell ref="V293:AD293"/>
    <mergeCell ref="AE293:AM293"/>
    <mergeCell ref="AN293:AV293"/>
    <mergeCell ref="M247:U247"/>
    <mergeCell ref="B248:L248"/>
    <mergeCell ref="V245:AD245"/>
    <mergeCell ref="AE245:AM245"/>
    <mergeCell ref="AN245:AV245"/>
    <mergeCell ref="AS256:AV256"/>
    <mergeCell ref="AC254:AF254"/>
    <mergeCell ref="AG254:AJ254"/>
    <mergeCell ref="AK254:AN254"/>
    <mergeCell ref="AO254:AR254"/>
    <mergeCell ref="AS254:AV254"/>
    <mergeCell ref="M256:P256"/>
    <mergeCell ref="Q256:T256"/>
    <mergeCell ref="U256:X256"/>
    <mergeCell ref="M248:U248"/>
    <mergeCell ref="B253:L253"/>
    <mergeCell ref="B254:L254"/>
    <mergeCell ref="B256:L256"/>
    <mergeCell ref="B257:L257"/>
    <mergeCell ref="V247:AD247"/>
    <mergeCell ref="AE247:AM247"/>
    <mergeCell ref="AN247:AV247"/>
    <mergeCell ref="V248:AD248"/>
    <mergeCell ref="AE248:AM248"/>
    <mergeCell ref="AN248:AV248"/>
    <mergeCell ref="M257:P257"/>
    <mergeCell ref="B244:L244"/>
    <mergeCell ref="M244:U244"/>
    <mergeCell ref="V244:AD244"/>
    <mergeCell ref="AE244:AM244"/>
    <mergeCell ref="AN244:AV244"/>
    <mergeCell ref="B245:L245"/>
    <mergeCell ref="M245:U245"/>
    <mergeCell ref="B247:L247"/>
    <mergeCell ref="B272:L272"/>
    <mergeCell ref="M272:AD272"/>
    <mergeCell ref="AE272:AV272"/>
    <mergeCell ref="B273:L273"/>
    <mergeCell ref="B265:L265"/>
    <mergeCell ref="M265:AD265"/>
    <mergeCell ref="B263:L263"/>
    <mergeCell ref="M263:AD263"/>
    <mergeCell ref="B233:L233"/>
    <mergeCell ref="M233:AD233"/>
    <mergeCell ref="AE233:AV233"/>
    <mergeCell ref="B270:L270"/>
    <mergeCell ref="AO215:AR215"/>
    <mergeCell ref="AS215:AV215"/>
    <mergeCell ref="B216:L216"/>
    <mergeCell ref="M216:P216"/>
    <mergeCell ref="Q216:T216"/>
    <mergeCell ref="U216:X216"/>
    <mergeCell ref="Y216:AB216"/>
    <mergeCell ref="AC216:AF216"/>
    <mergeCell ref="B215:L215"/>
    <mergeCell ref="M215:P215"/>
    <mergeCell ref="Q215:T215"/>
    <mergeCell ref="U215:X215"/>
    <mergeCell ref="Y215:AB215"/>
    <mergeCell ref="AC215:AF215"/>
    <mergeCell ref="B209:L209"/>
    <mergeCell ref="M209:U209"/>
    <mergeCell ref="V209:AD209"/>
    <mergeCell ref="AE209:AM209"/>
    <mergeCell ref="AN209:AV209"/>
    <mergeCell ref="B210:L210"/>
    <mergeCell ref="M210:U210"/>
    <mergeCell ref="V210:AD210"/>
    <mergeCell ref="AE210:AM210"/>
    <mergeCell ref="AN210:AV210"/>
    <mergeCell ref="AK217:AN217"/>
    <mergeCell ref="AO217:AR217"/>
    <mergeCell ref="AS217:AV217"/>
    <mergeCell ref="B207:L207"/>
    <mergeCell ref="M207:U207"/>
    <mergeCell ref="V207:AD207"/>
    <mergeCell ref="AE207:AM207"/>
    <mergeCell ref="AN207:AV207"/>
    <mergeCell ref="B208:L208"/>
    <mergeCell ref="M208:U208"/>
    <mergeCell ref="V208:AD208"/>
    <mergeCell ref="AE208:AM208"/>
    <mergeCell ref="AN208:AV208"/>
    <mergeCell ref="B190:L190"/>
    <mergeCell ref="M190:AD190"/>
    <mergeCell ref="AE190:AV190"/>
    <mergeCell ref="B191:L191"/>
    <mergeCell ref="M191:AD191"/>
    <mergeCell ref="AE191:AV191"/>
    <mergeCell ref="AC185:AF185"/>
    <mergeCell ref="AG185:AJ185"/>
    <mergeCell ref="AK185:AN185"/>
    <mergeCell ref="AO185:AR185"/>
    <mergeCell ref="AS185:AV185"/>
    <mergeCell ref="B189:L189"/>
    <mergeCell ref="M189:AD189"/>
    <mergeCell ref="AE189:AV189"/>
    <mergeCell ref="AC184:AF184"/>
    <mergeCell ref="AG184:AJ184"/>
    <mergeCell ref="AK184:AN184"/>
    <mergeCell ref="AO184:AR184"/>
    <mergeCell ref="AS184:AV184"/>
    <mergeCell ref="B185:L185"/>
    <mergeCell ref="M185:P185"/>
    <mergeCell ref="Q185:T185"/>
    <mergeCell ref="U185:X185"/>
    <mergeCell ref="Y185:AB185"/>
    <mergeCell ref="AC183:AF183"/>
    <mergeCell ref="AG183:AJ183"/>
    <mergeCell ref="AK183:AN183"/>
    <mergeCell ref="AO183:AR183"/>
    <mergeCell ref="AS183:AV183"/>
    <mergeCell ref="B184:L184"/>
    <mergeCell ref="M184:P184"/>
    <mergeCell ref="Q184:T184"/>
    <mergeCell ref="U184:X184"/>
    <mergeCell ref="Y184:AB184"/>
    <mergeCell ref="B178:L178"/>
    <mergeCell ref="M178:U178"/>
    <mergeCell ref="V178:AD178"/>
    <mergeCell ref="AE178:AM178"/>
    <mergeCell ref="AN178:AV178"/>
    <mergeCell ref="B183:L183"/>
    <mergeCell ref="M183:P183"/>
    <mergeCell ref="Q183:T183"/>
    <mergeCell ref="U183:X183"/>
    <mergeCell ref="Y183:AB183"/>
    <mergeCell ref="B176:L176"/>
    <mergeCell ref="M176:U176"/>
    <mergeCell ref="V176:AD176"/>
    <mergeCell ref="AE176:AM176"/>
    <mergeCell ref="AN176:AV176"/>
    <mergeCell ref="B177:L177"/>
    <mergeCell ref="M177:U177"/>
    <mergeCell ref="V177:AD177"/>
    <mergeCell ref="AE177:AM177"/>
    <mergeCell ref="AN177:AV177"/>
    <mergeCell ref="B158:L158"/>
    <mergeCell ref="M158:AD158"/>
    <mergeCell ref="AE158:AV158"/>
    <mergeCell ref="B159:L159"/>
    <mergeCell ref="M159:AD159"/>
    <mergeCell ref="AE159:AV159"/>
    <mergeCell ref="B163:L163"/>
    <mergeCell ref="M163:AD163"/>
    <mergeCell ref="AE163:AV163"/>
    <mergeCell ref="B164:L164"/>
    <mergeCell ref="M164:AD164"/>
    <mergeCell ref="AE164:AV164"/>
    <mergeCell ref="B165:L165"/>
    <mergeCell ref="M165:AD165"/>
    <mergeCell ref="AE165:AV165"/>
    <mergeCell ref="AK152:AN152"/>
    <mergeCell ref="AO152:AR152"/>
    <mergeCell ref="AS152:AV152"/>
    <mergeCell ref="B157:L157"/>
    <mergeCell ref="M157:AD157"/>
    <mergeCell ref="AE157:AV157"/>
    <mergeCell ref="AC151:AF151"/>
    <mergeCell ref="AG151:AJ151"/>
    <mergeCell ref="AK151:AN151"/>
    <mergeCell ref="AO151:AR151"/>
    <mergeCell ref="AS151:AV151"/>
    <mergeCell ref="B152:L152"/>
    <mergeCell ref="M152:P152"/>
    <mergeCell ref="Q152:T152"/>
    <mergeCell ref="U152:X152"/>
    <mergeCell ref="Y152:AB152"/>
    <mergeCell ref="AC150:AF150"/>
    <mergeCell ref="AG150:AJ150"/>
    <mergeCell ref="AK150:AN150"/>
    <mergeCell ref="AO150:AR150"/>
    <mergeCell ref="AS150:AV150"/>
    <mergeCell ref="B151:L151"/>
    <mergeCell ref="M151:P151"/>
    <mergeCell ref="Q151:T151"/>
    <mergeCell ref="U151:X151"/>
    <mergeCell ref="Y151:AB151"/>
    <mergeCell ref="M118:P118"/>
    <mergeCell ref="Q118:T118"/>
    <mergeCell ref="U118:X118"/>
    <mergeCell ref="Y118:AB118"/>
    <mergeCell ref="B112:L112"/>
    <mergeCell ref="M112:U112"/>
    <mergeCell ref="V112:AD112"/>
    <mergeCell ref="AE112:AM112"/>
    <mergeCell ref="AN112:AV112"/>
    <mergeCell ref="B113:L113"/>
    <mergeCell ref="M113:U113"/>
    <mergeCell ref="V113:AD113"/>
    <mergeCell ref="AE113:AM113"/>
    <mergeCell ref="AN113:AV113"/>
    <mergeCell ref="B145:L145"/>
    <mergeCell ref="M145:U145"/>
    <mergeCell ref="V145:AD145"/>
    <mergeCell ref="AE145:AM145"/>
    <mergeCell ref="AN145:AV145"/>
    <mergeCell ref="B150:L150"/>
    <mergeCell ref="M150:P150"/>
    <mergeCell ref="Q150:T150"/>
    <mergeCell ref="U150:X150"/>
    <mergeCell ref="Y150:AB150"/>
    <mergeCell ref="B143:L143"/>
    <mergeCell ref="M143:U143"/>
    <mergeCell ref="V143:AD143"/>
    <mergeCell ref="AE143:AM143"/>
    <mergeCell ref="AN143:AV143"/>
    <mergeCell ref="B144:L144"/>
    <mergeCell ref="M144:U144"/>
    <mergeCell ref="V144:AD144"/>
    <mergeCell ref="AE144:AM144"/>
    <mergeCell ref="AN144:AV144"/>
    <mergeCell ref="B126:L126"/>
    <mergeCell ref="M126:AD126"/>
    <mergeCell ref="AE263:AV263"/>
    <mergeCell ref="AE401:AG401"/>
    <mergeCell ref="AH401:AJ401"/>
    <mergeCell ref="AK401:AM401"/>
    <mergeCell ref="AN401:AP401"/>
    <mergeCell ref="AQ401:AS401"/>
    <mergeCell ref="AT401:AV401"/>
    <mergeCell ref="P401:R401"/>
    <mergeCell ref="S401:U401"/>
    <mergeCell ref="V401:X401"/>
    <mergeCell ref="Y401:AA401"/>
    <mergeCell ref="AB401:AD401"/>
    <mergeCell ref="M401:O401"/>
    <mergeCell ref="AE400:AG400"/>
    <mergeCell ref="AH400:AJ400"/>
    <mergeCell ref="AK400:AM400"/>
    <mergeCell ref="AN400:AP400"/>
    <mergeCell ref="AQ400:AS400"/>
    <mergeCell ref="AT400:AV400"/>
    <mergeCell ref="P400:R400"/>
    <mergeCell ref="S400:U400"/>
    <mergeCell ref="V400:X400"/>
    <mergeCell ref="Y400:AA400"/>
    <mergeCell ref="AB400:AD400"/>
    <mergeCell ref="M400:O400"/>
    <mergeCell ref="AE399:AG399"/>
    <mergeCell ref="AH399:AJ399"/>
    <mergeCell ref="AK399:AM399"/>
    <mergeCell ref="AN399:AP399"/>
    <mergeCell ref="AQ399:AS399"/>
    <mergeCell ref="AT399:AV399"/>
    <mergeCell ref="P399:R399"/>
    <mergeCell ref="S399:U399"/>
    <mergeCell ref="V399:X399"/>
    <mergeCell ref="Y399:AA399"/>
    <mergeCell ref="AB399:AD399"/>
    <mergeCell ref="M391:O391"/>
    <mergeCell ref="AK395:AM395"/>
    <mergeCell ref="AN395:AP395"/>
    <mergeCell ref="AQ395:AS395"/>
    <mergeCell ref="AT395:AV395"/>
    <mergeCell ref="AB392:AD392"/>
    <mergeCell ref="AE392:AG392"/>
    <mergeCell ref="AH392:AJ392"/>
    <mergeCell ref="AK392:AM392"/>
    <mergeCell ref="AN392:AP392"/>
    <mergeCell ref="AQ392:AS392"/>
    <mergeCell ref="AH391:AJ391"/>
    <mergeCell ref="AK391:AM391"/>
    <mergeCell ref="AN391:AP391"/>
    <mergeCell ref="M298:U298"/>
    <mergeCell ref="V298:AD298"/>
    <mergeCell ref="AE298:AM298"/>
    <mergeCell ref="AN298:AV298"/>
    <mergeCell ref="M309:P309"/>
    <mergeCell ref="Q309:T309"/>
    <mergeCell ref="U309:X309"/>
    <mergeCell ref="Y309:AB309"/>
    <mergeCell ref="AC309:AF309"/>
    <mergeCell ref="AS306:AV306"/>
    <mergeCell ref="M307:P307"/>
    <mergeCell ref="Q307:T307"/>
    <mergeCell ref="U307:X307"/>
    <mergeCell ref="Y307:AB307"/>
    <mergeCell ref="AN300:AV300"/>
    <mergeCell ref="B296:L296"/>
    <mergeCell ref="M296:U296"/>
    <mergeCell ref="B308:L308"/>
    <mergeCell ref="M308:P308"/>
    <mergeCell ref="Q308:T308"/>
    <mergeCell ref="U308:X308"/>
    <mergeCell ref="P392:R392"/>
    <mergeCell ref="S392:U392"/>
    <mergeCell ref="V392:X392"/>
    <mergeCell ref="Y392:AA392"/>
    <mergeCell ref="V296:AD296"/>
    <mergeCell ref="AE296:AM296"/>
    <mergeCell ref="AN296:AV296"/>
    <mergeCell ref="B298:L298"/>
    <mergeCell ref="AB475:AD475"/>
    <mergeCell ref="AE475:AG475"/>
    <mergeCell ref="AH475:AJ475"/>
    <mergeCell ref="AK475:AM475"/>
    <mergeCell ref="AN475:AP475"/>
    <mergeCell ref="AQ475:AS475"/>
    <mergeCell ref="AE472:AG472"/>
    <mergeCell ref="AH472:AJ472"/>
    <mergeCell ref="AK472:AM472"/>
    <mergeCell ref="AN472:AP472"/>
    <mergeCell ref="AQ472:AS472"/>
    <mergeCell ref="Y475:AA475"/>
    <mergeCell ref="Y472:AA472"/>
    <mergeCell ref="AB472:AD472"/>
    <mergeCell ref="AN460:AP460"/>
    <mergeCell ref="Y459:AA459"/>
    <mergeCell ref="AB459:AD459"/>
    <mergeCell ref="AH453:AJ453"/>
    <mergeCell ref="AK453:AM453"/>
    <mergeCell ref="AN453:AP453"/>
    <mergeCell ref="AQ453:AS453"/>
    <mergeCell ref="AT453:AV453"/>
    <mergeCell ref="Y458:AA458"/>
    <mergeCell ref="Y453:AA453"/>
    <mergeCell ref="AB453:AD453"/>
    <mergeCell ref="AE453:AG453"/>
    <mergeCell ref="B453:C453"/>
    <mergeCell ref="D453:X453"/>
    <mergeCell ref="AK446:AP446"/>
    <mergeCell ref="AQ446:AV446"/>
    <mergeCell ref="B440:C440"/>
    <mergeCell ref="D440:X440"/>
    <mergeCell ref="Y440:AD440"/>
    <mergeCell ref="AE440:AJ440"/>
    <mergeCell ref="B442:C442"/>
    <mergeCell ref="D442:X442"/>
    <mergeCell ref="Y442:AD442"/>
    <mergeCell ref="AE442:AJ442"/>
    <mergeCell ref="AK442:AP442"/>
    <mergeCell ref="AQ442:AV442"/>
    <mergeCell ref="B309:L309"/>
    <mergeCell ref="B307:L307"/>
    <mergeCell ref="AC307:AF307"/>
    <mergeCell ref="AG305:AJ305"/>
    <mergeCell ref="AK305:AN305"/>
    <mergeCell ref="AO305:AR305"/>
    <mergeCell ref="AS305:AV305"/>
    <mergeCell ref="B306:L306"/>
    <mergeCell ref="M306:P306"/>
    <mergeCell ref="AE481:AG481"/>
    <mergeCell ref="AH481:AJ481"/>
    <mergeCell ref="AK481:AM481"/>
    <mergeCell ref="AN481:AP481"/>
    <mergeCell ref="AQ481:AS481"/>
    <mergeCell ref="AE483:AG483"/>
    <mergeCell ref="AH483:AJ483"/>
    <mergeCell ref="AE391:AG391"/>
    <mergeCell ref="Y466:AA466"/>
    <mergeCell ref="AB466:AD466"/>
    <mergeCell ref="AE466:AG466"/>
    <mergeCell ref="AH466:AJ466"/>
    <mergeCell ref="M320:AD320"/>
    <mergeCell ref="AE320:AV320"/>
    <mergeCell ref="B320:L320"/>
    <mergeCell ref="V297:AD297"/>
    <mergeCell ref="AE297:AM297"/>
    <mergeCell ref="AN297:AV297"/>
    <mergeCell ref="B297:L297"/>
    <mergeCell ref="M297:U297"/>
    <mergeCell ref="AB405:AD405"/>
    <mergeCell ref="M405:O405"/>
    <mergeCell ref="AE404:AG404"/>
    <mergeCell ref="AH404:AJ404"/>
    <mergeCell ref="AK404:AM404"/>
    <mergeCell ref="AN404:AP404"/>
    <mergeCell ref="AQ404:AS404"/>
    <mergeCell ref="AT404:AV404"/>
    <mergeCell ref="P404:R404"/>
    <mergeCell ref="S404:U404"/>
    <mergeCell ref="V404:X404"/>
    <mergeCell ref="Y404:AA404"/>
    <mergeCell ref="AB404:AD404"/>
    <mergeCell ref="M404:O404"/>
    <mergeCell ref="B405:I405"/>
    <mergeCell ref="AE403:AG403"/>
    <mergeCell ref="AH403:AJ403"/>
    <mergeCell ref="AK403:AM403"/>
    <mergeCell ref="AN403:AP403"/>
    <mergeCell ref="AQ403:AS403"/>
    <mergeCell ref="AT403:AV403"/>
    <mergeCell ref="P403:R403"/>
    <mergeCell ref="S403:U403"/>
    <mergeCell ref="V403:X403"/>
    <mergeCell ref="Y403:AA403"/>
    <mergeCell ref="AB403:AD403"/>
    <mergeCell ref="M403:O403"/>
    <mergeCell ref="AE402:AG402"/>
    <mergeCell ref="AH402:AJ402"/>
    <mergeCell ref="AK402:AM402"/>
    <mergeCell ref="AB461:AD461"/>
    <mergeCell ref="AE461:AG461"/>
    <mergeCell ref="AH461:AJ461"/>
    <mergeCell ref="AK461:AM461"/>
    <mergeCell ref="Y460:AA460"/>
    <mergeCell ref="AB460:AD460"/>
    <mergeCell ref="AE459:AG459"/>
    <mergeCell ref="AH459:AJ459"/>
    <mergeCell ref="AK459:AM459"/>
    <mergeCell ref="AN459:AP459"/>
    <mergeCell ref="AQ459:AS459"/>
    <mergeCell ref="AE460:AG460"/>
    <mergeCell ref="AH460:AJ460"/>
    <mergeCell ref="AK460:AM460"/>
    <mergeCell ref="AG530:AJ530"/>
    <mergeCell ref="AK530:AN530"/>
    <mergeCell ref="AO530:AR530"/>
    <mergeCell ref="AS530:AV530"/>
    <mergeCell ref="M537:P537"/>
    <mergeCell ref="Q537:T537"/>
    <mergeCell ref="U537:X537"/>
    <mergeCell ref="Y537:AB537"/>
    <mergeCell ref="AC537:AF537"/>
    <mergeCell ref="B530:L530"/>
    <mergeCell ref="M530:P530"/>
    <mergeCell ref="Q530:T530"/>
    <mergeCell ref="U530:X530"/>
    <mergeCell ref="Y530:AB530"/>
    <mergeCell ref="AC530:AF530"/>
    <mergeCell ref="Q533:T533"/>
    <mergeCell ref="U533:X533"/>
    <mergeCell ref="Y533:AB533"/>
    <mergeCell ref="AC533:AF533"/>
    <mergeCell ref="AG533:AJ533"/>
    <mergeCell ref="AK533:AN533"/>
    <mergeCell ref="AO533:AR533"/>
    <mergeCell ref="AS533:AV533"/>
    <mergeCell ref="B534:L534"/>
    <mergeCell ref="M534:P534"/>
    <mergeCell ref="Q534:T534"/>
    <mergeCell ref="U534:X534"/>
    <mergeCell ref="Y534:AB534"/>
    <mergeCell ref="B524:L524"/>
    <mergeCell ref="V480:X480"/>
    <mergeCell ref="Y480:AA480"/>
    <mergeCell ref="AB480:AD480"/>
    <mergeCell ref="AE480:AG480"/>
    <mergeCell ref="B529:L529"/>
    <mergeCell ref="M529:P529"/>
    <mergeCell ref="B522:L522"/>
    <mergeCell ref="B525:L525"/>
    <mergeCell ref="B518:L518"/>
    <mergeCell ref="B517:L517"/>
    <mergeCell ref="AE489:AG489"/>
    <mergeCell ref="AH489:AJ489"/>
    <mergeCell ref="AK489:AM489"/>
    <mergeCell ref="AN489:AP489"/>
    <mergeCell ref="AK487:AM487"/>
    <mergeCell ref="AN487:AP487"/>
    <mergeCell ref="AQ487:AS487"/>
    <mergeCell ref="AT487:AV487"/>
    <mergeCell ref="AT481:AV481"/>
    <mergeCell ref="AH480:AJ480"/>
    <mergeCell ref="AK480:AM480"/>
    <mergeCell ref="AN480:AP480"/>
    <mergeCell ref="AQ480:AS480"/>
    <mergeCell ref="AT480:AV480"/>
    <mergeCell ref="B481:C481"/>
    <mergeCell ref="D481:U481"/>
    <mergeCell ref="V481:X481"/>
    <mergeCell ref="Y481:AA481"/>
    <mergeCell ref="AB481:AD481"/>
    <mergeCell ref="B482:C482"/>
    <mergeCell ref="D482:U482"/>
    <mergeCell ref="V482:X482"/>
    <mergeCell ref="Y482:AA482"/>
    <mergeCell ref="AB482:AD482"/>
    <mergeCell ref="AE482:AG482"/>
    <mergeCell ref="AK455:AM455"/>
    <mergeCell ref="AN455:AP455"/>
    <mergeCell ref="AQ455:AS455"/>
    <mergeCell ref="AT455:AV455"/>
    <mergeCell ref="B456:C456"/>
    <mergeCell ref="D456:X456"/>
    <mergeCell ref="Y456:AA456"/>
    <mergeCell ref="AB456:AD456"/>
    <mergeCell ref="AQ391:AS391"/>
    <mergeCell ref="AT391:AV391"/>
    <mergeCell ref="P391:R391"/>
    <mergeCell ref="S391:U391"/>
    <mergeCell ref="V391:X391"/>
    <mergeCell ref="Y391:AA391"/>
    <mergeCell ref="AB391:AD391"/>
    <mergeCell ref="B429:C429"/>
    <mergeCell ref="D429:X429"/>
    <mergeCell ref="Y429:AD429"/>
    <mergeCell ref="AE429:AJ429"/>
    <mergeCell ref="AK429:AP429"/>
    <mergeCell ref="AQ429:AV429"/>
    <mergeCell ref="M408:O408"/>
    <mergeCell ref="P408:R408"/>
    <mergeCell ref="B427:C427"/>
    <mergeCell ref="D427:X427"/>
    <mergeCell ref="Y427:AD427"/>
    <mergeCell ref="AE427:AJ427"/>
    <mergeCell ref="AH408:AJ408"/>
    <mergeCell ref="AK408:AM408"/>
    <mergeCell ref="AN408:AP408"/>
    <mergeCell ref="AQ408:AS408"/>
    <mergeCell ref="AT408:AV408"/>
    <mergeCell ref="AK436:AP436"/>
    <mergeCell ref="AQ436:AV436"/>
    <mergeCell ref="B437:C437"/>
    <mergeCell ref="D437:X437"/>
    <mergeCell ref="AN406:AP406"/>
    <mergeCell ref="AQ406:AS406"/>
    <mergeCell ref="AT406:AV406"/>
    <mergeCell ref="S407:U407"/>
    <mergeCell ref="V407:X407"/>
    <mergeCell ref="Y407:AA407"/>
    <mergeCell ref="AB407:AD407"/>
    <mergeCell ref="AE407:AG407"/>
    <mergeCell ref="AH407:AJ407"/>
    <mergeCell ref="S406:U406"/>
    <mergeCell ref="V406:X406"/>
    <mergeCell ref="Y406:AA406"/>
    <mergeCell ref="AB406:AD406"/>
    <mergeCell ref="AE406:AG406"/>
    <mergeCell ref="AH406:AJ406"/>
    <mergeCell ref="AK406:AM406"/>
    <mergeCell ref="AN402:AP402"/>
    <mergeCell ref="AQ402:AS402"/>
    <mergeCell ref="AT402:AV402"/>
    <mergeCell ref="P402:R402"/>
    <mergeCell ref="S402:U402"/>
    <mergeCell ref="V402:X402"/>
    <mergeCell ref="Y402:AA402"/>
    <mergeCell ref="AB402:AD402"/>
    <mergeCell ref="M402:O402"/>
    <mergeCell ref="M392:O392"/>
    <mergeCell ref="AT392:AV392"/>
    <mergeCell ref="M399:O399"/>
    <mergeCell ref="AS253:AV253"/>
    <mergeCell ref="M253:P253"/>
    <mergeCell ref="Q253:T253"/>
    <mergeCell ref="U253:X253"/>
    <mergeCell ref="V246:AD246"/>
    <mergeCell ref="AE246:AM246"/>
    <mergeCell ref="AN246:AV246"/>
    <mergeCell ref="B266:L266"/>
    <mergeCell ref="M266:AD266"/>
    <mergeCell ref="AE266:AV266"/>
    <mergeCell ref="AE265:AV265"/>
    <mergeCell ref="U257:X257"/>
    <mergeCell ref="Y257:AB257"/>
    <mergeCell ref="AC257:AF257"/>
    <mergeCell ref="AG257:AJ257"/>
    <mergeCell ref="B246:L246"/>
    <mergeCell ref="M246:U246"/>
    <mergeCell ref="AS84:AV84"/>
    <mergeCell ref="B355:L355"/>
    <mergeCell ref="M355:P355"/>
    <mergeCell ref="Q355:T355"/>
    <mergeCell ref="U355:X355"/>
    <mergeCell ref="AG354:AJ354"/>
    <mergeCell ref="AK354:AN354"/>
    <mergeCell ref="AO354:AR354"/>
    <mergeCell ref="AS354:AV354"/>
    <mergeCell ref="B353:L353"/>
    <mergeCell ref="M353:P353"/>
    <mergeCell ref="Q353:T353"/>
    <mergeCell ref="U353:X353"/>
    <mergeCell ref="AO352:AR352"/>
    <mergeCell ref="AS352:AV352"/>
    <mergeCell ref="B354:L354"/>
    <mergeCell ref="M354:P354"/>
    <mergeCell ref="Q354:T354"/>
    <mergeCell ref="U354:X354"/>
    <mergeCell ref="Y354:AB354"/>
    <mergeCell ref="AC354:AF354"/>
    <mergeCell ref="Y353:AB353"/>
    <mergeCell ref="AC353:AF353"/>
    <mergeCell ref="AG353:AJ353"/>
    <mergeCell ref="AK353:AN353"/>
    <mergeCell ref="AO353:AR353"/>
    <mergeCell ref="AS353:AV353"/>
    <mergeCell ref="Q352:T352"/>
    <mergeCell ref="U352:X352"/>
    <mergeCell ref="B84:L84"/>
    <mergeCell ref="M84:P84"/>
    <mergeCell ref="Q84:T84"/>
    <mergeCell ref="U84:X84"/>
    <mergeCell ref="Y84:AB84"/>
    <mergeCell ref="AC84:AF84"/>
    <mergeCell ref="AG84:AJ84"/>
    <mergeCell ref="AK84:AN84"/>
    <mergeCell ref="AO84:AR84"/>
    <mergeCell ref="B299:L299"/>
    <mergeCell ref="M299:U299"/>
    <mergeCell ref="V299:AD299"/>
    <mergeCell ref="AE299:AM299"/>
    <mergeCell ref="AN299:AV299"/>
    <mergeCell ref="B300:L300"/>
    <mergeCell ref="M300:U300"/>
    <mergeCell ref="V300:AD300"/>
    <mergeCell ref="AE300:AM300"/>
    <mergeCell ref="Q257:T257"/>
    <mergeCell ref="AC119:AF119"/>
    <mergeCell ref="AG119:AJ119"/>
    <mergeCell ref="AK119:AN119"/>
    <mergeCell ref="AO119:AR119"/>
    <mergeCell ref="AS119:AV119"/>
    <mergeCell ref="B120:L120"/>
    <mergeCell ref="M120:P120"/>
    <mergeCell ref="Q120:T120"/>
    <mergeCell ref="U120:X120"/>
    <mergeCell ref="Y120:AB120"/>
    <mergeCell ref="AC118:AF118"/>
    <mergeCell ref="AG118:AJ118"/>
    <mergeCell ref="AK118:AN118"/>
    <mergeCell ref="AO118:AR118"/>
    <mergeCell ref="AS118:AV118"/>
    <mergeCell ref="B119:L119"/>
    <mergeCell ref="M119:P119"/>
    <mergeCell ref="Q119:T119"/>
    <mergeCell ref="U119:X119"/>
    <mergeCell ref="Y119:AB119"/>
    <mergeCell ref="B114:L114"/>
    <mergeCell ref="M114:U114"/>
    <mergeCell ref="V114:AD114"/>
    <mergeCell ref="AE114:AM114"/>
    <mergeCell ref="AN114:AV114"/>
    <mergeCell ref="B118:L118"/>
    <mergeCell ref="Y256:AB256"/>
    <mergeCell ref="AC256:AF256"/>
    <mergeCell ref="AG256:AJ256"/>
    <mergeCell ref="AK256:AN256"/>
    <mergeCell ref="AO256:AR256"/>
    <mergeCell ref="AE126:AV126"/>
    <mergeCell ref="B127:L127"/>
    <mergeCell ref="M127:AD127"/>
    <mergeCell ref="AE127:AV127"/>
    <mergeCell ref="AC120:AF120"/>
    <mergeCell ref="AG120:AJ120"/>
    <mergeCell ref="AK120:AN120"/>
    <mergeCell ref="AO120:AR120"/>
    <mergeCell ref="AS120:AV120"/>
    <mergeCell ref="B125:L125"/>
    <mergeCell ref="M125:AD125"/>
    <mergeCell ref="AE125:AV125"/>
    <mergeCell ref="B131:L131"/>
    <mergeCell ref="M131:AD131"/>
    <mergeCell ref="AE131:AV131"/>
    <mergeCell ref="B132:L132"/>
    <mergeCell ref="M132:AD132"/>
    <mergeCell ref="AE132:AV132"/>
    <mergeCell ref="B133:L133"/>
    <mergeCell ref="M133:AD133"/>
    <mergeCell ref="AE133:AV133"/>
    <mergeCell ref="AC152:AF152"/>
    <mergeCell ref="AG152:AJ152"/>
    <mergeCell ref="M254:P254"/>
    <mergeCell ref="Q254:T254"/>
    <mergeCell ref="U254:X254"/>
    <mergeCell ref="Y254:AB254"/>
    <mergeCell ref="Y253:AB253"/>
    <mergeCell ref="AC253:AF253"/>
    <mergeCell ref="AG253:AJ253"/>
    <mergeCell ref="AK253:AN253"/>
    <mergeCell ref="AO253:AR253"/>
    <mergeCell ref="AS82:AV82"/>
    <mergeCell ref="B83:L83"/>
    <mergeCell ref="M83:P83"/>
    <mergeCell ref="Q83:T83"/>
    <mergeCell ref="U83:X83"/>
    <mergeCell ref="Y83:AB83"/>
    <mergeCell ref="AC83:AF83"/>
    <mergeCell ref="AG83:AJ83"/>
    <mergeCell ref="AK83:AN83"/>
    <mergeCell ref="AO83:AR83"/>
    <mergeCell ref="AS81:AV81"/>
    <mergeCell ref="B82:L82"/>
    <mergeCell ref="M82:P82"/>
    <mergeCell ref="Q82:T82"/>
    <mergeCell ref="U82:X82"/>
    <mergeCell ref="Y82:AB82"/>
    <mergeCell ref="AC82:AF82"/>
    <mergeCell ref="AG82:AJ82"/>
    <mergeCell ref="AK82:AN82"/>
    <mergeCell ref="AO82:AR82"/>
    <mergeCell ref="AO80:AR80"/>
    <mergeCell ref="B81:L81"/>
    <mergeCell ref="M81:P81"/>
    <mergeCell ref="Q81:T81"/>
    <mergeCell ref="U81:X81"/>
    <mergeCell ref="Y81:AB81"/>
    <mergeCell ref="AC81:AF81"/>
    <mergeCell ref="AG81:AJ81"/>
    <mergeCell ref="AK81:AN81"/>
    <mergeCell ref="AO81:AR81"/>
    <mergeCell ref="B79:L80"/>
    <mergeCell ref="M79:AR79"/>
    <mergeCell ref="AS79:AV80"/>
    <mergeCell ref="M80:P80"/>
    <mergeCell ref="Q80:T80"/>
    <mergeCell ref="U80:X80"/>
    <mergeCell ref="Y80:AB80"/>
    <mergeCell ref="AC80:AF80"/>
    <mergeCell ref="AG80:AJ80"/>
    <mergeCell ref="AK80:AN80"/>
    <mergeCell ref="AS83:AV83"/>
    <mergeCell ref="B72:M72"/>
    <mergeCell ref="N72:T72"/>
    <mergeCell ref="U72:AA72"/>
    <mergeCell ref="AB72:AH72"/>
    <mergeCell ref="AI72:AO72"/>
    <mergeCell ref="AP72:AV72"/>
    <mergeCell ref="B71:M71"/>
    <mergeCell ref="N71:T71"/>
    <mergeCell ref="U71:AA71"/>
    <mergeCell ref="AB71:AH71"/>
    <mergeCell ref="AI71:AO71"/>
    <mergeCell ref="AP71:AV71"/>
    <mergeCell ref="B70:M70"/>
    <mergeCell ref="N70:T70"/>
    <mergeCell ref="U70:AA70"/>
    <mergeCell ref="AB70:AH70"/>
    <mergeCell ref="AI70:AO70"/>
    <mergeCell ref="AP70:AV70"/>
    <mergeCell ref="B69:M69"/>
    <mergeCell ref="N69:T69"/>
    <mergeCell ref="U69:AA69"/>
    <mergeCell ref="AB69:AH69"/>
    <mergeCell ref="AI69:AO69"/>
    <mergeCell ref="AP69:AV69"/>
    <mergeCell ref="B68:M68"/>
    <mergeCell ref="N68:T68"/>
    <mergeCell ref="U68:AA68"/>
    <mergeCell ref="AB68:AH68"/>
    <mergeCell ref="AI68:AO68"/>
    <mergeCell ref="AP68:AV68"/>
    <mergeCell ref="B67:M67"/>
    <mergeCell ref="N67:T67"/>
    <mergeCell ref="U67:AA67"/>
    <mergeCell ref="AB67:AH67"/>
    <mergeCell ref="AI67:AO67"/>
    <mergeCell ref="AP67:AV67"/>
    <mergeCell ref="B66:M66"/>
    <mergeCell ref="N66:T66"/>
    <mergeCell ref="U66:AA66"/>
    <mergeCell ref="AB66:AH66"/>
    <mergeCell ref="AI66:AO66"/>
    <mergeCell ref="AP66:AV66"/>
    <mergeCell ref="B65:M65"/>
    <mergeCell ref="N65:T65"/>
    <mergeCell ref="U65:AA65"/>
    <mergeCell ref="AB65:AH65"/>
    <mergeCell ref="AI65:AO65"/>
    <mergeCell ref="AP65:AV65"/>
    <mergeCell ref="B64:M64"/>
    <mergeCell ref="N64:T64"/>
    <mergeCell ref="U64:AA64"/>
    <mergeCell ref="AB64:AH64"/>
    <mergeCell ref="AI64:AO64"/>
    <mergeCell ref="AP64:AV64"/>
    <mergeCell ref="B62:M63"/>
    <mergeCell ref="N62:AV62"/>
    <mergeCell ref="N63:T63"/>
    <mergeCell ref="U63:AA63"/>
    <mergeCell ref="AB63:AH63"/>
    <mergeCell ref="AI63:AO63"/>
    <mergeCell ref="AP63:AV63"/>
    <mergeCell ref="B58:M58"/>
    <mergeCell ref="N58:T58"/>
    <mergeCell ref="U58:AA58"/>
    <mergeCell ref="AB58:AH58"/>
    <mergeCell ref="AI58:AO58"/>
    <mergeCell ref="AP58:AV58"/>
    <mergeCell ref="B57:M57"/>
    <mergeCell ref="N57:T57"/>
    <mergeCell ref="U57:AA57"/>
    <mergeCell ref="AB57:AH57"/>
    <mergeCell ref="AI57:AO57"/>
    <mergeCell ref="AP57:AV57"/>
    <mergeCell ref="B56:M56"/>
    <mergeCell ref="N56:T56"/>
    <mergeCell ref="U56:AA56"/>
    <mergeCell ref="AB56:AH56"/>
    <mergeCell ref="AI56:AO56"/>
    <mergeCell ref="AP56:AV56"/>
    <mergeCell ref="B55:M55"/>
    <mergeCell ref="N55:T55"/>
    <mergeCell ref="U55:AA55"/>
    <mergeCell ref="AB55:AH55"/>
    <mergeCell ref="AI55:AO55"/>
    <mergeCell ref="AP55:AV55"/>
    <mergeCell ref="B53:M54"/>
    <mergeCell ref="N53:AV53"/>
    <mergeCell ref="N54:T54"/>
    <mergeCell ref="U54:AA54"/>
    <mergeCell ref="AB54:AH54"/>
    <mergeCell ref="AI54:AO54"/>
    <mergeCell ref="AP54:AV54"/>
    <mergeCell ref="B49:M49"/>
    <mergeCell ref="N49:T49"/>
    <mergeCell ref="U49:AA49"/>
    <mergeCell ref="AB49:AH49"/>
    <mergeCell ref="AI49:AO49"/>
    <mergeCell ref="AP49:AV49"/>
    <mergeCell ref="B48:M48"/>
    <mergeCell ref="N48:T48"/>
    <mergeCell ref="U48:AA48"/>
    <mergeCell ref="AB48:AH48"/>
    <mergeCell ref="AI48:AO48"/>
    <mergeCell ref="AP48:AV48"/>
    <mergeCell ref="AP46:AV46"/>
    <mergeCell ref="B47:M47"/>
    <mergeCell ref="N47:T47"/>
    <mergeCell ref="U47:AA47"/>
    <mergeCell ref="AB47:AH47"/>
    <mergeCell ref="AI47:AO47"/>
    <mergeCell ref="AP47:AV47"/>
    <mergeCell ref="B36:P36"/>
    <mergeCell ref="Q36:X36"/>
    <mergeCell ref="Y36:AF36"/>
    <mergeCell ref="AG36:AN36"/>
    <mergeCell ref="AO36:AV36"/>
    <mergeCell ref="B46:M46"/>
    <mergeCell ref="N46:T46"/>
    <mergeCell ref="U46:AA46"/>
    <mergeCell ref="AB46:AH46"/>
    <mergeCell ref="AI46:AO46"/>
    <mergeCell ref="B34:P34"/>
    <mergeCell ref="Q34:X34"/>
    <mergeCell ref="Y34:AF34"/>
    <mergeCell ref="AG34:AN34"/>
    <mergeCell ref="AO34:AV34"/>
    <mergeCell ref="B35:P35"/>
    <mergeCell ref="Q35:X35"/>
    <mergeCell ref="Y35:AF35"/>
    <mergeCell ref="AG35:AN35"/>
    <mergeCell ref="AO35:AV35"/>
    <mergeCell ref="B32:P32"/>
    <mergeCell ref="Q32:X32"/>
    <mergeCell ref="Y32:AF32"/>
    <mergeCell ref="AG32:AN32"/>
    <mergeCell ref="AO32:AV32"/>
    <mergeCell ref="B33:P33"/>
    <mergeCell ref="Q33:X33"/>
    <mergeCell ref="Y33:AF33"/>
    <mergeCell ref="AG33:AN33"/>
    <mergeCell ref="AO33:AV33"/>
    <mergeCell ref="B30:P30"/>
    <mergeCell ref="Q30:X30"/>
    <mergeCell ref="Y30:AF30"/>
    <mergeCell ref="AG30:AN30"/>
    <mergeCell ref="AO30:AV30"/>
    <mergeCell ref="B31:P31"/>
    <mergeCell ref="Q31:X31"/>
    <mergeCell ref="Y31:AF31"/>
    <mergeCell ref="AG31:AN31"/>
    <mergeCell ref="AO31:AV31"/>
    <mergeCell ref="B28:P28"/>
    <mergeCell ref="Q28:X28"/>
    <mergeCell ref="Y28:AF28"/>
    <mergeCell ref="AG28:AN28"/>
    <mergeCell ref="AO28:AV28"/>
    <mergeCell ref="B29:P29"/>
    <mergeCell ref="Q29:X29"/>
    <mergeCell ref="Y29:AF29"/>
    <mergeCell ref="AG29:AN29"/>
    <mergeCell ref="AO29:AV29"/>
    <mergeCell ref="B26:P27"/>
    <mergeCell ref="Q26:AV26"/>
    <mergeCell ref="Q27:X27"/>
    <mergeCell ref="Y27:AF27"/>
    <mergeCell ref="AG27:AN27"/>
    <mergeCell ref="AO27:AV27"/>
    <mergeCell ref="B21:P21"/>
    <mergeCell ref="Q21:X21"/>
    <mergeCell ref="Y21:AF21"/>
    <mergeCell ref="AG21:AN21"/>
    <mergeCell ref="AO21:AV21"/>
    <mergeCell ref="B22:P22"/>
    <mergeCell ref="Q22:X22"/>
    <mergeCell ref="Y22:AF22"/>
    <mergeCell ref="AG22:AN22"/>
    <mergeCell ref="AO22:AV22"/>
    <mergeCell ref="B19:P19"/>
    <mergeCell ref="Q19:X19"/>
    <mergeCell ref="Y19:AF19"/>
    <mergeCell ref="AG19:AN19"/>
    <mergeCell ref="AO19:AV19"/>
    <mergeCell ref="B20:P20"/>
    <mergeCell ref="Q20:X20"/>
    <mergeCell ref="Y20:AF20"/>
    <mergeCell ref="AG20:AN20"/>
    <mergeCell ref="AO20:AV20"/>
    <mergeCell ref="B17:P18"/>
    <mergeCell ref="Q17:AV17"/>
    <mergeCell ref="Q18:X18"/>
    <mergeCell ref="Y18:AF18"/>
    <mergeCell ref="AG18:AN18"/>
    <mergeCell ref="AO18:AV18"/>
    <mergeCell ref="B12:P12"/>
    <mergeCell ref="Q12:X12"/>
    <mergeCell ref="Y12:AF12"/>
    <mergeCell ref="AG12:AN12"/>
    <mergeCell ref="AO12:AV12"/>
    <mergeCell ref="B13:P13"/>
    <mergeCell ref="Q13:X13"/>
    <mergeCell ref="Y13:AF13"/>
    <mergeCell ref="AG13:AN13"/>
    <mergeCell ref="AO13:AV13"/>
    <mergeCell ref="B10:P10"/>
    <mergeCell ref="Q10:X10"/>
    <mergeCell ref="Y10:AF10"/>
    <mergeCell ref="AG10:AN10"/>
    <mergeCell ref="AO10:AV10"/>
    <mergeCell ref="B11:P11"/>
    <mergeCell ref="Q11:X11"/>
    <mergeCell ref="Y11:AF11"/>
    <mergeCell ref="AG11:AN11"/>
    <mergeCell ref="AO11:AV11"/>
    <mergeCell ref="B536:L536"/>
    <mergeCell ref="M536:P536"/>
    <mergeCell ref="Q536:T536"/>
    <mergeCell ref="U536:X536"/>
    <mergeCell ref="Y536:AB536"/>
    <mergeCell ref="AC536:AF536"/>
    <mergeCell ref="AG536:AJ536"/>
    <mergeCell ref="AK536:AN536"/>
    <mergeCell ref="AO536:AR536"/>
    <mergeCell ref="AS536:AV536"/>
    <mergeCell ref="B535:L535"/>
    <mergeCell ref="M535:P535"/>
    <mergeCell ref="Q535:T535"/>
    <mergeCell ref="U535:X535"/>
    <mergeCell ref="Y535:AB535"/>
    <mergeCell ref="AC535:AF535"/>
    <mergeCell ref="AG535:AJ535"/>
    <mergeCell ref="AK535:AN535"/>
    <mergeCell ref="AO535:AR535"/>
    <mergeCell ref="AS535:AV535"/>
    <mergeCell ref="B533:L533"/>
    <mergeCell ref="M533:P533"/>
    <mergeCell ref="B531:L531"/>
    <mergeCell ref="M531:P531"/>
    <mergeCell ref="Q531:T531"/>
    <mergeCell ref="U531:X531"/>
    <mergeCell ref="Y531:AB531"/>
    <mergeCell ref="AC531:AF531"/>
    <mergeCell ref="AG531:AJ531"/>
    <mergeCell ref="AK531:AN531"/>
    <mergeCell ref="AO531:AR531"/>
    <mergeCell ref="AS531:AV531"/>
    <mergeCell ref="B532:L532"/>
    <mergeCell ref="M532:P532"/>
    <mergeCell ref="Q532:T532"/>
    <mergeCell ref="U532:X532"/>
    <mergeCell ref="Y532:AB532"/>
    <mergeCell ref="AC532:AF532"/>
    <mergeCell ref="AG532:AJ532"/>
    <mergeCell ref="AK532:AN532"/>
    <mergeCell ref="AO532:AR532"/>
    <mergeCell ref="AS532:AV532"/>
    <mergeCell ref="B548:L548"/>
    <mergeCell ref="M548:AD548"/>
    <mergeCell ref="AE548:AV548"/>
    <mergeCell ref="B546:L546"/>
    <mergeCell ref="M546:AD546"/>
    <mergeCell ref="AE546:AV546"/>
    <mergeCell ref="B547:L547"/>
    <mergeCell ref="M547:AD547"/>
    <mergeCell ref="AE547:AV547"/>
    <mergeCell ref="B544:L544"/>
    <mergeCell ref="M544:AD544"/>
    <mergeCell ref="AE544:AV544"/>
    <mergeCell ref="B545:L545"/>
    <mergeCell ref="M545:AD545"/>
    <mergeCell ref="AE545:AV545"/>
    <mergeCell ref="AC534:AF534"/>
    <mergeCell ref="AG534:AJ534"/>
    <mergeCell ref="AK534:AN534"/>
    <mergeCell ref="AO534:AR534"/>
    <mergeCell ref="AS534:AV534"/>
    <mergeCell ref="AG537:AJ537"/>
    <mergeCell ref="AK537:AN537"/>
    <mergeCell ref="AO537:AR537"/>
    <mergeCell ref="AS537:AV537"/>
    <mergeCell ref="B577:L577"/>
    <mergeCell ref="M577:U577"/>
    <mergeCell ref="V577:AD577"/>
    <mergeCell ref="AE577:AM577"/>
    <mergeCell ref="AN577:AV577"/>
    <mergeCell ref="B550:L550"/>
    <mergeCell ref="M550:AD550"/>
    <mergeCell ref="AE550:AV550"/>
    <mergeCell ref="B542:L542"/>
    <mergeCell ref="M542:AD542"/>
    <mergeCell ref="AE542:AV542"/>
    <mergeCell ref="B543:L543"/>
    <mergeCell ref="M543:AD543"/>
    <mergeCell ref="AE543:AV543"/>
    <mergeCell ref="B537:L537"/>
    <mergeCell ref="AE558:AV558"/>
    <mergeCell ref="B559:L559"/>
    <mergeCell ref="M559:AD559"/>
    <mergeCell ref="AE559:AV559"/>
    <mergeCell ref="B560:L560"/>
    <mergeCell ref="M560:AD560"/>
    <mergeCell ref="AE560:AV560"/>
    <mergeCell ref="B561:L561"/>
    <mergeCell ref="M561:AD561"/>
    <mergeCell ref="AE561:AV561"/>
    <mergeCell ref="B562:L562"/>
    <mergeCell ref="M562:AD562"/>
    <mergeCell ref="AE562:AV562"/>
    <mergeCell ref="B578:L578"/>
    <mergeCell ref="M578:U578"/>
    <mergeCell ref="V578:AD578"/>
    <mergeCell ref="AE578:AM578"/>
    <mergeCell ref="AN578:AV578"/>
    <mergeCell ref="B576:L576"/>
    <mergeCell ref="M576:U576"/>
    <mergeCell ref="V576:AD576"/>
    <mergeCell ref="AE576:AM576"/>
    <mergeCell ref="AN576:AV576"/>
    <mergeCell ref="B549:L549"/>
    <mergeCell ref="M549:AD549"/>
    <mergeCell ref="AE549:AV549"/>
    <mergeCell ref="B554:L554"/>
    <mergeCell ref="M554:AD554"/>
    <mergeCell ref="AE554:AV554"/>
    <mergeCell ref="B555:L555"/>
    <mergeCell ref="M555:AD555"/>
    <mergeCell ref="AE555:AV555"/>
    <mergeCell ref="B556:L556"/>
    <mergeCell ref="M556:AD556"/>
    <mergeCell ref="AE556:AV556"/>
    <mergeCell ref="B557:L557"/>
    <mergeCell ref="M557:AD557"/>
    <mergeCell ref="AE557:AV557"/>
    <mergeCell ref="B558:L558"/>
    <mergeCell ref="M558:AD558"/>
    <mergeCell ref="B583:L583"/>
    <mergeCell ref="M583:P583"/>
    <mergeCell ref="Q583:T583"/>
    <mergeCell ref="U583:X583"/>
    <mergeCell ref="Y583:AB583"/>
    <mergeCell ref="AC583:AF583"/>
    <mergeCell ref="AG583:AJ583"/>
    <mergeCell ref="AK583:AN583"/>
    <mergeCell ref="AO583:AR583"/>
    <mergeCell ref="AS583:AV583"/>
    <mergeCell ref="B584:L584"/>
    <mergeCell ref="M584:P584"/>
    <mergeCell ref="B582:L582"/>
    <mergeCell ref="M582:P582"/>
    <mergeCell ref="Q582:T582"/>
    <mergeCell ref="U582:X582"/>
    <mergeCell ref="Y582:AB582"/>
    <mergeCell ref="AC582:AF582"/>
    <mergeCell ref="AG582:AJ582"/>
    <mergeCell ref="AK582:AN582"/>
    <mergeCell ref="AO582:AR582"/>
    <mergeCell ref="AS582:AV582"/>
    <mergeCell ref="Q584:T584"/>
    <mergeCell ref="U584:X584"/>
    <mergeCell ref="Y584:AB584"/>
    <mergeCell ref="AC584:AF584"/>
    <mergeCell ref="AG584:AJ584"/>
    <mergeCell ref="AK584:AN584"/>
    <mergeCell ref="AO584:AR584"/>
    <mergeCell ref="AS584:AV584"/>
    <mergeCell ref="B595:L595"/>
    <mergeCell ref="M595:U595"/>
    <mergeCell ref="V595:AD595"/>
    <mergeCell ref="AE595:AM595"/>
    <mergeCell ref="AN595:AV595"/>
    <mergeCell ref="B596:L596"/>
    <mergeCell ref="M596:U596"/>
    <mergeCell ref="V596:AD596"/>
    <mergeCell ref="AE596:AM596"/>
    <mergeCell ref="AN596:AV596"/>
    <mergeCell ref="Q603:T603"/>
    <mergeCell ref="U603:X603"/>
    <mergeCell ref="Y603:AB603"/>
    <mergeCell ref="AC603:AF603"/>
    <mergeCell ref="AG603:AJ603"/>
    <mergeCell ref="AK603:AN603"/>
    <mergeCell ref="AO603:AR603"/>
    <mergeCell ref="AS603:AV603"/>
    <mergeCell ref="B604:L604"/>
    <mergeCell ref="M604:P604"/>
    <mergeCell ref="Q604:T604"/>
    <mergeCell ref="U604:X604"/>
    <mergeCell ref="Y604:AB604"/>
    <mergeCell ref="AC604:AF604"/>
    <mergeCell ref="AG604:AJ604"/>
    <mergeCell ref="AK604:AN604"/>
    <mergeCell ref="AO604:AR604"/>
    <mergeCell ref="AS604:AV604"/>
    <mergeCell ref="B606:L606"/>
    <mergeCell ref="M606:P606"/>
    <mergeCell ref="Q606:T606"/>
    <mergeCell ref="U606:X606"/>
    <mergeCell ref="Y606:AB606"/>
    <mergeCell ref="AC606:AF606"/>
    <mergeCell ref="AG606:AJ606"/>
    <mergeCell ref="AK606:AN606"/>
    <mergeCell ref="AO606:AR606"/>
    <mergeCell ref="AS606:AV606"/>
    <mergeCell ref="B597:L597"/>
    <mergeCell ref="M597:U597"/>
    <mergeCell ref="V597:AD597"/>
    <mergeCell ref="AE597:AM597"/>
    <mergeCell ref="AN597:AV597"/>
    <mergeCell ref="B605:L605"/>
    <mergeCell ref="M605:P605"/>
    <mergeCell ref="Q605:T605"/>
    <mergeCell ref="U605:X605"/>
    <mergeCell ref="Y605:AB605"/>
    <mergeCell ref="AC605:AF605"/>
    <mergeCell ref="AG605:AJ605"/>
    <mergeCell ref="AK605:AN605"/>
    <mergeCell ref="AO605:AR605"/>
    <mergeCell ref="AS605:AV605"/>
    <mergeCell ref="B598:L598"/>
    <mergeCell ref="M598:U598"/>
    <mergeCell ref="V598:AD598"/>
    <mergeCell ref="AE598:AM598"/>
    <mergeCell ref="AN598:AV598"/>
    <mergeCell ref="B603:L603"/>
    <mergeCell ref="M603:P603"/>
    <mergeCell ref="B618:L618"/>
    <mergeCell ref="M618:U618"/>
    <mergeCell ref="V618:AD618"/>
    <mergeCell ref="AE618:AM618"/>
    <mergeCell ref="AN618:AV618"/>
    <mergeCell ref="B619:L619"/>
    <mergeCell ref="M619:U619"/>
    <mergeCell ref="V619:AD619"/>
    <mergeCell ref="AE619:AM619"/>
    <mergeCell ref="AN619:AV619"/>
    <mergeCell ref="B621:L621"/>
    <mergeCell ref="M621:U621"/>
    <mergeCell ref="V621:AD621"/>
    <mergeCell ref="AE621:AM621"/>
    <mergeCell ref="AN621:AV621"/>
    <mergeCell ref="B622:L622"/>
    <mergeCell ref="M622:U622"/>
    <mergeCell ref="V622:AD622"/>
    <mergeCell ref="AE622:AM622"/>
    <mergeCell ref="AN622:AV622"/>
    <mergeCell ref="B620:L620"/>
    <mergeCell ref="M620:U620"/>
    <mergeCell ref="V620:AD620"/>
    <mergeCell ref="AE620:AM620"/>
    <mergeCell ref="AN620:AV620"/>
    <mergeCell ref="B631:L631"/>
    <mergeCell ref="M631:P631"/>
    <mergeCell ref="Q631:T631"/>
    <mergeCell ref="U631:X631"/>
    <mergeCell ref="Y631:AB631"/>
    <mergeCell ref="AC631:AF631"/>
    <mergeCell ref="AG631:AJ631"/>
    <mergeCell ref="AK631:AN631"/>
    <mergeCell ref="AO631:AR631"/>
    <mergeCell ref="AS631:AV631"/>
    <mergeCell ref="B627:L627"/>
    <mergeCell ref="M627:P627"/>
    <mergeCell ref="Q627:T627"/>
    <mergeCell ref="U627:X627"/>
    <mergeCell ref="Y627:AB627"/>
    <mergeCell ref="AC627:AF627"/>
    <mergeCell ref="AG627:AJ627"/>
    <mergeCell ref="AK627:AN627"/>
    <mergeCell ref="AO627:AR627"/>
    <mergeCell ref="AS627:AV627"/>
    <mergeCell ref="B628:L628"/>
    <mergeCell ref="M628:P628"/>
    <mergeCell ref="Q628:T628"/>
    <mergeCell ref="U628:X628"/>
    <mergeCell ref="Y628:AB628"/>
    <mergeCell ref="AC628:AF628"/>
    <mergeCell ref="AG628:AJ628"/>
    <mergeCell ref="AK628:AN628"/>
    <mergeCell ref="AO628:AR628"/>
    <mergeCell ref="AS628:AV628"/>
    <mergeCell ref="B629:L629"/>
    <mergeCell ref="M629:P629"/>
    <mergeCell ref="Q629:T629"/>
    <mergeCell ref="U629:X629"/>
    <mergeCell ref="Y629:AB629"/>
    <mergeCell ref="AC629:AF629"/>
    <mergeCell ref="AG629:AJ629"/>
    <mergeCell ref="AK629:AN629"/>
    <mergeCell ref="AO629:AR629"/>
    <mergeCell ref="AK3729:AN3729"/>
    <mergeCell ref="AO3729:AR3729"/>
    <mergeCell ref="AS3729:AV3729"/>
    <mergeCell ref="B3730:L3730"/>
    <mergeCell ref="M3730:P3730"/>
    <mergeCell ref="Q3730:T3730"/>
    <mergeCell ref="U3730:X3730"/>
    <mergeCell ref="AS629:AV629"/>
    <mergeCell ref="B630:L630"/>
    <mergeCell ref="M630:P630"/>
    <mergeCell ref="Q630:T630"/>
    <mergeCell ref="U630:X630"/>
    <mergeCell ref="Y630:AB630"/>
    <mergeCell ref="AC630:AF630"/>
    <mergeCell ref="AG630:AJ630"/>
    <mergeCell ref="AK630:AN630"/>
    <mergeCell ref="AO630:AR630"/>
    <mergeCell ref="AS630:AV630"/>
    <mergeCell ref="B3676:L3676"/>
    <mergeCell ref="M3676:U3676"/>
    <mergeCell ref="V3676:AD3676"/>
    <mergeCell ref="AE3676:AM3676"/>
    <mergeCell ref="AN3676:AV3676"/>
    <mergeCell ref="B3677:L3677"/>
    <mergeCell ref="M3677:U3677"/>
    <mergeCell ref="V3677:AD3677"/>
    <mergeCell ref="AE3677:AM3677"/>
    <mergeCell ref="AN3677:AV3677"/>
    <mergeCell ref="B3683:L3683"/>
    <mergeCell ref="M3683:U3683"/>
    <mergeCell ref="V3683:AD3683"/>
    <mergeCell ref="AE3683:AM3683"/>
    <mergeCell ref="AN3683:AV3683"/>
    <mergeCell ref="B3684:L3684"/>
    <mergeCell ref="M3684:U3684"/>
    <mergeCell ref="V3684:AD3684"/>
    <mergeCell ref="AE3684:AM3684"/>
    <mergeCell ref="AN3684:AV3684"/>
    <mergeCell ref="B3685:L3685"/>
    <mergeCell ref="M3685:U3685"/>
    <mergeCell ref="V3685:AD3685"/>
    <mergeCell ref="AE3685:AM3685"/>
    <mergeCell ref="AN3685:AV3685"/>
    <mergeCell ref="B3678:L3678"/>
    <mergeCell ref="M3678:U3678"/>
    <mergeCell ref="V3678:AD3678"/>
    <mergeCell ref="AE3678:AM3678"/>
    <mergeCell ref="AN3678:AV3678"/>
    <mergeCell ref="B3680:L3680"/>
    <mergeCell ref="M3680:U3680"/>
    <mergeCell ref="B3692:L3692"/>
    <mergeCell ref="M3692:P3692"/>
    <mergeCell ref="Q3692:T3692"/>
    <mergeCell ref="U3692:X3692"/>
    <mergeCell ref="Y3692:AB3692"/>
    <mergeCell ref="AC3692:AF3692"/>
    <mergeCell ref="AG3692:AJ3692"/>
    <mergeCell ref="AK3692:AN3692"/>
    <mergeCell ref="AO3692:AR3692"/>
    <mergeCell ref="B645:L645"/>
    <mergeCell ref="M645:U645"/>
    <mergeCell ref="V645:AD645"/>
    <mergeCell ref="AE645:AM645"/>
    <mergeCell ref="AN645:AV645"/>
    <mergeCell ref="V3764:X3764"/>
    <mergeCell ref="Y3764:AA3764"/>
    <mergeCell ref="AB3764:AD3764"/>
    <mergeCell ref="AT3764:AV3764"/>
    <mergeCell ref="AQ3764:AS3764"/>
    <mergeCell ref="AN3764:AP3764"/>
    <mergeCell ref="AK3764:AM3764"/>
    <mergeCell ref="AH3764:AJ3764"/>
    <mergeCell ref="AE3764:AG3764"/>
    <mergeCell ref="B3764:U3764"/>
    <mergeCell ref="U3731:X3731"/>
    <mergeCell ref="Y3731:AB3731"/>
    <mergeCell ref="AC3731:AF3731"/>
    <mergeCell ref="AG3731:AJ3731"/>
    <mergeCell ref="AK3731:AN3731"/>
    <mergeCell ref="AO3731:AR3731"/>
    <mergeCell ref="AS3731:AV3731"/>
    <mergeCell ref="B3736:L3736"/>
    <mergeCell ref="B3728:L3728"/>
    <mergeCell ref="M3728:P3728"/>
    <mergeCell ref="Q3728:T3728"/>
    <mergeCell ref="U3728:X3728"/>
    <mergeCell ref="Y3728:AB3728"/>
    <mergeCell ref="AC3728:AF3728"/>
    <mergeCell ref="AG3728:AJ3728"/>
    <mergeCell ref="AK3728:AN3728"/>
    <mergeCell ref="AO3728:AR3728"/>
    <mergeCell ref="AS3728:AV3728"/>
    <mergeCell ref="B3733:L3733"/>
    <mergeCell ref="M3733:P3733"/>
    <mergeCell ref="Q3733:T3733"/>
    <mergeCell ref="U3733:X3733"/>
    <mergeCell ref="Y3733:AB3733"/>
    <mergeCell ref="AC3733:AF3733"/>
    <mergeCell ref="AG3733:AJ3733"/>
    <mergeCell ref="AK3733:AN3733"/>
    <mergeCell ref="AO3733:AR3733"/>
    <mergeCell ref="AS3733:AV3733"/>
    <mergeCell ref="B3734:L3734"/>
    <mergeCell ref="M3734:P3734"/>
    <mergeCell ref="Q3734:T3734"/>
    <mergeCell ref="U3734:X3734"/>
    <mergeCell ref="Y3734:AB3734"/>
    <mergeCell ref="AC3734:AF3734"/>
    <mergeCell ref="AG3734:AJ3734"/>
    <mergeCell ref="AK3734:AN3734"/>
    <mergeCell ref="AO3734:AR3734"/>
    <mergeCell ref="AS3734:AV3734"/>
    <mergeCell ref="B3735:L3735"/>
    <mergeCell ref="M3735:P3735"/>
    <mergeCell ref="Q3735:T3735"/>
    <mergeCell ref="U3735:X3735"/>
    <mergeCell ref="Y3735:AB3735"/>
    <mergeCell ref="AC3735:AF3735"/>
    <mergeCell ref="AG3735:AJ3735"/>
    <mergeCell ref="AK3735:AN3735"/>
    <mergeCell ref="AO3735:AR3735"/>
    <mergeCell ref="AS3735:AV3735"/>
    <mergeCell ref="M3736:P3736"/>
    <mergeCell ref="Q3736:T3736"/>
    <mergeCell ref="U3736:X3736"/>
    <mergeCell ref="Y3736:AB3736"/>
    <mergeCell ref="AC3736:AF3736"/>
    <mergeCell ref="AG3736:AJ3736"/>
    <mergeCell ref="AS3692:AV3692"/>
    <mergeCell ref="B3693:L3693"/>
    <mergeCell ref="M3693:P3693"/>
    <mergeCell ref="Q3693:T3693"/>
    <mergeCell ref="U3693:X3693"/>
    <mergeCell ref="Y3693:AB3693"/>
    <mergeCell ref="AC3693:AF3693"/>
    <mergeCell ref="AG3693:AJ3693"/>
    <mergeCell ref="AK3693:AN3693"/>
    <mergeCell ref="AO3693:AR3693"/>
    <mergeCell ref="AS3693:AV3693"/>
    <mergeCell ref="B3694:L3694"/>
    <mergeCell ref="M3694:P3694"/>
    <mergeCell ref="Q3694:T3694"/>
    <mergeCell ref="U3694:X3694"/>
    <mergeCell ref="Y3694:AB3694"/>
    <mergeCell ref="AC3694:AF3694"/>
    <mergeCell ref="AG3694:AJ3694"/>
    <mergeCell ref="AK3694:AN3694"/>
    <mergeCell ref="AO3694:AR3694"/>
    <mergeCell ref="AS3694:AV3694"/>
    <mergeCell ref="B3695:L3695"/>
    <mergeCell ref="M3695:P3695"/>
    <mergeCell ref="Q3695:T3695"/>
    <mergeCell ref="U3695:X3695"/>
    <mergeCell ref="Y3695:AB3695"/>
    <mergeCell ref="AC3695:AF3695"/>
    <mergeCell ref="AG3695:AJ3695"/>
    <mergeCell ref="AK3695:AN3695"/>
    <mergeCell ref="AO3695:AR3695"/>
    <mergeCell ref="AS3695:AV3695"/>
    <mergeCell ref="Y3696:AB3696"/>
    <mergeCell ref="AC3696:AF3696"/>
    <mergeCell ref="AG3696:AJ3696"/>
    <mergeCell ref="AK3696:AN3696"/>
    <mergeCell ref="AO3696:AR3696"/>
    <mergeCell ref="AS3696:AV3696"/>
    <mergeCell ref="M3697:P3697"/>
    <mergeCell ref="Q3697:T3697"/>
    <mergeCell ref="U3697:X3697"/>
    <mergeCell ref="Y3697:AB3697"/>
    <mergeCell ref="AC3697:AF3697"/>
    <mergeCell ref="AG3697:AJ3697"/>
    <mergeCell ref="AK3697:AN3697"/>
    <mergeCell ref="AO3697:AR3697"/>
    <mergeCell ref="AS3697:AV3697"/>
    <mergeCell ref="M3698:P3698"/>
    <mergeCell ref="Q3698:T3698"/>
    <mergeCell ref="U3698:X3698"/>
    <mergeCell ref="Y3698:AB3698"/>
    <mergeCell ref="AC3698:AF3698"/>
    <mergeCell ref="AG3698:AJ3698"/>
    <mergeCell ref="AK3698:AN3698"/>
    <mergeCell ref="AO3698:AR3698"/>
    <mergeCell ref="AS3698:AV3698"/>
    <mergeCell ref="M3699:P3699"/>
    <mergeCell ref="Q3699:T3699"/>
    <mergeCell ref="U3699:X3699"/>
    <mergeCell ref="Y3699:AB3699"/>
    <mergeCell ref="AC3699:AF3699"/>
    <mergeCell ref="AG3699:AJ3699"/>
    <mergeCell ref="AK3699:AN3699"/>
    <mergeCell ref="AO3699:AR3699"/>
    <mergeCell ref="AS3699:AV3699"/>
    <mergeCell ref="M3696:P3696"/>
    <mergeCell ref="Q3696:T3696"/>
    <mergeCell ref="U3696:X3696"/>
    <mergeCell ref="B3700:L3700"/>
    <mergeCell ref="M3700:P3700"/>
    <mergeCell ref="Q3700:T3700"/>
    <mergeCell ref="U3700:X3700"/>
    <mergeCell ref="Y3700:AB3700"/>
    <mergeCell ref="AC3700:AF3700"/>
    <mergeCell ref="AG3700:AJ3700"/>
    <mergeCell ref="AK3700:AN3700"/>
    <mergeCell ref="AO3700:AR3700"/>
    <mergeCell ref="AS3700:AV3700"/>
    <mergeCell ref="B3701:L3701"/>
    <mergeCell ref="M3701:P3701"/>
    <mergeCell ref="Q3701:T3701"/>
    <mergeCell ref="U3701:X3701"/>
    <mergeCell ref="Y3701:AB3701"/>
    <mergeCell ref="AC3701:AF3701"/>
    <mergeCell ref="AG3701:AJ3701"/>
    <mergeCell ref="AK3701:AN3701"/>
    <mergeCell ref="AO3701:AR3701"/>
    <mergeCell ref="AS3701:AV3701"/>
    <mergeCell ref="B3702:L3702"/>
    <mergeCell ref="M3702:P3702"/>
    <mergeCell ref="Q3702:T3702"/>
    <mergeCell ref="U3702:X3702"/>
    <mergeCell ref="Y3702:AB3702"/>
    <mergeCell ref="AC3702:AF3702"/>
    <mergeCell ref="AG3702:AJ3702"/>
    <mergeCell ref="AK3702:AN3702"/>
    <mergeCell ref="AO3702:AR3702"/>
    <mergeCell ref="AS3702:AV3702"/>
    <mergeCell ref="B3703:L3703"/>
    <mergeCell ref="M3703:P3703"/>
    <mergeCell ref="Q3703:T3703"/>
    <mergeCell ref="U3703:X3703"/>
    <mergeCell ref="Y3703:AB3703"/>
    <mergeCell ref="AC3703:AF3703"/>
    <mergeCell ref="AG3703:AJ3703"/>
    <mergeCell ref="AK3703:AN3703"/>
    <mergeCell ref="AO3703:AR3703"/>
    <mergeCell ref="AS3703:AV3703"/>
    <mergeCell ref="B3709:L3709"/>
    <mergeCell ref="M3709:U3709"/>
    <mergeCell ref="V3709:AD3709"/>
    <mergeCell ref="AE3709:AM3709"/>
    <mergeCell ref="AN3709:AV3709"/>
    <mergeCell ref="B3710:L3710"/>
    <mergeCell ref="M3710:U3710"/>
    <mergeCell ref="V3710:AD3710"/>
    <mergeCell ref="AE3710:AM3710"/>
    <mergeCell ref="AN3710:AV3710"/>
    <mergeCell ref="B3711:L3711"/>
    <mergeCell ref="M3711:U3711"/>
    <mergeCell ref="V3711:AD3711"/>
    <mergeCell ref="AE3711:AM3711"/>
    <mergeCell ref="AN3711:AV3711"/>
    <mergeCell ref="B3712:L3712"/>
    <mergeCell ref="M3712:U3712"/>
    <mergeCell ref="V3712:AD3712"/>
    <mergeCell ref="AE3712:AM3712"/>
    <mergeCell ref="AN3712:AV3712"/>
    <mergeCell ref="B3713:L3713"/>
    <mergeCell ref="M3713:U3713"/>
    <mergeCell ref="V3713:AD3713"/>
    <mergeCell ref="AE3713:AM3713"/>
    <mergeCell ref="AN3713:AV3713"/>
    <mergeCell ref="B3714:L3714"/>
    <mergeCell ref="M3714:U3714"/>
    <mergeCell ref="V3714:AD3714"/>
    <mergeCell ref="AE3714:AM3714"/>
    <mergeCell ref="AN3714:AV3714"/>
    <mergeCell ref="B3715:L3715"/>
    <mergeCell ref="M3715:U3715"/>
    <mergeCell ref="V3715:AD3715"/>
    <mergeCell ref="AE3715:AM3715"/>
    <mergeCell ref="AN3715:AV3715"/>
    <mergeCell ref="B3716:L3716"/>
    <mergeCell ref="M3716:U3716"/>
    <mergeCell ref="V3716:AD3716"/>
    <mergeCell ref="AE3716:AM3716"/>
    <mergeCell ref="AN3716:AV3716"/>
    <mergeCell ref="B3717:L3717"/>
    <mergeCell ref="M3717:U3717"/>
    <mergeCell ref="V3717:AD3717"/>
    <mergeCell ref="AE3717:AM3717"/>
    <mergeCell ref="AN3717:AV3717"/>
    <mergeCell ref="B3718:L3718"/>
    <mergeCell ref="M3718:U3718"/>
    <mergeCell ref="V3718:AD3718"/>
    <mergeCell ref="AE3718:AM3718"/>
    <mergeCell ref="AN3718:AV3718"/>
    <mergeCell ref="B3719:L3719"/>
    <mergeCell ref="M3719:U3719"/>
    <mergeCell ref="V3719:AD3719"/>
    <mergeCell ref="AE3719:AM3719"/>
    <mergeCell ref="AN3719:AV3719"/>
    <mergeCell ref="B3720:L3720"/>
    <mergeCell ref="M3720:U3720"/>
    <mergeCell ref="V3720:AD3720"/>
    <mergeCell ref="AE3720:AM3720"/>
    <mergeCell ref="AN3720:AV3720"/>
    <mergeCell ref="U3747:AA3747"/>
    <mergeCell ref="AB3747:AH3747"/>
    <mergeCell ref="AI3747:AO3747"/>
    <mergeCell ref="AP3747:AV3747"/>
    <mergeCell ref="B3747:T3747"/>
    <mergeCell ref="B3748:T3748"/>
    <mergeCell ref="B3749:T3749"/>
    <mergeCell ref="B3750:T3750"/>
    <mergeCell ref="AI3749:AO3749"/>
    <mergeCell ref="AP3749:AV3749"/>
    <mergeCell ref="U3750:AA3750"/>
    <mergeCell ref="AB3750:AH3750"/>
    <mergeCell ref="AI3750:AO3750"/>
    <mergeCell ref="AP3750:AV3750"/>
    <mergeCell ref="AK3736:AN3736"/>
    <mergeCell ref="AO3736:AR3736"/>
    <mergeCell ref="AS3736:AV3736"/>
    <mergeCell ref="M3726:P3726"/>
    <mergeCell ref="Q3726:T3726"/>
    <mergeCell ref="U3726:X3726"/>
    <mergeCell ref="Y3726:AB3726"/>
    <mergeCell ref="AC3726:AF3726"/>
    <mergeCell ref="AG3726:AJ3726"/>
    <mergeCell ref="AK3726:AN3726"/>
    <mergeCell ref="AO3726:AR3726"/>
    <mergeCell ref="AS3726:AV3726"/>
    <mergeCell ref="B3732:L3732"/>
    <mergeCell ref="M3732:P3732"/>
    <mergeCell ref="Q3732:T3732"/>
    <mergeCell ref="U3732:X3732"/>
    <mergeCell ref="Y3732:AB3732"/>
    <mergeCell ref="AC3732:AF3732"/>
    <mergeCell ref="AG3732:AJ3732"/>
    <mergeCell ref="AK3732:AN3732"/>
    <mergeCell ref="AO3732:AR3732"/>
    <mergeCell ref="AS3732:AV3732"/>
    <mergeCell ref="B3727:L3727"/>
    <mergeCell ref="M3727:P3727"/>
    <mergeCell ref="Q3727:T3727"/>
    <mergeCell ref="Q3729:T3729"/>
    <mergeCell ref="U3729:X3729"/>
    <mergeCell ref="Y3729:AB3729"/>
    <mergeCell ref="AC3729:AF3729"/>
    <mergeCell ref="AG3729:AJ3729"/>
    <mergeCell ref="B3751:T3751"/>
    <mergeCell ref="B3752:T3752"/>
    <mergeCell ref="B3753:T3753"/>
    <mergeCell ref="B3754:T3754"/>
    <mergeCell ref="B3755:T3755"/>
    <mergeCell ref="B3756:T3756"/>
    <mergeCell ref="B3757:T3757"/>
    <mergeCell ref="B3758:T3758"/>
    <mergeCell ref="B3759:T3759"/>
    <mergeCell ref="U3748:AA3748"/>
    <mergeCell ref="AB3748:AH3748"/>
    <mergeCell ref="AI3748:AO3748"/>
    <mergeCell ref="AP3748:AV3748"/>
    <mergeCell ref="U3749:AA3749"/>
    <mergeCell ref="AB3749:AH3749"/>
    <mergeCell ref="Y3730:AB3730"/>
    <mergeCell ref="AC3730:AF3730"/>
    <mergeCell ref="AG3730:AJ3730"/>
    <mergeCell ref="AK3730:AN3730"/>
    <mergeCell ref="AO3730:AR3730"/>
    <mergeCell ref="AS3730:AV3730"/>
    <mergeCell ref="B3731:L3731"/>
    <mergeCell ref="M3731:P3731"/>
    <mergeCell ref="Q3731:T3731"/>
    <mergeCell ref="AP3756:AV3756"/>
    <mergeCell ref="U3757:AA3757"/>
    <mergeCell ref="AB3757:AH3757"/>
    <mergeCell ref="AI3757:AO3757"/>
    <mergeCell ref="AP3757:AV3757"/>
    <mergeCell ref="U3758:AA3758"/>
    <mergeCell ref="AB3758:AH3758"/>
    <mergeCell ref="AI3758:AO3758"/>
    <mergeCell ref="AP3758:AV3758"/>
    <mergeCell ref="U3759:AA3759"/>
    <mergeCell ref="AB3759:AH3759"/>
    <mergeCell ref="AI3759:AO3759"/>
    <mergeCell ref="AP3759:AV3759"/>
    <mergeCell ref="U3751:AA3751"/>
    <mergeCell ref="AB3751:AH3751"/>
    <mergeCell ref="AI3751:AO3751"/>
    <mergeCell ref="AP3751:AV3751"/>
    <mergeCell ref="U3752:AA3752"/>
    <mergeCell ref="AB3752:AH3752"/>
    <mergeCell ref="AI3752:AO3752"/>
    <mergeCell ref="AP3752:AV3752"/>
    <mergeCell ref="U3753:AA3753"/>
    <mergeCell ref="AB3753:AH3753"/>
    <mergeCell ref="AI3753:AO3753"/>
    <mergeCell ref="AP3753:AV3753"/>
    <mergeCell ref="U3754:AA3754"/>
    <mergeCell ref="AB3754:AH3754"/>
    <mergeCell ref="AI3754:AO3754"/>
    <mergeCell ref="AP3754:AV3754"/>
    <mergeCell ref="U3755:AA3755"/>
    <mergeCell ref="AB3755:AH3755"/>
    <mergeCell ref="AI3755:AO3755"/>
    <mergeCell ref="AP3755:AV3755"/>
    <mergeCell ref="U3756:AA3756"/>
    <mergeCell ref="AB3756:AH3756"/>
    <mergeCell ref="AI3756:AO3756"/>
    <mergeCell ref="B3765:U3765"/>
    <mergeCell ref="B3776:U3776"/>
    <mergeCell ref="B3766:U3766"/>
    <mergeCell ref="B3767:U3767"/>
    <mergeCell ref="B3768:U3768"/>
    <mergeCell ref="B3769:U3769"/>
    <mergeCell ref="B3770:U3770"/>
    <mergeCell ref="B3771:U3771"/>
    <mergeCell ref="B3772:U3772"/>
    <mergeCell ref="B3773:U3773"/>
    <mergeCell ref="B3774:U3774"/>
    <mergeCell ref="B3775:U3775"/>
    <mergeCell ref="V3765:X3765"/>
    <mergeCell ref="Y3765:AA3765"/>
    <mergeCell ref="AB3765:AD3765"/>
    <mergeCell ref="AE3765:AG3765"/>
    <mergeCell ref="AH3765:AJ3765"/>
    <mergeCell ref="AK3765:AM3765"/>
    <mergeCell ref="AN3765:AP3765"/>
    <mergeCell ref="AQ3765:AS3765"/>
    <mergeCell ref="AT3765:AV3765"/>
    <mergeCell ref="V3766:X3766"/>
    <mergeCell ref="Y3766:AA3766"/>
    <mergeCell ref="AB3766:AD3766"/>
    <mergeCell ref="AE3766:AG3766"/>
    <mergeCell ref="AH3766:AJ3766"/>
    <mergeCell ref="AK3766:AM3766"/>
    <mergeCell ref="AN3766:AP3766"/>
    <mergeCell ref="AQ3766:AS3766"/>
    <mergeCell ref="AT3766:AV3766"/>
    <mergeCell ref="V3767:X3767"/>
    <mergeCell ref="Y3767:AA3767"/>
    <mergeCell ref="AB3767:AD3767"/>
    <mergeCell ref="AE3767:AG3767"/>
    <mergeCell ref="AH3767:AJ3767"/>
    <mergeCell ref="AK3767:AM3767"/>
    <mergeCell ref="AN3767:AP3767"/>
    <mergeCell ref="AQ3767:AS3767"/>
    <mergeCell ref="AT3767:AV3767"/>
    <mergeCell ref="V3768:X3768"/>
    <mergeCell ref="Y3768:AA3768"/>
    <mergeCell ref="AB3768:AD3768"/>
    <mergeCell ref="AE3768:AG3768"/>
    <mergeCell ref="AH3768:AJ3768"/>
    <mergeCell ref="AK3768:AM3768"/>
    <mergeCell ref="AN3768:AP3768"/>
    <mergeCell ref="AQ3768:AS3768"/>
    <mergeCell ref="AT3768:AV3768"/>
    <mergeCell ref="V3769:X3769"/>
    <mergeCell ref="Y3769:AA3769"/>
    <mergeCell ref="AB3769:AD3769"/>
    <mergeCell ref="V3773:X3773"/>
    <mergeCell ref="Y3773:AA3773"/>
    <mergeCell ref="AB3773:AD3773"/>
    <mergeCell ref="AE3773:AG3773"/>
    <mergeCell ref="AH3773:AJ3773"/>
    <mergeCell ref="AK3773:AM3773"/>
    <mergeCell ref="AN3773:AP3773"/>
    <mergeCell ref="AQ3773:AS3773"/>
    <mergeCell ref="AT3773:AV3773"/>
    <mergeCell ref="V3774:X3774"/>
    <mergeCell ref="Y3774:AA3774"/>
    <mergeCell ref="AB3774:AD3774"/>
    <mergeCell ref="AE3774:AG3774"/>
    <mergeCell ref="AE3769:AG3769"/>
    <mergeCell ref="AH3769:AJ3769"/>
    <mergeCell ref="AK3769:AM3769"/>
    <mergeCell ref="AN3769:AP3769"/>
    <mergeCell ref="AQ3769:AS3769"/>
    <mergeCell ref="AT3769:AV3769"/>
    <mergeCell ref="V3770:X3770"/>
    <mergeCell ref="Y3770:AA3770"/>
    <mergeCell ref="AB3770:AD3770"/>
    <mergeCell ref="AE3770:AG3770"/>
    <mergeCell ref="AH3770:AJ3770"/>
    <mergeCell ref="V3772:X3772"/>
    <mergeCell ref="Y3772:AA3772"/>
    <mergeCell ref="M3798:U3798"/>
    <mergeCell ref="V3798:AD3798"/>
    <mergeCell ref="AE3798:AM3798"/>
    <mergeCell ref="AN3798:AV3798"/>
    <mergeCell ref="M3799:U3799"/>
    <mergeCell ref="V3799:AD3799"/>
    <mergeCell ref="AE3799:AM3799"/>
    <mergeCell ref="AN3799:AV3799"/>
    <mergeCell ref="M3800:U3800"/>
    <mergeCell ref="V3800:AD3800"/>
    <mergeCell ref="AE3800:AM3800"/>
    <mergeCell ref="AN3800:AV3800"/>
    <mergeCell ref="M3801:U3801"/>
    <mergeCell ref="V3801:AD3801"/>
    <mergeCell ref="AE3801:AM3801"/>
    <mergeCell ref="AN3801:AV3801"/>
    <mergeCell ref="AK3770:AM3770"/>
    <mergeCell ref="AN3770:AP3770"/>
    <mergeCell ref="AQ3770:AS3770"/>
    <mergeCell ref="AT3770:AV3770"/>
    <mergeCell ref="V3771:X3771"/>
    <mergeCell ref="Y3771:AA3771"/>
    <mergeCell ref="AB3771:AD3771"/>
    <mergeCell ref="AE3771:AG3771"/>
    <mergeCell ref="AH3771:AJ3771"/>
    <mergeCell ref="AK3771:AM3771"/>
    <mergeCell ref="AN3771:AP3771"/>
    <mergeCell ref="AQ3771:AS3771"/>
    <mergeCell ref="AT3771:AV3771"/>
    <mergeCell ref="AH3774:AJ3774"/>
    <mergeCell ref="AK3774:AM3774"/>
    <mergeCell ref="AN3774:AP3774"/>
    <mergeCell ref="AQ3774:AS3774"/>
    <mergeCell ref="AT3774:AV3774"/>
    <mergeCell ref="AB3772:AD3772"/>
    <mergeCell ref="AE3772:AG3772"/>
    <mergeCell ref="AH3772:AJ3772"/>
    <mergeCell ref="AK3772:AM3772"/>
    <mergeCell ref="AN3772:AP3772"/>
    <mergeCell ref="AQ3772:AS3772"/>
    <mergeCell ref="AT3772:AV3772"/>
    <mergeCell ref="B3802:L3802"/>
    <mergeCell ref="M3802:U3802"/>
    <mergeCell ref="V3802:AD3802"/>
    <mergeCell ref="AE3802:AM3802"/>
    <mergeCell ref="AN3802:AV3802"/>
    <mergeCell ref="V3775:X3775"/>
    <mergeCell ref="Y3775:AA3775"/>
    <mergeCell ref="AB3775:AD3775"/>
    <mergeCell ref="AE3775:AG3775"/>
    <mergeCell ref="AH3775:AJ3775"/>
    <mergeCell ref="AK3775:AM3775"/>
    <mergeCell ref="AN3775:AP3775"/>
    <mergeCell ref="AQ3775:AS3775"/>
    <mergeCell ref="AT3775:AV3775"/>
    <mergeCell ref="V3776:X3776"/>
    <mergeCell ref="Y3776:AA3776"/>
    <mergeCell ref="AB3776:AD3776"/>
    <mergeCell ref="AE3776:AG3776"/>
    <mergeCell ref="AH3776:AJ3776"/>
    <mergeCell ref="AK3776:AM3776"/>
    <mergeCell ref="AN3776:AP3776"/>
    <mergeCell ref="AQ3776:AS3776"/>
    <mergeCell ref="AT3776:AV3776"/>
    <mergeCell ref="B3795:L3795"/>
    <mergeCell ref="M3795:U3795"/>
    <mergeCell ref="V3795:AD3795"/>
    <mergeCell ref="AE3795:AM3795"/>
    <mergeCell ref="AN3795:AV3795"/>
    <mergeCell ref="B3796:L3796"/>
    <mergeCell ref="M3796:U3796"/>
    <mergeCell ref="V3796:AD3796"/>
    <mergeCell ref="AE3796:AM3796"/>
    <mergeCell ref="AN3796:AV3796"/>
    <mergeCell ref="B3797:L3797"/>
    <mergeCell ref="M3797:U3797"/>
    <mergeCell ref="V3797:AD3797"/>
    <mergeCell ref="AE3797:AM3797"/>
    <mergeCell ref="AN3797:AV3797"/>
    <mergeCell ref="B3803:L3803"/>
    <mergeCell ref="M3803:U3803"/>
    <mergeCell ref="V3803:AD3803"/>
    <mergeCell ref="AE3803:AM3803"/>
    <mergeCell ref="AN3803:AV3803"/>
    <mergeCell ref="B3804:L3804"/>
    <mergeCell ref="M3804:U3804"/>
    <mergeCell ref="V3804:AD3804"/>
    <mergeCell ref="AE3804:AM3804"/>
    <mergeCell ref="AN3804:AV3804"/>
    <mergeCell ref="B3809:L3809"/>
    <mergeCell ref="M3809:P3809"/>
    <mergeCell ref="Q3809:T3809"/>
    <mergeCell ref="U3809:X3809"/>
    <mergeCell ref="Y3809:AB3809"/>
    <mergeCell ref="AC3809:AF3809"/>
    <mergeCell ref="AG3809:AJ3809"/>
    <mergeCell ref="AK3809:AN3809"/>
    <mergeCell ref="AO3809:AR3809"/>
    <mergeCell ref="AS3809:AV3809"/>
    <mergeCell ref="B3810:L3810"/>
    <mergeCell ref="M3810:P3810"/>
    <mergeCell ref="Q3810:T3810"/>
    <mergeCell ref="U3810:X3810"/>
    <mergeCell ref="Y3810:AB3810"/>
    <mergeCell ref="AC3810:AF3810"/>
    <mergeCell ref="AG3810:AJ3810"/>
    <mergeCell ref="AK3810:AN3810"/>
    <mergeCell ref="AO3810:AR3810"/>
    <mergeCell ref="AS3810:AV3810"/>
    <mergeCell ref="B3811:L3811"/>
    <mergeCell ref="M3811:P3811"/>
    <mergeCell ref="Q3811:T3811"/>
    <mergeCell ref="U3811:X3811"/>
    <mergeCell ref="Y3811:AB3811"/>
    <mergeCell ref="AC3811:AF3811"/>
    <mergeCell ref="AG3811:AJ3811"/>
    <mergeCell ref="AK3811:AN3811"/>
    <mergeCell ref="AO3811:AR3811"/>
    <mergeCell ref="AS3811:AV3811"/>
    <mergeCell ref="B3816:L3816"/>
    <mergeCell ref="M3816:P3816"/>
    <mergeCell ref="Q3816:T3816"/>
    <mergeCell ref="U3816:X3816"/>
    <mergeCell ref="Y3816:AB3816"/>
    <mergeCell ref="AC3816:AF3816"/>
    <mergeCell ref="AG3816:AJ3816"/>
    <mergeCell ref="AK3816:AN3816"/>
    <mergeCell ref="AO3816:AR3816"/>
    <mergeCell ref="AS3816:AV3816"/>
    <mergeCell ref="B3817:L3817"/>
    <mergeCell ref="M3817:P3817"/>
    <mergeCell ref="Q3817:T3817"/>
    <mergeCell ref="U3817:X3817"/>
    <mergeCell ref="Y3817:AB3817"/>
    <mergeCell ref="AC3817:AF3817"/>
    <mergeCell ref="AG3817:AJ3817"/>
    <mergeCell ref="AK3817:AN3817"/>
    <mergeCell ref="AO3817:AR3817"/>
    <mergeCell ref="AS3817:AV3817"/>
    <mergeCell ref="B3812:L3812"/>
    <mergeCell ref="M3812:P3812"/>
    <mergeCell ref="Q3812:T3812"/>
    <mergeCell ref="U3812:X3812"/>
    <mergeCell ref="Y3812:AB3812"/>
    <mergeCell ref="AC3812:AF3812"/>
    <mergeCell ref="AG3812:AJ3812"/>
    <mergeCell ref="AK3812:AN3812"/>
    <mergeCell ref="AO3812:AR3812"/>
    <mergeCell ref="AS3812:AV3812"/>
    <mergeCell ref="B3813:L3813"/>
    <mergeCell ref="M3813:P3813"/>
    <mergeCell ref="Q3813:T3813"/>
    <mergeCell ref="U3813:X3813"/>
    <mergeCell ref="Y3813:AB3813"/>
    <mergeCell ref="AC3813:AF3813"/>
    <mergeCell ref="AG3813:AJ3813"/>
    <mergeCell ref="AK3813:AN3813"/>
    <mergeCell ref="AO3813:AR3813"/>
    <mergeCell ref="AS3813:AV3813"/>
    <mergeCell ref="B3814:L3814"/>
    <mergeCell ref="M3814:P3814"/>
    <mergeCell ref="Q3814:T3814"/>
    <mergeCell ref="U3814:X3814"/>
    <mergeCell ref="Y3814:AB3814"/>
    <mergeCell ref="AC3814:AF3814"/>
    <mergeCell ref="AG3814:AJ3814"/>
    <mergeCell ref="AK3814:AN3814"/>
    <mergeCell ref="AO3814:AR3814"/>
    <mergeCell ref="AS3814:AV3814"/>
    <mergeCell ref="B3815:L3815"/>
    <mergeCell ref="M3815:P3815"/>
    <mergeCell ref="Q3815:T3815"/>
    <mergeCell ref="U3815:X3815"/>
    <mergeCell ref="Y3815:AB3815"/>
    <mergeCell ref="AC3815:AF3815"/>
    <mergeCell ref="AG3815:AJ3815"/>
    <mergeCell ref="AK3815:AN3815"/>
    <mergeCell ref="AO3815:AR3815"/>
    <mergeCell ref="AS3815:AV3815"/>
    <mergeCell ref="B3829:L3829"/>
    <mergeCell ref="M3829:U3829"/>
    <mergeCell ref="V3829:AD3829"/>
    <mergeCell ref="AE3829:AM3829"/>
    <mergeCell ref="AN3829:AV3829"/>
    <mergeCell ref="B3830:L3830"/>
    <mergeCell ref="M3830:U3830"/>
    <mergeCell ref="V3830:AD3830"/>
    <mergeCell ref="AE3830:AM3830"/>
    <mergeCell ref="AN3830:AV3830"/>
    <mergeCell ref="B3831:L3831"/>
    <mergeCell ref="M3831:U3831"/>
    <mergeCell ref="V3831:AD3831"/>
    <mergeCell ref="AE3831:AM3831"/>
    <mergeCell ref="AN3831:AV3831"/>
    <mergeCell ref="B3832:L3832"/>
    <mergeCell ref="B3833:L3833"/>
    <mergeCell ref="M3832:U3832"/>
    <mergeCell ref="V3832:AD3832"/>
    <mergeCell ref="AE3832:AM3832"/>
    <mergeCell ref="AN3832:AV3832"/>
    <mergeCell ref="M3833:U3833"/>
    <mergeCell ref="V3833:AD3833"/>
    <mergeCell ref="AE3833:AM3833"/>
    <mergeCell ref="AN3833:AV3833"/>
    <mergeCell ref="B3818:L3818"/>
    <mergeCell ref="M3818:P3818"/>
    <mergeCell ref="Q3818:T3818"/>
    <mergeCell ref="U3818:X3818"/>
    <mergeCell ref="Y3818:AB3818"/>
    <mergeCell ref="AC3818:AF3818"/>
    <mergeCell ref="AG3818:AJ3818"/>
    <mergeCell ref="AK3818:AN3818"/>
    <mergeCell ref="AO3818:AR3818"/>
    <mergeCell ref="AS3818:AV3818"/>
    <mergeCell ref="B3824:L3824"/>
    <mergeCell ref="M3824:U3824"/>
    <mergeCell ref="V3824:AD3824"/>
    <mergeCell ref="AE3824:AM3824"/>
    <mergeCell ref="AN3824:AV3824"/>
    <mergeCell ref="B3825:L3825"/>
    <mergeCell ref="M3825:U3825"/>
    <mergeCell ref="V3825:AD3825"/>
    <mergeCell ref="AE3825:AM3825"/>
    <mergeCell ref="AN3825:AV3825"/>
    <mergeCell ref="B3826:L3826"/>
    <mergeCell ref="M3826:U3826"/>
    <mergeCell ref="V3826:AD3826"/>
    <mergeCell ref="AE3826:AM3826"/>
    <mergeCell ref="AN3826:AV3826"/>
    <mergeCell ref="B3827:L3827"/>
    <mergeCell ref="M3827:U3827"/>
    <mergeCell ref="V3827:AD3827"/>
    <mergeCell ref="AE3827:AM3827"/>
    <mergeCell ref="AN3827:AV3827"/>
    <mergeCell ref="B3828:L3828"/>
    <mergeCell ref="M3828:U3828"/>
    <mergeCell ref="V3828:AD3828"/>
    <mergeCell ref="AE3828:AM3828"/>
    <mergeCell ref="AN3828:AV3828"/>
    <mergeCell ref="AS3845:AV3845"/>
    <mergeCell ref="M3838:P3838"/>
    <mergeCell ref="Q3838:T3838"/>
    <mergeCell ref="U3838:X3838"/>
    <mergeCell ref="Y3838:AB3838"/>
    <mergeCell ref="AC3838:AF3838"/>
    <mergeCell ref="AG3838:AJ3838"/>
    <mergeCell ref="AK3838:AN3838"/>
    <mergeCell ref="AO3838:AR3838"/>
    <mergeCell ref="AS3838:AV3838"/>
    <mergeCell ref="M3839:P3839"/>
    <mergeCell ref="Q3839:T3839"/>
    <mergeCell ref="U3839:X3839"/>
    <mergeCell ref="Y3839:AB3839"/>
    <mergeCell ref="AC3839:AF3839"/>
    <mergeCell ref="AG3839:AJ3839"/>
    <mergeCell ref="AK3839:AN3839"/>
    <mergeCell ref="AO3839:AR3839"/>
    <mergeCell ref="AS3839:AV3839"/>
    <mergeCell ref="M3840:P3840"/>
    <mergeCell ref="Q3840:T3840"/>
    <mergeCell ref="U3840:X3840"/>
    <mergeCell ref="Y3840:AB3840"/>
    <mergeCell ref="AC3840:AF3840"/>
    <mergeCell ref="AG3840:AJ3840"/>
    <mergeCell ref="AK3840:AN3840"/>
    <mergeCell ref="AO3840:AR3840"/>
    <mergeCell ref="AS3840:AV3840"/>
    <mergeCell ref="M3841:P3841"/>
    <mergeCell ref="Q3841:T3841"/>
    <mergeCell ref="U3841:X3841"/>
    <mergeCell ref="Y3841:AB3841"/>
    <mergeCell ref="AC3841:AF3841"/>
    <mergeCell ref="AG3841:AJ3841"/>
    <mergeCell ref="AK3841:AN3841"/>
    <mergeCell ref="AO3841:AR3841"/>
    <mergeCell ref="AS3841:AV3841"/>
    <mergeCell ref="B3846:L3846"/>
    <mergeCell ref="B3847:L3847"/>
    <mergeCell ref="M3846:P3846"/>
    <mergeCell ref="Q3846:T3846"/>
    <mergeCell ref="U3846:X3846"/>
    <mergeCell ref="Y3846:AB3846"/>
    <mergeCell ref="AC3846:AF3846"/>
    <mergeCell ref="AG3846:AJ3846"/>
    <mergeCell ref="AK3846:AN3846"/>
    <mergeCell ref="AO3846:AR3846"/>
    <mergeCell ref="AS3846:AV3846"/>
    <mergeCell ref="M3847:P3847"/>
    <mergeCell ref="Q3847:T3847"/>
    <mergeCell ref="U3847:X3847"/>
    <mergeCell ref="Y3847:AB3847"/>
    <mergeCell ref="AC3847:AF3847"/>
    <mergeCell ref="AG3847:AJ3847"/>
    <mergeCell ref="AK3847:AN3847"/>
    <mergeCell ref="AO3847:AR3847"/>
    <mergeCell ref="AS3847:AV3847"/>
    <mergeCell ref="AO3861:AV3861"/>
    <mergeCell ref="AO3862:AV3862"/>
    <mergeCell ref="AO3864:AV3864"/>
    <mergeCell ref="AO3865:AV3865"/>
    <mergeCell ref="AO3866:AV3866"/>
    <mergeCell ref="B3842:L3842"/>
    <mergeCell ref="M3842:P3842"/>
    <mergeCell ref="Q3842:T3842"/>
    <mergeCell ref="U3842:X3842"/>
    <mergeCell ref="Y3842:AB3842"/>
    <mergeCell ref="AC3842:AF3842"/>
    <mergeCell ref="AG3842:AJ3842"/>
    <mergeCell ref="AK3842:AN3842"/>
    <mergeCell ref="AO3842:AR3842"/>
    <mergeCell ref="AS3842:AV3842"/>
    <mergeCell ref="B3843:L3843"/>
    <mergeCell ref="M3843:P3843"/>
    <mergeCell ref="Q3843:T3843"/>
    <mergeCell ref="U3843:X3843"/>
    <mergeCell ref="Y3843:AB3843"/>
    <mergeCell ref="AC3843:AF3843"/>
    <mergeCell ref="AG3843:AJ3843"/>
    <mergeCell ref="AK3843:AN3843"/>
    <mergeCell ref="AO3843:AR3843"/>
    <mergeCell ref="AS3843:AV3843"/>
    <mergeCell ref="B3844:L3844"/>
    <mergeCell ref="M3844:P3844"/>
    <mergeCell ref="Q3844:T3844"/>
    <mergeCell ref="U3844:X3844"/>
    <mergeCell ref="Y3844:AB3844"/>
    <mergeCell ref="AC3844:AF3844"/>
    <mergeCell ref="AG3844:AJ3844"/>
    <mergeCell ref="AK3844:AN3844"/>
    <mergeCell ref="AO3844:AR3844"/>
    <mergeCell ref="AS3844:AV3844"/>
    <mergeCell ref="B3845:L3845"/>
    <mergeCell ref="M3845:P3845"/>
    <mergeCell ref="Q3845:T3845"/>
    <mergeCell ref="U3845:X3845"/>
    <mergeCell ref="Y3845:AB3845"/>
    <mergeCell ref="AC3845:AF3845"/>
    <mergeCell ref="AG3845:AJ3845"/>
    <mergeCell ref="AK3845:AN3845"/>
    <mergeCell ref="AO3845:AR3845"/>
    <mergeCell ref="Q3861:X3861"/>
    <mergeCell ref="Q3862:X3862"/>
    <mergeCell ref="Q3864:X3864"/>
    <mergeCell ref="Q3865:X3865"/>
    <mergeCell ref="Q3866:X3866"/>
    <mergeCell ref="Q3868:X3868"/>
    <mergeCell ref="Q3869:X3869"/>
    <mergeCell ref="Q3870:X3870"/>
    <mergeCell ref="Q3872:X3872"/>
    <mergeCell ref="Y3861:AF3861"/>
    <mergeCell ref="Y3862:AF3862"/>
    <mergeCell ref="Y3864:AF3864"/>
    <mergeCell ref="Y3865:AF3865"/>
    <mergeCell ref="Y3866:AF3866"/>
    <mergeCell ref="Y3868:AF3868"/>
    <mergeCell ref="Y3869:AF3869"/>
    <mergeCell ref="Y3870:AF3870"/>
    <mergeCell ref="Y3872:AF3872"/>
    <mergeCell ref="AG3861:AN3861"/>
    <mergeCell ref="Q4003:T4003"/>
    <mergeCell ref="U4003:X4003"/>
    <mergeCell ref="Y4003:AB4003"/>
    <mergeCell ref="AC4003:AF4003"/>
    <mergeCell ref="AG4003:AJ4003"/>
    <mergeCell ref="AK4003:AN4003"/>
    <mergeCell ref="AO4003:AR4003"/>
    <mergeCell ref="AS4003:AV4003"/>
    <mergeCell ref="AO3860:AV3860"/>
    <mergeCell ref="AG3860:AN3860"/>
    <mergeCell ref="Y3860:AF3860"/>
    <mergeCell ref="Q3860:X3860"/>
    <mergeCell ref="K3862:P3862"/>
    <mergeCell ref="K3861:P3861"/>
    <mergeCell ref="K3864:P3864"/>
    <mergeCell ref="K3865:P3865"/>
    <mergeCell ref="AG3872:AN3872"/>
    <mergeCell ref="AN3888:AP3888"/>
    <mergeCell ref="AQ3888:AS3888"/>
    <mergeCell ref="AT3888:AV3888"/>
    <mergeCell ref="V3881:X3881"/>
    <mergeCell ref="Y3881:AA3881"/>
    <mergeCell ref="AB3881:AD3881"/>
    <mergeCell ref="AE3881:AG3881"/>
    <mergeCell ref="AH3881:AJ3881"/>
    <mergeCell ref="AK3881:AM3881"/>
    <mergeCell ref="AN3881:AP3881"/>
    <mergeCell ref="AQ3881:AS3881"/>
    <mergeCell ref="AT3881:AV3881"/>
    <mergeCell ref="V3882:X3882"/>
    <mergeCell ref="Y3882:AA3882"/>
    <mergeCell ref="AB3882:AD3882"/>
    <mergeCell ref="AE3882:AG3882"/>
    <mergeCell ref="AH3882:AJ3882"/>
    <mergeCell ref="AK3882:AM3882"/>
    <mergeCell ref="AN3882:AP3882"/>
    <mergeCell ref="AQ3882:AS3882"/>
    <mergeCell ref="AT3882:AV3882"/>
    <mergeCell ref="V3884:X3884"/>
    <mergeCell ref="Y3884:AA3884"/>
    <mergeCell ref="AB3884:AD3884"/>
    <mergeCell ref="AE3884:AG3884"/>
    <mergeCell ref="AH3884:AJ3884"/>
    <mergeCell ref="AK3884:AM3884"/>
    <mergeCell ref="AN3884:AP3884"/>
    <mergeCell ref="Y4007:AB4007"/>
    <mergeCell ref="AC4007:AF4007"/>
    <mergeCell ref="AG4007:AJ4007"/>
    <mergeCell ref="AK4007:AN4007"/>
    <mergeCell ref="AO4007:AR4007"/>
    <mergeCell ref="AS4007:AV4007"/>
    <mergeCell ref="B4008:L4008"/>
    <mergeCell ref="M4008:P4008"/>
    <mergeCell ref="Q4008:T4008"/>
    <mergeCell ref="U4008:X4008"/>
    <mergeCell ref="Y4008:AB4008"/>
    <mergeCell ref="AC4008:AF4008"/>
    <mergeCell ref="AG4008:AJ4008"/>
    <mergeCell ref="AK4008:AN4008"/>
    <mergeCell ref="AO4008:AR4008"/>
    <mergeCell ref="AS4008:AV4008"/>
    <mergeCell ref="M4004:P4004"/>
    <mergeCell ref="Q4004:T4004"/>
    <mergeCell ref="U4004:X4004"/>
    <mergeCell ref="Y4004:AB4004"/>
    <mergeCell ref="AC4004:AF4004"/>
    <mergeCell ref="AG4004:AJ4004"/>
    <mergeCell ref="B4026:L4026"/>
    <mergeCell ref="M4026:AD4026"/>
    <mergeCell ref="AE4026:AV4026"/>
    <mergeCell ref="B4027:L4027"/>
    <mergeCell ref="M4027:AD4027"/>
    <mergeCell ref="AE4027:AV4027"/>
    <mergeCell ref="AO3868:AV3868"/>
    <mergeCell ref="AO3869:AV3869"/>
    <mergeCell ref="AO3870:AV3870"/>
    <mergeCell ref="AO3872:AV3872"/>
    <mergeCell ref="K3866:P3866"/>
    <mergeCell ref="K3868:P3868"/>
    <mergeCell ref="K3869:P3869"/>
    <mergeCell ref="K3870:P3870"/>
    <mergeCell ref="K3872:P3872"/>
    <mergeCell ref="AQ3884:AS3884"/>
    <mergeCell ref="AT3884:AV3884"/>
    <mergeCell ref="V3885:X3885"/>
    <mergeCell ref="Y3885:AA3885"/>
    <mergeCell ref="AB3885:AD3885"/>
    <mergeCell ref="AE3885:AG3885"/>
    <mergeCell ref="AH3885:AJ3885"/>
    <mergeCell ref="AK3885:AM3885"/>
    <mergeCell ref="AN3885:AP3885"/>
    <mergeCell ref="AQ3885:AS3885"/>
    <mergeCell ref="AT3885:AV3885"/>
    <mergeCell ref="AB3879:AD3879"/>
    <mergeCell ref="AE3879:AG3879"/>
    <mergeCell ref="AH3879:AJ3879"/>
    <mergeCell ref="AK3879:AM3879"/>
    <mergeCell ref="AN3879:AP3879"/>
    <mergeCell ref="AQ3879:AS3879"/>
    <mergeCell ref="AT3879:AV3879"/>
    <mergeCell ref="P3877:U3877"/>
    <mergeCell ref="P3878:U3878"/>
    <mergeCell ref="P3880:U3880"/>
    <mergeCell ref="P3881:U3881"/>
    <mergeCell ref="P3882:U3882"/>
    <mergeCell ref="P3884:U3884"/>
    <mergeCell ref="P3885:U3885"/>
    <mergeCell ref="P3886:U3886"/>
    <mergeCell ref="P3888:U3888"/>
    <mergeCell ref="B4028:L4028"/>
    <mergeCell ref="M4028:AD4028"/>
    <mergeCell ref="AE4028:AV4028"/>
    <mergeCell ref="AN3992:AV3992"/>
    <mergeCell ref="B3993:L3993"/>
    <mergeCell ref="M3993:U3993"/>
    <mergeCell ref="V3993:AD3993"/>
    <mergeCell ref="AE3993:AM3993"/>
    <mergeCell ref="AN3993:AV3993"/>
    <mergeCell ref="B3994:L3994"/>
    <mergeCell ref="M3994:U3994"/>
    <mergeCell ref="V3994:AD3994"/>
    <mergeCell ref="AE3994:AM3994"/>
    <mergeCell ref="AN3994:AV3994"/>
    <mergeCell ref="B3995:L3995"/>
    <mergeCell ref="M3995:U3995"/>
    <mergeCell ref="V3995:AD3995"/>
    <mergeCell ref="AE3995:AM3995"/>
    <mergeCell ref="AN3995:AV3995"/>
    <mergeCell ref="B3996:L3996"/>
    <mergeCell ref="M3996:U3996"/>
    <mergeCell ref="V3996:AD3996"/>
    <mergeCell ref="AE3996:AM3996"/>
    <mergeCell ref="AN3996:AV3996"/>
    <mergeCell ref="B4012:L4012"/>
    <mergeCell ref="M4012:AD4012"/>
    <mergeCell ref="AE4012:AV4012"/>
    <mergeCell ref="B4013:L4013"/>
    <mergeCell ref="M4013:AD4013"/>
    <mergeCell ref="AE4013:AV4013"/>
    <mergeCell ref="B4014:L4014"/>
    <mergeCell ref="M4014:AD4014"/>
    <mergeCell ref="AE4014:AV4014"/>
    <mergeCell ref="B4015:L4015"/>
    <mergeCell ref="M4015:AD4015"/>
    <mergeCell ref="AE4015:AV4015"/>
    <mergeCell ref="B3997:L3997"/>
    <mergeCell ref="M3997:U3997"/>
    <mergeCell ref="V3997:AD3997"/>
    <mergeCell ref="AE3997:AM3997"/>
    <mergeCell ref="AN3997:AV3997"/>
    <mergeCell ref="B3998:L3998"/>
    <mergeCell ref="M3998:U3998"/>
    <mergeCell ref="V3998:AD3998"/>
    <mergeCell ref="AE3998:AM3998"/>
    <mergeCell ref="AN3998:AV3998"/>
    <mergeCell ref="B4002:L4002"/>
    <mergeCell ref="M4002:P4002"/>
    <mergeCell ref="Q4002:T4002"/>
    <mergeCell ref="U4002:X4002"/>
    <mergeCell ref="Y4002:AB4002"/>
    <mergeCell ref="AC4002:AF4002"/>
    <mergeCell ref="AG4002:AJ4002"/>
    <mergeCell ref="AK4002:AN4002"/>
    <mergeCell ref="AO4002:AR4002"/>
    <mergeCell ref="AS4002:AV4002"/>
    <mergeCell ref="B4003:L4003"/>
    <mergeCell ref="M4003:P4003"/>
    <mergeCell ref="AO4006:AR4006"/>
    <mergeCell ref="AS4006:AV4006"/>
    <mergeCell ref="B4007:L4007"/>
    <mergeCell ref="M4007:P4007"/>
    <mergeCell ref="Q4007:T4007"/>
    <mergeCell ref="U4007:X4007"/>
    <mergeCell ref="AN4039:AV4039"/>
    <mergeCell ref="B4040:L4040"/>
    <mergeCell ref="M4040:U4040"/>
    <mergeCell ref="V4040:AD4040"/>
    <mergeCell ref="AE4040:AM4040"/>
    <mergeCell ref="AN4040:AV4040"/>
    <mergeCell ref="B4041:L4041"/>
    <mergeCell ref="M4041:U4041"/>
    <mergeCell ref="V4041:AD4041"/>
    <mergeCell ref="AE4041:AM4041"/>
    <mergeCell ref="AN4041:AV4041"/>
    <mergeCell ref="B4042:L4042"/>
    <mergeCell ref="M4042:U4042"/>
    <mergeCell ref="V4042:AD4042"/>
    <mergeCell ref="AE4042:AM4042"/>
    <mergeCell ref="AN4042:AV4042"/>
    <mergeCell ref="B4045:L4045"/>
    <mergeCell ref="M4045:U4045"/>
    <mergeCell ref="V4045:AD4045"/>
    <mergeCell ref="AE4045:AM4045"/>
    <mergeCell ref="AN4045:AV4045"/>
    <mergeCell ref="B4046:L4046"/>
    <mergeCell ref="M4046:U4046"/>
    <mergeCell ref="V4046:AD4046"/>
    <mergeCell ref="AE4046:AM4046"/>
    <mergeCell ref="AN4046:AV4046"/>
    <mergeCell ref="B4047:L4047"/>
    <mergeCell ref="M4047:U4047"/>
    <mergeCell ref="V4047:AD4047"/>
    <mergeCell ref="AE4047:AM4047"/>
    <mergeCell ref="AN4047:AV4047"/>
    <mergeCell ref="AE4043:AM4043"/>
    <mergeCell ref="B4044:L4044"/>
    <mergeCell ref="M4044:U4044"/>
    <mergeCell ref="V4044:AD4044"/>
    <mergeCell ref="AE4044:AM4044"/>
    <mergeCell ref="M4081:AD4081"/>
    <mergeCell ref="AE4081:AV4081"/>
    <mergeCell ref="B4081:L4081"/>
    <mergeCell ref="B4078:L4078"/>
    <mergeCell ref="B4077:L4077"/>
    <mergeCell ref="B4076:L4076"/>
    <mergeCell ref="B4075:L4075"/>
    <mergeCell ref="Q4052:T4052"/>
    <mergeCell ref="U4052:X4052"/>
    <mergeCell ref="Y4052:AB4052"/>
    <mergeCell ref="AC4052:AF4052"/>
    <mergeCell ref="AG4052:AJ4052"/>
    <mergeCell ref="AK4052:AN4052"/>
    <mergeCell ref="AO4052:AR4052"/>
    <mergeCell ref="AS4052:AV4052"/>
    <mergeCell ref="B4053:L4053"/>
    <mergeCell ref="M4053:P4053"/>
    <mergeCell ref="Q4053:T4053"/>
    <mergeCell ref="U4053:X4053"/>
    <mergeCell ref="Y4053:AB4053"/>
    <mergeCell ref="AC4053:AF4053"/>
    <mergeCell ref="AG4053:AJ4053"/>
    <mergeCell ref="AK4053:AN4053"/>
    <mergeCell ref="AO4053:AR4053"/>
    <mergeCell ref="AS4053:AV4053"/>
    <mergeCell ref="B4054:L4054"/>
    <mergeCell ref="M4054:P4054"/>
    <mergeCell ref="Q4054:T4054"/>
    <mergeCell ref="U4054:X4054"/>
    <mergeCell ref="Y4054:AB4054"/>
    <mergeCell ref="AC4054:AF4054"/>
    <mergeCell ref="AG4054:AJ4054"/>
    <mergeCell ref="AK4054:AN4054"/>
    <mergeCell ref="AO4054:AR4054"/>
    <mergeCell ref="AS4054:AV4054"/>
    <mergeCell ref="AC4057:AF4057"/>
    <mergeCell ref="AG4057:AJ4057"/>
    <mergeCell ref="AK4057:AN4057"/>
    <mergeCell ref="AO4057:AR4057"/>
    <mergeCell ref="AS4057:AV4057"/>
    <mergeCell ref="M4058:P4058"/>
    <mergeCell ref="Q4058:T4058"/>
    <mergeCell ref="U4058:X4058"/>
    <mergeCell ref="Y4058:AB4058"/>
    <mergeCell ref="AC4058:AF4058"/>
    <mergeCell ref="AG4058:AJ4058"/>
    <mergeCell ref="AK4058:AN4058"/>
    <mergeCell ref="AO4058:AR4058"/>
    <mergeCell ref="AS4058:AV4058"/>
    <mergeCell ref="M4059:P4059"/>
    <mergeCell ref="Q4059:T4059"/>
    <mergeCell ref="U4059:X4059"/>
    <mergeCell ref="Y4059:AB4059"/>
    <mergeCell ref="AC4059:AF4059"/>
    <mergeCell ref="AG4059:AJ4059"/>
    <mergeCell ref="AK4059:AN4059"/>
    <mergeCell ref="AO4059:AR4059"/>
    <mergeCell ref="AS4059:AV4059"/>
    <mergeCell ref="M4063:AD4063"/>
    <mergeCell ref="AE4063:AV4063"/>
    <mergeCell ref="B4059:L4059"/>
    <mergeCell ref="B4058:L4058"/>
    <mergeCell ref="B4057:L4057"/>
    <mergeCell ref="B4052:L4052"/>
    <mergeCell ref="M4052:P4052"/>
    <mergeCell ref="B4079:L4079"/>
    <mergeCell ref="M4079:AD4079"/>
    <mergeCell ref="AE4079:AV4079"/>
    <mergeCell ref="B4080:L4080"/>
    <mergeCell ref="M4080:AD4080"/>
    <mergeCell ref="AE4080:AV4080"/>
    <mergeCell ref="B4064:L4064"/>
    <mergeCell ref="M4064:AD4064"/>
    <mergeCell ref="AE4064:AV4064"/>
    <mergeCell ref="B4065:L4065"/>
    <mergeCell ref="M4065:AD4065"/>
    <mergeCell ref="AE4065:AV4065"/>
    <mergeCell ref="B4066:L4066"/>
    <mergeCell ref="M4066:AD4066"/>
    <mergeCell ref="AE4066:AV4066"/>
    <mergeCell ref="B4069:L4069"/>
    <mergeCell ref="M4069:AD4069"/>
    <mergeCell ref="AE4069:AV4069"/>
    <mergeCell ref="B4070:L4070"/>
    <mergeCell ref="M4070:AD4070"/>
    <mergeCell ref="AE4070:AV4070"/>
    <mergeCell ref="B4071:L4071"/>
    <mergeCell ref="M4071:AD4071"/>
    <mergeCell ref="AE4071:AV4071"/>
    <mergeCell ref="AE4075:AV4075"/>
    <mergeCell ref="M4076:AD4076"/>
    <mergeCell ref="AE4076:AV4076"/>
    <mergeCell ref="M4077:AD4077"/>
    <mergeCell ref="AE4077:AV4077"/>
    <mergeCell ref="M4078:AD4078"/>
    <mergeCell ref="AE4078:AV4078"/>
    <mergeCell ref="Y4055:AB4055"/>
    <mergeCell ref="AC4055:AF4055"/>
    <mergeCell ref="AG4055:AJ4055"/>
    <mergeCell ref="AK4055:AN4055"/>
    <mergeCell ref="AO4055:AR4055"/>
    <mergeCell ref="AS4055:AV4055"/>
    <mergeCell ref="B4056:L4056"/>
    <mergeCell ref="M4056:P4056"/>
    <mergeCell ref="Q4056:T4056"/>
    <mergeCell ref="U4056:X4056"/>
    <mergeCell ref="Y4056:AB4056"/>
    <mergeCell ref="AC4056:AF4056"/>
    <mergeCell ref="AG4056:AJ4056"/>
    <mergeCell ref="AK4056:AN4056"/>
    <mergeCell ref="AO4056:AR4056"/>
    <mergeCell ref="AS4056:AV4056"/>
    <mergeCell ref="B4067:L4067"/>
    <mergeCell ref="M4067:AD4067"/>
    <mergeCell ref="AE4067:AV4067"/>
    <mergeCell ref="B4068:L4068"/>
    <mergeCell ref="M4068:AD4068"/>
    <mergeCell ref="AE4068:AV4068"/>
    <mergeCell ref="M4057:P4057"/>
    <mergeCell ref="Q4057:T4057"/>
    <mergeCell ref="U4057:X4057"/>
    <mergeCell ref="Y4057:AB4057"/>
    <mergeCell ref="B4100:L4100"/>
    <mergeCell ref="M4100:U4100"/>
    <mergeCell ref="V4100:AD4100"/>
    <mergeCell ref="AE4100:AM4100"/>
    <mergeCell ref="AN4100:AV4100"/>
    <mergeCell ref="B4101:L4101"/>
    <mergeCell ref="M4101:U4101"/>
    <mergeCell ref="V4101:AD4101"/>
    <mergeCell ref="AE4101:AM4101"/>
    <mergeCell ref="AN4101:AV4101"/>
    <mergeCell ref="B4102:L4102"/>
    <mergeCell ref="M4102:U4102"/>
    <mergeCell ref="V4102:AD4102"/>
    <mergeCell ref="AE4102:AM4102"/>
    <mergeCell ref="AN4102:AV4102"/>
    <mergeCell ref="B4103:L4103"/>
    <mergeCell ref="M4103:U4103"/>
    <mergeCell ref="V4103:AD4103"/>
    <mergeCell ref="AE4103:AM4103"/>
    <mergeCell ref="AN4103:AV4103"/>
    <mergeCell ref="B4104:L4104"/>
    <mergeCell ref="M4104:U4104"/>
    <mergeCell ref="V4104:AD4104"/>
    <mergeCell ref="AE4104:AM4104"/>
    <mergeCell ref="AN4104:AV4104"/>
    <mergeCell ref="B4105:L4105"/>
    <mergeCell ref="M4105:U4105"/>
    <mergeCell ref="V4105:AD4105"/>
    <mergeCell ref="AE4105:AM4105"/>
    <mergeCell ref="AN4105:AV4105"/>
    <mergeCell ref="AE4082:AV4082"/>
    <mergeCell ref="B4083:L4083"/>
    <mergeCell ref="M4083:AD4083"/>
    <mergeCell ref="AE4083:AV4083"/>
    <mergeCell ref="B4107:L4107"/>
    <mergeCell ref="M4107:U4107"/>
    <mergeCell ref="V4107:AD4107"/>
    <mergeCell ref="AE4107:AM4107"/>
    <mergeCell ref="AN4107:AV4107"/>
    <mergeCell ref="B4108:L4108"/>
    <mergeCell ref="M4108:U4108"/>
    <mergeCell ref="V4108:AD4108"/>
    <mergeCell ref="AE4108:AM4108"/>
    <mergeCell ref="AN4108:AV4108"/>
    <mergeCell ref="B4113:L4113"/>
    <mergeCell ref="M4113:P4113"/>
    <mergeCell ref="Q4113:T4113"/>
    <mergeCell ref="U4113:X4113"/>
    <mergeCell ref="Y4113:AB4113"/>
    <mergeCell ref="AC4113:AF4113"/>
    <mergeCell ref="AG4113:AJ4113"/>
    <mergeCell ref="AK4113:AN4113"/>
    <mergeCell ref="AO4113:AR4113"/>
    <mergeCell ref="AS4113:AV4113"/>
    <mergeCell ref="B4114:L4114"/>
    <mergeCell ref="M4114:P4114"/>
    <mergeCell ref="Q4114:T4114"/>
    <mergeCell ref="U4114:X4114"/>
    <mergeCell ref="Y4114:AB4114"/>
    <mergeCell ref="AC4114:AF4114"/>
    <mergeCell ref="AG4114:AJ4114"/>
    <mergeCell ref="AK4114:AN4114"/>
    <mergeCell ref="AO4114:AR4114"/>
    <mergeCell ref="AS4114:AV4114"/>
    <mergeCell ref="B4115:L4115"/>
    <mergeCell ref="M4115:P4115"/>
    <mergeCell ref="Q4115:T4115"/>
    <mergeCell ref="U4115:X4115"/>
    <mergeCell ref="Y4115:AB4115"/>
    <mergeCell ref="AC4115:AF4115"/>
    <mergeCell ref="AG4115:AJ4115"/>
    <mergeCell ref="AK4115:AN4115"/>
    <mergeCell ref="AO4115:AR4115"/>
    <mergeCell ref="AS4115:AV4115"/>
    <mergeCell ref="B4116:L4116"/>
    <mergeCell ref="M4116:P4116"/>
    <mergeCell ref="Q4116:T4116"/>
    <mergeCell ref="U4116:X4116"/>
    <mergeCell ref="Y4116:AB4116"/>
    <mergeCell ref="AC4116:AF4116"/>
    <mergeCell ref="AG4116:AJ4116"/>
    <mergeCell ref="AK4116:AN4116"/>
    <mergeCell ref="AO4116:AR4116"/>
    <mergeCell ref="AS4116:AV4116"/>
    <mergeCell ref="B4117:L4117"/>
    <mergeCell ref="M4117:P4117"/>
    <mergeCell ref="Q4117:T4117"/>
    <mergeCell ref="U4117:X4117"/>
    <mergeCell ref="Y4117:AB4117"/>
    <mergeCell ref="AC4117:AF4117"/>
    <mergeCell ref="AG4117:AJ4117"/>
    <mergeCell ref="AK4117:AN4117"/>
    <mergeCell ref="AO4117:AR4117"/>
    <mergeCell ref="AS4117:AV4117"/>
    <mergeCell ref="B4118:L4118"/>
    <mergeCell ref="M4118:P4118"/>
    <mergeCell ref="Q4118:T4118"/>
    <mergeCell ref="U4118:X4118"/>
    <mergeCell ref="Y4118:AB4118"/>
    <mergeCell ref="AC4118:AF4118"/>
    <mergeCell ref="AG4118:AJ4118"/>
    <mergeCell ref="AK4118:AN4118"/>
    <mergeCell ref="AO4118:AR4118"/>
    <mergeCell ref="AS4118:AV4118"/>
    <mergeCell ref="B4119:L4119"/>
    <mergeCell ref="M4119:P4119"/>
    <mergeCell ref="Q4119:T4119"/>
    <mergeCell ref="U4119:X4119"/>
    <mergeCell ref="Y4119:AB4119"/>
    <mergeCell ref="AC4119:AF4119"/>
    <mergeCell ref="AG4119:AJ4119"/>
    <mergeCell ref="AK4119:AN4119"/>
    <mergeCell ref="AO4119:AR4119"/>
    <mergeCell ref="AS4119:AV4119"/>
    <mergeCell ref="B4139:L4139"/>
    <mergeCell ref="M4139:AD4139"/>
    <mergeCell ref="AE4139:AV4139"/>
    <mergeCell ref="B4140:L4140"/>
    <mergeCell ref="M4140:AD4140"/>
    <mergeCell ref="AE4140:AV4140"/>
    <mergeCell ref="B4141:L4141"/>
    <mergeCell ref="M4141:AD4141"/>
    <mergeCell ref="AE4141:AV4141"/>
    <mergeCell ref="B4142:L4142"/>
    <mergeCell ref="M4142:AD4142"/>
    <mergeCell ref="AE4142:AV4142"/>
    <mergeCell ref="B4143:L4143"/>
    <mergeCell ref="M4143:AD4143"/>
    <mergeCell ref="AE4143:AV4143"/>
    <mergeCell ref="B4144:L4144"/>
    <mergeCell ref="M4144:AD4144"/>
    <mergeCell ref="AE4144:AV4144"/>
    <mergeCell ref="M4145:AD4145"/>
    <mergeCell ref="AE4145:AV4145"/>
    <mergeCell ref="M4121:P4121"/>
    <mergeCell ref="Q4121:T4121"/>
    <mergeCell ref="U4121:X4121"/>
    <mergeCell ref="Y4121:AB4121"/>
    <mergeCell ref="AC4121:AF4121"/>
    <mergeCell ref="AG4121:AJ4121"/>
    <mergeCell ref="AK4121:AN4121"/>
    <mergeCell ref="AO4121:AR4121"/>
    <mergeCell ref="AS4121:AV4121"/>
    <mergeCell ref="M4122:P4122"/>
    <mergeCell ref="Q4122:T4122"/>
    <mergeCell ref="U4122:X4122"/>
    <mergeCell ref="Y4122:AB4122"/>
    <mergeCell ref="AC4122:AF4122"/>
    <mergeCell ref="AG4122:AJ4122"/>
    <mergeCell ref="AK4122:AN4122"/>
    <mergeCell ref="AO4122:AR4122"/>
    <mergeCell ref="AS4122:AV4122"/>
    <mergeCell ref="M4126:AD4126"/>
    <mergeCell ref="AE4126:AV4126"/>
    <mergeCell ref="M4127:AD4127"/>
    <mergeCell ref="AE4127:AV4127"/>
    <mergeCell ref="M4128:AD4128"/>
    <mergeCell ref="AE4128:AV4128"/>
    <mergeCell ref="M4129:AD4129"/>
    <mergeCell ref="AE4129:AV4129"/>
    <mergeCell ref="M4130:AD4130"/>
    <mergeCell ref="AE4130:AV4130"/>
    <mergeCell ref="B4129:L4129"/>
    <mergeCell ref="B4128:L4128"/>
    <mergeCell ref="B4127:L4127"/>
    <mergeCell ref="B4126:L4126"/>
    <mergeCell ref="B4122:L4122"/>
    <mergeCell ref="B4121:L4121"/>
    <mergeCell ref="M4184:U4184"/>
    <mergeCell ref="V4184:AD4184"/>
    <mergeCell ref="AE4184:AM4184"/>
    <mergeCell ref="AN4184:AV4184"/>
    <mergeCell ref="M4185:U4185"/>
    <mergeCell ref="V4185:AD4185"/>
    <mergeCell ref="AE4185:AM4185"/>
    <mergeCell ref="AN4185:AV4185"/>
    <mergeCell ref="M4179:U4179"/>
    <mergeCell ref="V4179:AD4179"/>
    <mergeCell ref="AE4179:AM4179"/>
    <mergeCell ref="AN4179:AV4179"/>
    <mergeCell ref="M4180:U4180"/>
    <mergeCell ref="V4180:AD4180"/>
    <mergeCell ref="AE4180:AM4180"/>
    <mergeCell ref="AN4180:AV4180"/>
    <mergeCell ref="B4147:L4147"/>
    <mergeCell ref="M4147:AD4147"/>
    <mergeCell ref="AE4147:AV4147"/>
    <mergeCell ref="B4148:L4148"/>
    <mergeCell ref="M4148:AD4148"/>
    <mergeCell ref="AE4148:AV4148"/>
    <mergeCell ref="B4106:L4106"/>
    <mergeCell ref="M4106:U4106"/>
    <mergeCell ref="V4106:AD4106"/>
    <mergeCell ref="AE4106:AM4106"/>
    <mergeCell ref="AN4106:AV4106"/>
    <mergeCell ref="B4120:L4120"/>
    <mergeCell ref="M4120:P4120"/>
    <mergeCell ref="Q4120:T4120"/>
    <mergeCell ref="U4120:X4120"/>
    <mergeCell ref="Y4120:AB4120"/>
    <mergeCell ref="AC4120:AF4120"/>
    <mergeCell ref="AG4120:AJ4120"/>
    <mergeCell ref="AK4120:AN4120"/>
    <mergeCell ref="AO4120:AR4120"/>
    <mergeCell ref="AS4120:AV4120"/>
    <mergeCell ref="B4146:L4146"/>
    <mergeCell ref="M4146:AD4146"/>
    <mergeCell ref="AE4146:AV4146"/>
    <mergeCell ref="B4133:L4133"/>
    <mergeCell ref="M4133:AD4133"/>
    <mergeCell ref="AE4133:AV4133"/>
    <mergeCell ref="B4165:L4165"/>
    <mergeCell ref="M4165:U4165"/>
    <mergeCell ref="V4165:AD4165"/>
    <mergeCell ref="AE4165:AM4165"/>
    <mergeCell ref="AN4165:AV4165"/>
    <mergeCell ref="M4166:U4166"/>
    <mergeCell ref="V4166:AD4166"/>
    <mergeCell ref="AE4166:AM4166"/>
    <mergeCell ref="AN4166:AV4166"/>
    <mergeCell ref="B4131:L4131"/>
    <mergeCell ref="M4131:AD4131"/>
    <mergeCell ref="AE4131:AV4131"/>
    <mergeCell ref="B4132:L4132"/>
    <mergeCell ref="M4132:AD4132"/>
    <mergeCell ref="AE4132:AV4132"/>
    <mergeCell ref="B4134:L4134"/>
    <mergeCell ref="M4134:AD4134"/>
    <mergeCell ref="AE4134:AV4134"/>
    <mergeCell ref="B4135:L4135"/>
    <mergeCell ref="M4135:AD4135"/>
    <mergeCell ref="AE4135:AV4135"/>
    <mergeCell ref="M4242:P4242"/>
    <mergeCell ref="Q4242:T4242"/>
    <mergeCell ref="U4242:X4242"/>
    <mergeCell ref="Y4242:AB4242"/>
    <mergeCell ref="AC4242:AF4242"/>
    <mergeCell ref="AG4242:AJ4242"/>
    <mergeCell ref="AK4242:AN4242"/>
    <mergeCell ref="AO4242:AR4242"/>
    <mergeCell ref="AS4242:AV4242"/>
    <mergeCell ref="M4241:P4241"/>
    <mergeCell ref="Q4241:T4241"/>
    <mergeCell ref="U4241:X4241"/>
    <mergeCell ref="Y4241:AB4241"/>
    <mergeCell ref="AC4241:AF4241"/>
    <mergeCell ref="AG4241:AJ4241"/>
    <mergeCell ref="AK4241:AN4241"/>
    <mergeCell ref="AO4241:AR4241"/>
    <mergeCell ref="AS4241:AV4241"/>
    <mergeCell ref="AG4237:AJ4237"/>
    <mergeCell ref="AK4237:AN4237"/>
    <mergeCell ref="AO4237:AR4237"/>
    <mergeCell ref="AS4237:AV4237"/>
    <mergeCell ref="M4238:P4238"/>
    <mergeCell ref="Q4238:T4238"/>
    <mergeCell ref="U4238:X4238"/>
    <mergeCell ref="Y4238:AB4238"/>
    <mergeCell ref="Q4228:T4228"/>
    <mergeCell ref="U4228:X4228"/>
    <mergeCell ref="Y4228:AB4228"/>
    <mergeCell ref="AC4228:AF4228"/>
    <mergeCell ref="AG4228:AJ4228"/>
    <mergeCell ref="AK4228:AN4228"/>
    <mergeCell ref="AO4228:AR4228"/>
    <mergeCell ref="AS4228:AV4228"/>
    <mergeCell ref="AS4236:AV4236"/>
    <mergeCell ref="M4228:P4228"/>
    <mergeCell ref="M4233:P4233"/>
    <mergeCell ref="Q4233:T4233"/>
    <mergeCell ref="U4233:X4233"/>
    <mergeCell ref="Y4233:AB4233"/>
    <mergeCell ref="AC4233:AF4233"/>
    <mergeCell ref="AG4233:AJ4233"/>
    <mergeCell ref="AK4233:AN4233"/>
    <mergeCell ref="AO4234:AR4234"/>
    <mergeCell ref="AS4234:AV4234"/>
    <mergeCell ref="M4235:P4235"/>
    <mergeCell ref="Q4235:T4235"/>
    <mergeCell ref="U4235:X4235"/>
    <mergeCell ref="Y4235:AB4235"/>
    <mergeCell ref="AC4235:AF4235"/>
    <mergeCell ref="AG4235:AJ4235"/>
    <mergeCell ref="AK4235:AN4235"/>
    <mergeCell ref="AO4235:AR4235"/>
    <mergeCell ref="AS4235:AV4235"/>
    <mergeCell ref="M4240:P4240"/>
    <mergeCell ref="Q4240:T4240"/>
    <mergeCell ref="U4240:X4240"/>
    <mergeCell ref="Y4240:AB4240"/>
    <mergeCell ref="AC4240:AF4240"/>
    <mergeCell ref="AG4240:AJ4240"/>
    <mergeCell ref="AK4240:AN4240"/>
    <mergeCell ref="AO4240:AR4240"/>
    <mergeCell ref="AS4240:AV4240"/>
    <mergeCell ref="M4171:U4171"/>
    <mergeCell ref="V4171:AD4171"/>
    <mergeCell ref="AE4171:AM4171"/>
    <mergeCell ref="AN4171:AV4171"/>
    <mergeCell ref="M4172:U4172"/>
    <mergeCell ref="V4172:AD4172"/>
    <mergeCell ref="AE4172:AM4172"/>
    <mergeCell ref="AN4172:AV4172"/>
    <mergeCell ref="M4173:U4173"/>
    <mergeCell ref="V4173:AD4173"/>
    <mergeCell ref="AE4173:AM4173"/>
    <mergeCell ref="AN4173:AV4173"/>
    <mergeCell ref="M4175:U4175"/>
    <mergeCell ref="V4175:AD4175"/>
    <mergeCell ref="AE4175:AM4175"/>
    <mergeCell ref="AN4175:AV4175"/>
    <mergeCell ref="M4191:U4191"/>
    <mergeCell ref="V4191:AD4191"/>
    <mergeCell ref="AE4191:AM4191"/>
    <mergeCell ref="AN4191:AV4191"/>
    <mergeCell ref="M4192:U4192"/>
    <mergeCell ref="V4192:AD4192"/>
    <mergeCell ref="AE4192:AM4192"/>
    <mergeCell ref="AN4192:AV4192"/>
    <mergeCell ref="M4193:U4193"/>
    <mergeCell ref="V4193:AD4193"/>
    <mergeCell ref="AE4193:AM4193"/>
    <mergeCell ref="AN4193:AV4193"/>
    <mergeCell ref="Y4221:AB4221"/>
    <mergeCell ref="AC4221:AF4221"/>
    <mergeCell ref="AG4221:AJ4221"/>
    <mergeCell ref="AK4221:AN4221"/>
    <mergeCell ref="AO4221:AR4221"/>
    <mergeCell ref="AS4221:AV4221"/>
    <mergeCell ref="M4201:U4201"/>
    <mergeCell ref="V4201:AD4201"/>
    <mergeCell ref="AE4201:AM4201"/>
    <mergeCell ref="AN4201:AV4201"/>
    <mergeCell ref="M4206:P4206"/>
    <mergeCell ref="Q4206:T4206"/>
    <mergeCell ref="M4183:U4183"/>
    <mergeCell ref="V4183:AD4183"/>
    <mergeCell ref="AE4183:AM4183"/>
    <mergeCell ref="AN4183:AV4183"/>
    <mergeCell ref="M4187:U4187"/>
    <mergeCell ref="V4187:AD4187"/>
    <mergeCell ref="AE4187:AM4187"/>
    <mergeCell ref="AN4187:AV4187"/>
    <mergeCell ref="M4188:U4188"/>
    <mergeCell ref="M4209:P4209"/>
    <mergeCell ref="Q4209:T4209"/>
    <mergeCell ref="U4209:X4209"/>
    <mergeCell ref="Y4209:AB4209"/>
    <mergeCell ref="AC4209:AF4209"/>
    <mergeCell ref="AS4210:AV4210"/>
    <mergeCell ref="M4196:U4196"/>
    <mergeCell ref="V4196:AD4196"/>
    <mergeCell ref="AE4196:AM4196"/>
    <mergeCell ref="AN4196:AV4196"/>
    <mergeCell ref="M4197:U4197"/>
    <mergeCell ref="V4197:AD4197"/>
    <mergeCell ref="AE4197:AM4197"/>
    <mergeCell ref="AN4197:AV4197"/>
    <mergeCell ref="M4198:U4198"/>
    <mergeCell ref="M4169:U4169"/>
    <mergeCell ref="V4169:AD4169"/>
    <mergeCell ref="AE4169:AM4169"/>
    <mergeCell ref="AN4169:AV4169"/>
    <mergeCell ref="M4167:U4167"/>
    <mergeCell ref="V4167:AD4167"/>
    <mergeCell ref="AE4167:AM4167"/>
    <mergeCell ref="AN4167:AV4167"/>
    <mergeCell ref="M4168:U4168"/>
    <mergeCell ref="V4168:AD4168"/>
    <mergeCell ref="AE4168:AM4168"/>
    <mergeCell ref="AN4168:AV4168"/>
    <mergeCell ref="M4176:U4176"/>
    <mergeCell ref="V4176:AD4176"/>
    <mergeCell ref="AE4176:AM4176"/>
    <mergeCell ref="AN4176:AV4176"/>
    <mergeCell ref="M4177:U4177"/>
    <mergeCell ref="V4177:AD4177"/>
    <mergeCell ref="AE4177:AM4177"/>
    <mergeCell ref="AN4177:AV4177"/>
    <mergeCell ref="M4170:U4170"/>
    <mergeCell ref="V4170:AD4170"/>
    <mergeCell ref="AE4170:AM4170"/>
    <mergeCell ref="AN4170:AV4170"/>
    <mergeCell ref="M4174:U4174"/>
    <mergeCell ref="V4174:AD4174"/>
    <mergeCell ref="AE4174:AM4174"/>
    <mergeCell ref="AN4174:AV4174"/>
    <mergeCell ref="M4199:U4199"/>
    <mergeCell ref="V4199:AD4199"/>
    <mergeCell ref="AE4199:AM4199"/>
    <mergeCell ref="AN4199:AV4199"/>
    <mergeCell ref="M4200:U4200"/>
    <mergeCell ref="V4200:AD4200"/>
    <mergeCell ref="AE4200:AM4200"/>
    <mergeCell ref="AN4200:AV4200"/>
    <mergeCell ref="M4195:U4195"/>
    <mergeCell ref="V4195:AD4195"/>
    <mergeCell ref="AE4195:AM4195"/>
    <mergeCell ref="AN4195:AV4195"/>
    <mergeCell ref="M4178:U4178"/>
    <mergeCell ref="V4178:AD4178"/>
    <mergeCell ref="AE4178:AM4178"/>
    <mergeCell ref="AN4178:AV4178"/>
    <mergeCell ref="M4182:U4182"/>
    <mergeCell ref="V4182:AD4182"/>
    <mergeCell ref="AE4182:AM4182"/>
    <mergeCell ref="AN4182:AV4182"/>
    <mergeCell ref="M4186:U4186"/>
    <mergeCell ref="V4186:AD4186"/>
    <mergeCell ref="AE4186:AM4186"/>
    <mergeCell ref="AN4186:AV4186"/>
    <mergeCell ref="M4190:U4190"/>
    <mergeCell ref="V4190:AD4190"/>
    <mergeCell ref="AE4190:AM4190"/>
    <mergeCell ref="AN4190:AV4190"/>
    <mergeCell ref="M4194:U4194"/>
    <mergeCell ref="V4194:AD4194"/>
    <mergeCell ref="AE4194:AM4194"/>
    <mergeCell ref="AN4194:AV4194"/>
    <mergeCell ref="M4181:U4181"/>
    <mergeCell ref="V4181:AD4181"/>
    <mergeCell ref="AE4181:AM4181"/>
    <mergeCell ref="AN4181:AV4181"/>
    <mergeCell ref="V4198:AD4198"/>
    <mergeCell ref="AE4198:AM4198"/>
    <mergeCell ref="AN4198:AV4198"/>
    <mergeCell ref="M4211:P4211"/>
    <mergeCell ref="Q4211:T4211"/>
    <mergeCell ref="U4211:X4211"/>
    <mergeCell ref="Y4211:AB4211"/>
    <mergeCell ref="AC4211:AF4211"/>
    <mergeCell ref="AG4211:AJ4211"/>
    <mergeCell ref="AK4211:AN4211"/>
    <mergeCell ref="AO4211:AR4211"/>
    <mergeCell ref="V4188:AD4188"/>
    <mergeCell ref="AE4188:AM4188"/>
    <mergeCell ref="AN4188:AV4188"/>
    <mergeCell ref="M4189:U4189"/>
    <mergeCell ref="V4189:AD4189"/>
    <mergeCell ref="AE4189:AM4189"/>
    <mergeCell ref="AN4189:AV4189"/>
    <mergeCell ref="M4208:P4208"/>
    <mergeCell ref="Q4208:T4208"/>
    <mergeCell ref="U4208:X4208"/>
    <mergeCell ref="Y4208:AB4208"/>
    <mergeCell ref="AC4208:AF4208"/>
    <mergeCell ref="AG4208:AJ4208"/>
    <mergeCell ref="AK4208:AN4208"/>
    <mergeCell ref="AO4208:AR4208"/>
    <mergeCell ref="AS4208:AV4208"/>
    <mergeCell ref="U4206:X4206"/>
    <mergeCell ref="Y4206:AB4206"/>
    <mergeCell ref="AC4206:AF4206"/>
    <mergeCell ref="AG4206:AJ4206"/>
    <mergeCell ref="AK4206:AN4206"/>
    <mergeCell ref="AO4206:AR4206"/>
    <mergeCell ref="AS4206:AV4206"/>
    <mergeCell ref="M4207:P4207"/>
    <mergeCell ref="Q4207:T4207"/>
    <mergeCell ref="U4207:X4207"/>
    <mergeCell ref="Y4207:AB4207"/>
    <mergeCell ref="AC4207:AF4207"/>
    <mergeCell ref="AG4207:AJ4207"/>
    <mergeCell ref="AK4207:AN4207"/>
    <mergeCell ref="AO4207:AR4207"/>
    <mergeCell ref="AS4207:AV4207"/>
    <mergeCell ref="AG4209:AJ4209"/>
    <mergeCell ref="AK4209:AN4209"/>
    <mergeCell ref="AO4209:AR4209"/>
    <mergeCell ref="AS4209:AV4209"/>
    <mergeCell ref="AS4224:AV4224"/>
    <mergeCell ref="M4216:P4216"/>
    <mergeCell ref="Q4216:T4216"/>
    <mergeCell ref="U4216:X4216"/>
    <mergeCell ref="Y4216:AB4216"/>
    <mergeCell ref="AC4216:AF4216"/>
    <mergeCell ref="AG4216:AJ4216"/>
    <mergeCell ref="AK4216:AN4216"/>
    <mergeCell ref="AO4216:AR4216"/>
    <mergeCell ref="AS4216:AV4216"/>
    <mergeCell ref="M4218:P4218"/>
    <mergeCell ref="Q4218:T4218"/>
    <mergeCell ref="U4218:X4218"/>
    <mergeCell ref="Y4218:AB4218"/>
    <mergeCell ref="AC4218:AF4218"/>
    <mergeCell ref="AG4218:AJ4218"/>
    <mergeCell ref="M4210:P4210"/>
    <mergeCell ref="Q4210:T4210"/>
    <mergeCell ref="U4210:X4210"/>
    <mergeCell ref="Y4210:AB4210"/>
    <mergeCell ref="AC4210:AF4210"/>
    <mergeCell ref="AG4210:AJ4210"/>
    <mergeCell ref="AK4210:AN4210"/>
    <mergeCell ref="AO4210:AR4210"/>
    <mergeCell ref="M4214:P4214"/>
    <mergeCell ref="Q4214:T4214"/>
    <mergeCell ref="U4214:X4214"/>
    <mergeCell ref="Y4214:AB4214"/>
    <mergeCell ref="AC4214:AF4214"/>
    <mergeCell ref="AG4214:AJ4214"/>
    <mergeCell ref="AK4214:AN4214"/>
    <mergeCell ref="AO4214:AR4214"/>
    <mergeCell ref="AS4214:AV4214"/>
    <mergeCell ref="AS4211:AV4211"/>
    <mergeCell ref="M4219:P4219"/>
    <mergeCell ref="Q4219:T4219"/>
    <mergeCell ref="U4219:X4219"/>
    <mergeCell ref="Y4219:AB4219"/>
    <mergeCell ref="AC4219:AF4219"/>
    <mergeCell ref="AG4219:AJ4219"/>
    <mergeCell ref="AK4219:AN4219"/>
    <mergeCell ref="AO4219:AR4219"/>
    <mergeCell ref="AS4219:AV4219"/>
    <mergeCell ref="M4221:P4221"/>
    <mergeCell ref="Q4221:T4221"/>
    <mergeCell ref="U4221:X4221"/>
    <mergeCell ref="Q4222:T4222"/>
    <mergeCell ref="U4222:X4222"/>
    <mergeCell ref="Y4222:AB4222"/>
    <mergeCell ref="AC4222:AF4222"/>
    <mergeCell ref="AG4222:AJ4222"/>
    <mergeCell ref="AK4222:AN4222"/>
    <mergeCell ref="AO4222:AR4222"/>
    <mergeCell ref="AS4222:AV4222"/>
    <mergeCell ref="M4223:P4223"/>
    <mergeCell ref="Q4223:T4223"/>
    <mergeCell ref="U4223:X4223"/>
    <mergeCell ref="Y4223:AB4223"/>
    <mergeCell ref="Y4224:AB4224"/>
    <mergeCell ref="G4189:L4189"/>
    <mergeCell ref="G4190:L4190"/>
    <mergeCell ref="G4191:L4191"/>
    <mergeCell ref="G4192:L4192"/>
    <mergeCell ref="G4193:L4193"/>
    <mergeCell ref="G4194:L4194"/>
    <mergeCell ref="G4195:L4195"/>
    <mergeCell ref="G4196:L4196"/>
    <mergeCell ref="G4197:L4197"/>
    <mergeCell ref="AK4218:AN4218"/>
    <mergeCell ref="AO4218:AR4218"/>
    <mergeCell ref="AS4218:AV4218"/>
    <mergeCell ref="M4220:P4220"/>
    <mergeCell ref="Q4220:T4220"/>
    <mergeCell ref="U4220:X4220"/>
    <mergeCell ref="Y4220:AB4220"/>
    <mergeCell ref="AC4220:AF4220"/>
    <mergeCell ref="AG4220:AJ4220"/>
    <mergeCell ref="AK4220:AN4220"/>
    <mergeCell ref="AO4220:AR4220"/>
    <mergeCell ref="AS4220:AV4220"/>
    <mergeCell ref="M4225:P4225"/>
    <mergeCell ref="Q4225:T4225"/>
    <mergeCell ref="U4225:X4225"/>
    <mergeCell ref="Y4225:AB4225"/>
    <mergeCell ref="AC4225:AF4225"/>
    <mergeCell ref="AG4225:AJ4225"/>
    <mergeCell ref="AK4225:AN4225"/>
    <mergeCell ref="AO4225:AR4225"/>
    <mergeCell ref="AS4225:AV4225"/>
    <mergeCell ref="M4222:P4222"/>
    <mergeCell ref="M4212:P4212"/>
    <mergeCell ref="Q4212:T4212"/>
    <mergeCell ref="U4212:X4212"/>
    <mergeCell ref="Y4212:AB4212"/>
    <mergeCell ref="AC4212:AF4212"/>
    <mergeCell ref="AG4212:AJ4212"/>
    <mergeCell ref="AK4212:AN4212"/>
    <mergeCell ref="AO4212:AR4212"/>
    <mergeCell ref="AS4212:AV4212"/>
    <mergeCell ref="M4213:P4213"/>
    <mergeCell ref="Q4213:T4213"/>
    <mergeCell ref="U4213:X4213"/>
    <mergeCell ref="Y4213:AB4213"/>
    <mergeCell ref="AC4213:AF4213"/>
    <mergeCell ref="AG4213:AJ4213"/>
    <mergeCell ref="AK4213:AN4213"/>
    <mergeCell ref="AO4213:AR4213"/>
    <mergeCell ref="AS4213:AV4213"/>
    <mergeCell ref="M4215:P4215"/>
    <mergeCell ref="Q4215:T4215"/>
    <mergeCell ref="U4215:X4215"/>
    <mergeCell ref="Y4215:AB4215"/>
    <mergeCell ref="AC4215:AF4215"/>
    <mergeCell ref="AG4215:AJ4215"/>
    <mergeCell ref="AK4215:AN4215"/>
    <mergeCell ref="AO4215:AR4215"/>
    <mergeCell ref="AS4215:AV4215"/>
    <mergeCell ref="Q4224:T4224"/>
    <mergeCell ref="U4224:X4224"/>
    <mergeCell ref="AC4223:AF4223"/>
    <mergeCell ref="AG4223:AJ4223"/>
    <mergeCell ref="AK4223:AN4223"/>
    <mergeCell ref="AO4223:AR4223"/>
    <mergeCell ref="B4231:F4234"/>
    <mergeCell ref="G4231:L4231"/>
    <mergeCell ref="G4232:L4232"/>
    <mergeCell ref="G4233:L4233"/>
    <mergeCell ref="G4234:L4234"/>
    <mergeCell ref="B4235:F4238"/>
    <mergeCell ref="G4235:L4235"/>
    <mergeCell ref="G4236:L4236"/>
    <mergeCell ref="G4237:L4237"/>
    <mergeCell ref="G4238:L4238"/>
    <mergeCell ref="B4239:F4242"/>
    <mergeCell ref="G4239:L4239"/>
    <mergeCell ref="G4240:L4240"/>
    <mergeCell ref="G4241:L4241"/>
    <mergeCell ref="G4242:L4242"/>
    <mergeCell ref="M4217:P4217"/>
    <mergeCell ref="Q4217:T4217"/>
    <mergeCell ref="U4217:X4217"/>
    <mergeCell ref="Y4217:AB4217"/>
    <mergeCell ref="AC4217:AF4217"/>
    <mergeCell ref="AG4217:AJ4217"/>
    <mergeCell ref="AK4217:AN4217"/>
    <mergeCell ref="AO4217:AR4217"/>
    <mergeCell ref="AS4217:AV4217"/>
    <mergeCell ref="B4219:F4222"/>
    <mergeCell ref="G4219:L4219"/>
    <mergeCell ref="G4220:L4220"/>
    <mergeCell ref="G4221:L4221"/>
    <mergeCell ref="G4222:L4222"/>
    <mergeCell ref="M4237:P4237"/>
    <mergeCell ref="Q4237:T4237"/>
    <mergeCell ref="U4237:X4237"/>
    <mergeCell ref="Y4237:AB4237"/>
    <mergeCell ref="AC4237:AF4237"/>
    <mergeCell ref="AO4232:AR4232"/>
    <mergeCell ref="AS4232:AV4232"/>
    <mergeCell ref="M4236:P4236"/>
    <mergeCell ref="Q4236:T4236"/>
    <mergeCell ref="U4236:X4236"/>
    <mergeCell ref="Y4236:AB4236"/>
    <mergeCell ref="AC4236:AF4236"/>
    <mergeCell ref="AG4236:AJ4236"/>
    <mergeCell ref="AK4236:AN4236"/>
    <mergeCell ref="AO4236:AR4236"/>
    <mergeCell ref="AC4226:AF4226"/>
    <mergeCell ref="AG4226:AJ4226"/>
    <mergeCell ref="AK4226:AN4226"/>
    <mergeCell ref="AO4226:AR4226"/>
    <mergeCell ref="AS4226:AV4226"/>
    <mergeCell ref="M4227:P4227"/>
    <mergeCell ref="Q4227:T4227"/>
    <mergeCell ref="U4227:X4227"/>
    <mergeCell ref="Y4227:AB4227"/>
    <mergeCell ref="AC4227:AF4227"/>
    <mergeCell ref="AG4227:AJ4227"/>
    <mergeCell ref="AK4227:AN4227"/>
    <mergeCell ref="AO4227:AR4227"/>
    <mergeCell ref="AS4227:AV4227"/>
    <mergeCell ref="M4224:P4224"/>
    <mergeCell ref="AS4223:AV4223"/>
    <mergeCell ref="AC4224:AF4224"/>
    <mergeCell ref="AG4224:AJ4224"/>
    <mergeCell ref="AK4224:AN4224"/>
    <mergeCell ref="AO4224:AR4224"/>
    <mergeCell ref="V4265:AD4265"/>
    <mergeCell ref="AE4265:AM4265"/>
    <mergeCell ref="AN4265:AV4265"/>
    <mergeCell ref="M4226:P4226"/>
    <mergeCell ref="Q4226:T4226"/>
    <mergeCell ref="U4226:X4226"/>
    <mergeCell ref="Y4226:AB4226"/>
    <mergeCell ref="AC4238:AF4238"/>
    <mergeCell ref="AG4238:AJ4238"/>
    <mergeCell ref="AK4238:AN4238"/>
    <mergeCell ref="AO4238:AR4238"/>
    <mergeCell ref="AS4238:AV4238"/>
    <mergeCell ref="M4239:P4239"/>
    <mergeCell ref="Q4239:T4239"/>
    <mergeCell ref="U4239:X4239"/>
    <mergeCell ref="Y4239:AB4239"/>
    <mergeCell ref="AC4239:AF4239"/>
    <mergeCell ref="AG4239:AJ4239"/>
    <mergeCell ref="AK4239:AN4239"/>
    <mergeCell ref="AO4239:AR4239"/>
    <mergeCell ref="AS4239:AV4239"/>
    <mergeCell ref="M4229:P4229"/>
    <mergeCell ref="Q4229:T4229"/>
    <mergeCell ref="U4229:X4229"/>
    <mergeCell ref="Y4229:AB4229"/>
    <mergeCell ref="AC4229:AF4229"/>
    <mergeCell ref="AG4229:AJ4229"/>
    <mergeCell ref="AK4229:AN4229"/>
    <mergeCell ref="AO4229:AR4229"/>
    <mergeCell ref="AS4229:AV4229"/>
    <mergeCell ref="M4230:P4230"/>
    <mergeCell ref="Q4230:T4230"/>
    <mergeCell ref="U4230:X4230"/>
    <mergeCell ref="Y4230:AB4230"/>
    <mergeCell ref="AC4230:AF4230"/>
    <mergeCell ref="AG4230:AJ4230"/>
    <mergeCell ref="AK4230:AN4230"/>
    <mergeCell ref="AO4230:AR4230"/>
    <mergeCell ref="AS4230:AV4230"/>
    <mergeCell ref="M4231:P4231"/>
    <mergeCell ref="Q4231:T4231"/>
    <mergeCell ref="U4231:X4231"/>
    <mergeCell ref="Y4231:AB4231"/>
    <mergeCell ref="AC4231:AF4231"/>
    <mergeCell ref="AG4231:AJ4231"/>
    <mergeCell ref="AK4231:AN4231"/>
    <mergeCell ref="AO4231:AR4231"/>
    <mergeCell ref="AS4231:AV4231"/>
    <mergeCell ref="M4232:P4232"/>
    <mergeCell ref="Q4232:T4232"/>
    <mergeCell ref="U4232:X4232"/>
    <mergeCell ref="Y4232:AB4232"/>
    <mergeCell ref="AC4232:AF4232"/>
    <mergeCell ref="AG4232:AJ4232"/>
    <mergeCell ref="AK4232:AN4232"/>
    <mergeCell ref="AO4233:AR4233"/>
    <mergeCell ref="AS4233:AV4233"/>
    <mergeCell ref="M4234:P4234"/>
    <mergeCell ref="Q4234:T4234"/>
    <mergeCell ref="U4234:X4234"/>
    <mergeCell ref="Y4234:AB4234"/>
    <mergeCell ref="AC4234:AF4234"/>
    <mergeCell ref="AG4234:AJ4234"/>
    <mergeCell ref="AK4234:AN4234"/>
    <mergeCell ref="Q4280:T4280"/>
    <mergeCell ref="U4280:X4280"/>
    <mergeCell ref="Y4280:AB4280"/>
    <mergeCell ref="AO4276:AR4276"/>
    <mergeCell ref="AS4276:AV4276"/>
    <mergeCell ref="B4277:L4277"/>
    <mergeCell ref="M4277:P4277"/>
    <mergeCell ref="Q4277:T4277"/>
    <mergeCell ref="U4277:X4277"/>
    <mergeCell ref="Y4277:AB4277"/>
    <mergeCell ref="AC4277:AF4277"/>
    <mergeCell ref="AG4277:AJ4277"/>
    <mergeCell ref="AK4277:AN4277"/>
    <mergeCell ref="AO4277:AR4277"/>
    <mergeCell ref="AS4277:AV4277"/>
    <mergeCell ref="B4278:L4278"/>
    <mergeCell ref="M4278:P4278"/>
    <mergeCell ref="Q4278:T4278"/>
    <mergeCell ref="U4278:X4278"/>
    <mergeCell ref="Y4278:AB4278"/>
    <mergeCell ref="AC4278:AF4278"/>
    <mergeCell ref="AG4278:AJ4278"/>
    <mergeCell ref="AK4278:AN4278"/>
    <mergeCell ref="AO4278:AR4278"/>
    <mergeCell ref="AS4278:AV4278"/>
    <mergeCell ref="B4279:L4279"/>
    <mergeCell ref="M4279:P4279"/>
    <mergeCell ref="AK4279:AN4279"/>
    <mergeCell ref="AO4279:AR4279"/>
    <mergeCell ref="AS4279:AV4279"/>
    <mergeCell ref="U4276:X4276"/>
    <mergeCell ref="Y4276:AB4276"/>
    <mergeCell ref="B4253:L4253"/>
    <mergeCell ref="M4253:U4253"/>
    <mergeCell ref="V4253:AD4253"/>
    <mergeCell ref="AE4253:AM4253"/>
    <mergeCell ref="AN4253:AV4253"/>
    <mergeCell ref="B4254:L4254"/>
    <mergeCell ref="M4254:U4254"/>
    <mergeCell ref="V4254:AD4254"/>
    <mergeCell ref="AE4254:AM4254"/>
    <mergeCell ref="AN4254:AV4254"/>
    <mergeCell ref="B4261:L4261"/>
    <mergeCell ref="M4261:U4261"/>
    <mergeCell ref="V4261:AD4261"/>
    <mergeCell ref="AE4261:AM4261"/>
    <mergeCell ref="AN4261:AV4261"/>
    <mergeCell ref="B4262:L4262"/>
    <mergeCell ref="M4262:U4262"/>
    <mergeCell ref="V4262:AD4262"/>
    <mergeCell ref="AE4262:AM4262"/>
    <mergeCell ref="AN4262:AV4262"/>
    <mergeCell ref="B4263:L4263"/>
    <mergeCell ref="M4263:U4263"/>
    <mergeCell ref="V4263:AD4263"/>
    <mergeCell ref="AE4263:AM4263"/>
    <mergeCell ref="AN4263:AV4263"/>
    <mergeCell ref="B4264:L4264"/>
    <mergeCell ref="M4264:U4264"/>
    <mergeCell ref="V4264:AD4264"/>
    <mergeCell ref="AE4264:AM4264"/>
    <mergeCell ref="AN4264:AV4264"/>
    <mergeCell ref="B4265:L4265"/>
    <mergeCell ref="M4265:U4265"/>
    <mergeCell ref="M4294:AD4294"/>
    <mergeCell ref="AE4294:AV4294"/>
    <mergeCell ref="M4295:AD4295"/>
    <mergeCell ref="M4282:P4282"/>
    <mergeCell ref="Q4282:T4282"/>
    <mergeCell ref="U4282:X4282"/>
    <mergeCell ref="Y4282:AB4282"/>
    <mergeCell ref="AC4282:AF4282"/>
    <mergeCell ref="AG4282:AJ4282"/>
    <mergeCell ref="AK4282:AN4282"/>
    <mergeCell ref="AO4282:AR4282"/>
    <mergeCell ref="AS4282:AV4282"/>
    <mergeCell ref="B4283:L4283"/>
    <mergeCell ref="M4283:P4283"/>
    <mergeCell ref="Q4283:T4283"/>
    <mergeCell ref="U4283:X4283"/>
    <mergeCell ref="Y4283:AB4283"/>
    <mergeCell ref="AC4283:AF4283"/>
    <mergeCell ref="AG4283:AJ4283"/>
    <mergeCell ref="AK4283:AN4283"/>
    <mergeCell ref="AO4283:AR4283"/>
    <mergeCell ref="AS4283:AV4283"/>
    <mergeCell ref="B4284:L4284"/>
    <mergeCell ref="M4284:P4284"/>
    <mergeCell ref="Q4284:T4284"/>
    <mergeCell ref="U4284:X4284"/>
    <mergeCell ref="Y4284:AB4284"/>
    <mergeCell ref="AC4284:AF4284"/>
    <mergeCell ref="AG4284:AJ4284"/>
    <mergeCell ref="AK4284:AN4284"/>
    <mergeCell ref="AO4284:AR4284"/>
    <mergeCell ref="AS4284:AV4284"/>
    <mergeCell ref="B4266:L4266"/>
    <mergeCell ref="M4266:U4266"/>
    <mergeCell ref="V4266:AD4266"/>
    <mergeCell ref="AE4266:AM4266"/>
    <mergeCell ref="AN4266:AV4266"/>
    <mergeCell ref="B4267:L4267"/>
    <mergeCell ref="M4267:U4267"/>
    <mergeCell ref="V4267:AD4267"/>
    <mergeCell ref="AE4267:AM4267"/>
    <mergeCell ref="AN4267:AV4267"/>
    <mergeCell ref="B4272:L4272"/>
    <mergeCell ref="M4272:P4272"/>
    <mergeCell ref="Q4272:T4272"/>
    <mergeCell ref="U4272:X4272"/>
    <mergeCell ref="Y4272:AB4272"/>
    <mergeCell ref="AC4272:AF4272"/>
    <mergeCell ref="AG4272:AJ4272"/>
    <mergeCell ref="AK4272:AN4272"/>
    <mergeCell ref="AO4272:AR4272"/>
    <mergeCell ref="AS4272:AV4272"/>
    <mergeCell ref="B4273:L4273"/>
    <mergeCell ref="M4273:P4273"/>
    <mergeCell ref="Q4273:T4273"/>
    <mergeCell ref="U4273:X4273"/>
    <mergeCell ref="Y4273:AB4273"/>
    <mergeCell ref="AC4273:AF4273"/>
    <mergeCell ref="AG4273:AJ4273"/>
    <mergeCell ref="AK4273:AN4273"/>
    <mergeCell ref="AO4273:AR4273"/>
    <mergeCell ref="AS4273:AV4273"/>
    <mergeCell ref="B4280:L4280"/>
    <mergeCell ref="M4280:P4280"/>
    <mergeCell ref="AK4276:AN4276"/>
    <mergeCell ref="B4317:L4317"/>
    <mergeCell ref="M4317:AD4317"/>
    <mergeCell ref="AE4317:AV4317"/>
    <mergeCell ref="B4318:L4318"/>
    <mergeCell ref="M4318:AD4318"/>
    <mergeCell ref="AE4318:AV4318"/>
    <mergeCell ref="B4319:L4319"/>
    <mergeCell ref="M4319:AD4319"/>
    <mergeCell ref="AE4319:AV4319"/>
    <mergeCell ref="B4320:L4320"/>
    <mergeCell ref="M4320:AD4320"/>
    <mergeCell ref="AE4320:AV4320"/>
    <mergeCell ref="B4321:L4321"/>
    <mergeCell ref="M4321:AD4321"/>
    <mergeCell ref="AE4321:AV4321"/>
    <mergeCell ref="B4314:L4314"/>
    <mergeCell ref="M4314:AD4314"/>
    <mergeCell ref="AE4314:AV4314"/>
    <mergeCell ref="B4315:L4315"/>
    <mergeCell ref="M4315:AD4315"/>
    <mergeCell ref="AE4315:AV4315"/>
    <mergeCell ref="B4316:L4316"/>
    <mergeCell ref="M4316:AD4316"/>
    <mergeCell ref="AE4316:AV4316"/>
    <mergeCell ref="B4285:L4285"/>
    <mergeCell ref="M4285:P4285"/>
    <mergeCell ref="Q4285:T4285"/>
    <mergeCell ref="U4285:X4285"/>
    <mergeCell ref="Y4285:AB4285"/>
    <mergeCell ref="AC4285:AF4285"/>
    <mergeCell ref="AG4285:AJ4285"/>
    <mergeCell ref="AK4285:AN4285"/>
    <mergeCell ref="AO4285:AR4285"/>
    <mergeCell ref="AS4285:AV4285"/>
    <mergeCell ref="B4286:L4286"/>
    <mergeCell ref="M4286:P4286"/>
    <mergeCell ref="Q4286:T4286"/>
    <mergeCell ref="U4286:X4286"/>
    <mergeCell ref="Y4286:AB4286"/>
    <mergeCell ref="AC4286:AF4286"/>
    <mergeCell ref="AG4286:AJ4286"/>
    <mergeCell ref="AK4286:AN4286"/>
    <mergeCell ref="AO4286:AR4286"/>
    <mergeCell ref="AS4286:AV4286"/>
    <mergeCell ref="B4291:L4291"/>
    <mergeCell ref="M4291:AD4291"/>
    <mergeCell ref="AE4291:AV4291"/>
    <mergeCell ref="B4292:L4292"/>
    <mergeCell ref="M4292:AD4292"/>
    <mergeCell ref="AE4292:AV4292"/>
    <mergeCell ref="B4299:L4299"/>
    <mergeCell ref="M4299:AD4299"/>
    <mergeCell ref="AE4299:AV4299"/>
    <mergeCell ref="B4300:L4300"/>
    <mergeCell ref="M4300:AD4300"/>
    <mergeCell ref="AE4300:AV4300"/>
    <mergeCell ref="B4301:L4301"/>
    <mergeCell ref="M4301:AD4301"/>
    <mergeCell ref="AE4301:AV4301"/>
    <mergeCell ref="AC4281:AF4281"/>
    <mergeCell ref="AG4281:AJ4281"/>
    <mergeCell ref="M4293:AD4293"/>
    <mergeCell ref="AE4293:AV4293"/>
    <mergeCell ref="AS4281:AV4281"/>
    <mergeCell ref="B4322:L4322"/>
    <mergeCell ref="M4322:AD4322"/>
    <mergeCell ref="AE4322:AV4322"/>
    <mergeCell ref="B4323:L4323"/>
    <mergeCell ref="M4323:AD4323"/>
    <mergeCell ref="AE4323:AV4323"/>
    <mergeCell ref="B4255:L4255"/>
    <mergeCell ref="M4255:U4255"/>
    <mergeCell ref="V4255:AD4255"/>
    <mergeCell ref="AE4255:AM4255"/>
    <mergeCell ref="AN4255:AV4255"/>
    <mergeCell ref="B4256:L4256"/>
    <mergeCell ref="M4256:U4256"/>
    <mergeCell ref="V4256:AD4256"/>
    <mergeCell ref="AE4256:AM4256"/>
    <mergeCell ref="AN4256:AV4256"/>
    <mergeCell ref="B4257:L4257"/>
    <mergeCell ref="M4257:U4257"/>
    <mergeCell ref="V4257:AD4257"/>
    <mergeCell ref="AE4257:AM4257"/>
    <mergeCell ref="AN4257:AV4257"/>
    <mergeCell ref="B4258:L4258"/>
    <mergeCell ref="M4258:U4258"/>
    <mergeCell ref="V4258:AD4258"/>
    <mergeCell ref="AE4258:AM4258"/>
    <mergeCell ref="AN4258:AV4258"/>
    <mergeCell ref="B4259:L4259"/>
    <mergeCell ref="M4259:U4259"/>
    <mergeCell ref="V4259:AD4259"/>
    <mergeCell ref="AE4259:AM4259"/>
    <mergeCell ref="AN4259:AV4259"/>
    <mergeCell ref="B4260:L4260"/>
    <mergeCell ref="M4260:U4260"/>
    <mergeCell ref="V4260:AD4260"/>
    <mergeCell ref="AE4260:AM4260"/>
    <mergeCell ref="AN4260:AV4260"/>
    <mergeCell ref="B4274:L4274"/>
    <mergeCell ref="M4274:P4274"/>
    <mergeCell ref="Q4274:T4274"/>
    <mergeCell ref="U4274:X4274"/>
    <mergeCell ref="Y4274:AB4274"/>
    <mergeCell ref="AC4274:AF4274"/>
    <mergeCell ref="AG4274:AJ4274"/>
    <mergeCell ref="AK4274:AN4274"/>
    <mergeCell ref="AO4274:AR4274"/>
    <mergeCell ref="AS4274:AV4274"/>
    <mergeCell ref="B4275:L4275"/>
    <mergeCell ref="M4275:P4275"/>
    <mergeCell ref="Q4275:T4275"/>
    <mergeCell ref="U4275:X4275"/>
    <mergeCell ref="Y4275:AB4275"/>
    <mergeCell ref="AC4275:AF4275"/>
    <mergeCell ref="AG4275:AJ4275"/>
    <mergeCell ref="AK4275:AN4275"/>
    <mergeCell ref="AO4275:AR4275"/>
    <mergeCell ref="AS4275:AV4275"/>
    <mergeCell ref="B4276:L4276"/>
    <mergeCell ref="M4276:P4276"/>
    <mergeCell ref="Q4276:T4276"/>
    <mergeCell ref="AC4280:AF4280"/>
    <mergeCell ref="AG4280:AJ4280"/>
    <mergeCell ref="AC4276:AF4276"/>
    <mergeCell ref="AG4276:AJ4276"/>
    <mergeCell ref="AK4280:AN4280"/>
    <mergeCell ref="AO4280:AR4280"/>
    <mergeCell ref="AS4280:AV4280"/>
    <mergeCell ref="B4337:L4337"/>
    <mergeCell ref="M4337:U4337"/>
    <mergeCell ref="V4337:AD4337"/>
    <mergeCell ref="AE4337:AM4337"/>
    <mergeCell ref="AN4337:AV4337"/>
    <mergeCell ref="B4338:L4338"/>
    <mergeCell ref="M4338:U4338"/>
    <mergeCell ref="V4338:AD4338"/>
    <mergeCell ref="AE4338:AM4338"/>
    <mergeCell ref="AN4338:AV4338"/>
    <mergeCell ref="B4339:L4339"/>
    <mergeCell ref="M4339:U4339"/>
    <mergeCell ref="V4339:AD4339"/>
    <mergeCell ref="AE4339:AM4339"/>
    <mergeCell ref="AN4339:AV4339"/>
    <mergeCell ref="B4340:L4340"/>
    <mergeCell ref="M4340:U4340"/>
    <mergeCell ref="V4340:AD4340"/>
    <mergeCell ref="AE4340:AM4340"/>
    <mergeCell ref="AN4340:AV4340"/>
    <mergeCell ref="B4341:L4341"/>
    <mergeCell ref="M4341:U4341"/>
    <mergeCell ref="V4341:AD4341"/>
    <mergeCell ref="AE4341:AM4341"/>
    <mergeCell ref="AN4341:AV4341"/>
    <mergeCell ref="B4342:L4342"/>
    <mergeCell ref="M4342:U4342"/>
    <mergeCell ref="V4342:AD4342"/>
    <mergeCell ref="AE4342:AM4342"/>
    <mergeCell ref="AN4342:AV4342"/>
    <mergeCell ref="AE4295:AV4295"/>
    <mergeCell ref="M4296:AD4296"/>
    <mergeCell ref="AE4296:AV4296"/>
    <mergeCell ref="M4297:AD4297"/>
    <mergeCell ref="AE4297:AV4297"/>
    <mergeCell ref="M4298:AD4298"/>
    <mergeCell ref="AE4298:AV4298"/>
    <mergeCell ref="M4311:AD4311"/>
    <mergeCell ref="AE4311:AV4311"/>
    <mergeCell ref="M4312:AD4312"/>
    <mergeCell ref="AE4312:AV4312"/>
    <mergeCell ref="M4313:AD4313"/>
    <mergeCell ref="AE4313:AV4313"/>
    <mergeCell ref="M4302:AD4302"/>
    <mergeCell ref="AE4302:AV4302"/>
    <mergeCell ref="M4303:AD4303"/>
    <mergeCell ref="AE4303:AV4303"/>
    <mergeCell ref="M4304:AD4304"/>
    <mergeCell ref="AE4304:AV4304"/>
    <mergeCell ref="M4305:AD4305"/>
    <mergeCell ref="AE4305:AV4305"/>
    <mergeCell ref="M4309:AD4309"/>
    <mergeCell ref="AE4309:AV4309"/>
    <mergeCell ref="M4310:AD4310"/>
    <mergeCell ref="AE4310:AV4310"/>
    <mergeCell ref="M4281:P4281"/>
    <mergeCell ref="Q4281:T4281"/>
    <mergeCell ref="U4281:X4281"/>
    <mergeCell ref="Y4281:AB4281"/>
    <mergeCell ref="AK4281:AN4281"/>
    <mergeCell ref="AO4281:AR4281"/>
    <mergeCell ref="B4343:L4343"/>
    <mergeCell ref="M4343:U4343"/>
    <mergeCell ref="V4343:AD4343"/>
    <mergeCell ref="AE4343:AM4343"/>
    <mergeCell ref="AN4343:AV4343"/>
    <mergeCell ref="B4344:L4344"/>
    <mergeCell ref="M4344:U4344"/>
    <mergeCell ref="V4344:AD4344"/>
    <mergeCell ref="AE4344:AM4344"/>
    <mergeCell ref="AN4344:AV4344"/>
    <mergeCell ref="B4345:L4345"/>
    <mergeCell ref="M4345:U4345"/>
    <mergeCell ref="V4345:AD4345"/>
    <mergeCell ref="AE4345:AM4345"/>
    <mergeCell ref="AN4345:AV4345"/>
    <mergeCell ref="B4350:L4350"/>
    <mergeCell ref="M4350:P4350"/>
    <mergeCell ref="Q4350:T4350"/>
    <mergeCell ref="U4350:X4350"/>
    <mergeCell ref="Y4350:AB4350"/>
    <mergeCell ref="AC4350:AF4350"/>
    <mergeCell ref="AG4350:AJ4350"/>
    <mergeCell ref="AK4350:AN4350"/>
    <mergeCell ref="AO4350:AR4350"/>
    <mergeCell ref="AS4350:AV4350"/>
    <mergeCell ref="B4351:L4351"/>
    <mergeCell ref="M4351:P4351"/>
    <mergeCell ref="Q4351:T4351"/>
    <mergeCell ref="U4351:X4351"/>
    <mergeCell ref="Y4351:AB4351"/>
    <mergeCell ref="AC4351:AF4351"/>
    <mergeCell ref="AG4351:AJ4351"/>
    <mergeCell ref="AK4351:AN4351"/>
    <mergeCell ref="AO4351:AR4351"/>
    <mergeCell ref="AS4351:AV4351"/>
    <mergeCell ref="B4352:L4352"/>
    <mergeCell ref="M4352:P4352"/>
    <mergeCell ref="Q4352:T4352"/>
    <mergeCell ref="U4352:X4352"/>
    <mergeCell ref="Y4352:AB4352"/>
    <mergeCell ref="AC4352:AF4352"/>
    <mergeCell ref="AG4352:AJ4352"/>
    <mergeCell ref="AK4352:AN4352"/>
    <mergeCell ref="AO4352:AR4352"/>
    <mergeCell ref="AS4352:AV4352"/>
    <mergeCell ref="B4353:L4353"/>
    <mergeCell ref="M4353:P4353"/>
    <mergeCell ref="Q4353:T4353"/>
    <mergeCell ref="U4353:X4353"/>
    <mergeCell ref="Y4353:AB4353"/>
    <mergeCell ref="AC4353:AF4353"/>
    <mergeCell ref="AG4353:AJ4353"/>
    <mergeCell ref="AK4353:AN4353"/>
    <mergeCell ref="AO4353:AR4353"/>
    <mergeCell ref="AS4353:AV4353"/>
    <mergeCell ref="B4354:L4354"/>
    <mergeCell ref="M4354:P4354"/>
    <mergeCell ref="Q4354:T4354"/>
    <mergeCell ref="U4354:X4354"/>
    <mergeCell ref="Y4354:AB4354"/>
    <mergeCell ref="AC4354:AF4354"/>
    <mergeCell ref="AG4354:AJ4354"/>
    <mergeCell ref="AK4354:AN4354"/>
    <mergeCell ref="AO4354:AR4354"/>
    <mergeCell ref="AS4354:AV4354"/>
    <mergeCell ref="B4355:L4355"/>
    <mergeCell ref="M4355:P4355"/>
    <mergeCell ref="Q4355:T4355"/>
    <mergeCell ref="U4355:X4355"/>
    <mergeCell ref="Y4355:AB4355"/>
    <mergeCell ref="AC4355:AF4355"/>
    <mergeCell ref="AG4355:AJ4355"/>
    <mergeCell ref="AK4355:AN4355"/>
    <mergeCell ref="AO4355:AR4355"/>
    <mergeCell ref="AS4355:AV4355"/>
    <mergeCell ref="B4356:L4356"/>
    <mergeCell ref="M4356:P4356"/>
    <mergeCell ref="Q4356:T4356"/>
    <mergeCell ref="U4356:X4356"/>
    <mergeCell ref="Y4356:AB4356"/>
    <mergeCell ref="AC4356:AF4356"/>
    <mergeCell ref="AG4356:AJ4356"/>
    <mergeCell ref="AK4356:AN4356"/>
    <mergeCell ref="AO4356:AR4356"/>
    <mergeCell ref="AS4356:AV4356"/>
    <mergeCell ref="B4357:L4357"/>
    <mergeCell ref="M4357:P4357"/>
    <mergeCell ref="Q4357:T4357"/>
    <mergeCell ref="U4357:X4357"/>
    <mergeCell ref="Y4357:AB4357"/>
    <mergeCell ref="AC4357:AF4357"/>
    <mergeCell ref="AG4357:AJ4357"/>
    <mergeCell ref="AK4357:AN4357"/>
    <mergeCell ref="AO4357:AR4357"/>
    <mergeCell ref="AS4357:AV4357"/>
    <mergeCell ref="B4358:L4358"/>
    <mergeCell ref="M4358:P4358"/>
    <mergeCell ref="Q4358:T4358"/>
    <mergeCell ref="U4358:X4358"/>
    <mergeCell ref="Y4358:AB4358"/>
    <mergeCell ref="AC4358:AF4358"/>
    <mergeCell ref="AG4358:AJ4358"/>
    <mergeCell ref="AK4358:AN4358"/>
    <mergeCell ref="AO4358:AR4358"/>
    <mergeCell ref="AS4358:AV4358"/>
    <mergeCell ref="B4363:L4363"/>
    <mergeCell ref="M4363:AD4363"/>
    <mergeCell ref="AE4363:AV4363"/>
    <mergeCell ref="B4364:L4364"/>
    <mergeCell ref="M4364:AD4364"/>
    <mergeCell ref="AE4364:AV4364"/>
    <mergeCell ref="B4365:L4365"/>
    <mergeCell ref="M4365:AD4365"/>
    <mergeCell ref="AE4365:AV4365"/>
    <mergeCell ref="B4366:L4366"/>
    <mergeCell ref="M4366:AD4366"/>
    <mergeCell ref="AE4366:AV4366"/>
    <mergeCell ref="B4367:L4367"/>
    <mergeCell ref="M4367:AD4367"/>
    <mergeCell ref="AE4367:AV4367"/>
    <mergeCell ref="B4382:L4382"/>
    <mergeCell ref="M4382:AD4382"/>
    <mergeCell ref="AE4382:AV4382"/>
    <mergeCell ref="B4383:L4383"/>
    <mergeCell ref="M4383:AD4383"/>
    <mergeCell ref="AE4383:AV4383"/>
    <mergeCell ref="B4394:C4394"/>
    <mergeCell ref="D4394:X4394"/>
    <mergeCell ref="B4395:C4395"/>
    <mergeCell ref="B4396:C4396"/>
    <mergeCell ref="B4397:C4397"/>
    <mergeCell ref="B4398:C4398"/>
    <mergeCell ref="Y4394:AJ4394"/>
    <mergeCell ref="AK4394:AV4394"/>
    <mergeCell ref="Y4395:AJ4395"/>
    <mergeCell ref="Y4396:AJ4396"/>
    <mergeCell ref="Y4397:AJ4397"/>
    <mergeCell ref="Y4398:AJ4398"/>
    <mergeCell ref="AK4395:AV4395"/>
    <mergeCell ref="AK4396:AV4396"/>
    <mergeCell ref="AK4397:AV4397"/>
    <mergeCell ref="AK4398:AV4398"/>
    <mergeCell ref="B4368:L4368"/>
    <mergeCell ref="M4368:AD4368"/>
    <mergeCell ref="AE4368:AV4368"/>
    <mergeCell ref="B4369:L4369"/>
    <mergeCell ref="M4369:AD4369"/>
    <mergeCell ref="AE4369:AV4369"/>
    <mergeCell ref="B4370:L4370"/>
    <mergeCell ref="M4370:AD4370"/>
    <mergeCell ref="AE4370:AV4370"/>
    <mergeCell ref="B4371:L4371"/>
    <mergeCell ref="M4371:AD4371"/>
    <mergeCell ref="AE4371:AV4371"/>
    <mergeCell ref="B4375:L4375"/>
    <mergeCell ref="M4375:AD4375"/>
    <mergeCell ref="AE4375:AV4375"/>
    <mergeCell ref="B4376:L4376"/>
    <mergeCell ref="M4376:AD4376"/>
    <mergeCell ref="AE4376:AV4376"/>
    <mergeCell ref="B4377:L4377"/>
    <mergeCell ref="M4377:AD4377"/>
    <mergeCell ref="AE4377:AV4377"/>
    <mergeCell ref="B4378:L4378"/>
    <mergeCell ref="M4378:AD4378"/>
    <mergeCell ref="AE4378:AV4378"/>
    <mergeCell ref="B4379:L4379"/>
    <mergeCell ref="M4379:AD4379"/>
    <mergeCell ref="AE4379:AV4379"/>
    <mergeCell ref="B4380:L4380"/>
    <mergeCell ref="M4380:AD4380"/>
    <mergeCell ref="AE4380:AV4380"/>
    <mergeCell ref="B4381:L4381"/>
    <mergeCell ref="M4381:AD4381"/>
    <mergeCell ref="AE4381:AV4381"/>
    <mergeCell ref="B4405:C4405"/>
    <mergeCell ref="B4406:C4406"/>
    <mergeCell ref="B4407:C4407"/>
    <mergeCell ref="B4408:C4408"/>
    <mergeCell ref="B4409:C4409"/>
    <mergeCell ref="B4410:C4410"/>
    <mergeCell ref="Y4405:AJ4405"/>
    <mergeCell ref="Y4406:AJ4406"/>
    <mergeCell ref="Y4407:AJ4407"/>
    <mergeCell ref="Y4408:AJ4408"/>
    <mergeCell ref="Y4409:AJ4409"/>
    <mergeCell ref="Y4410:AJ4410"/>
    <mergeCell ref="AK4405:AV4405"/>
    <mergeCell ref="AK4406:AV4406"/>
    <mergeCell ref="AK4407:AV4407"/>
    <mergeCell ref="AK4408:AV4408"/>
    <mergeCell ref="AK4409:AV4409"/>
    <mergeCell ref="AK4410:AV4410"/>
    <mergeCell ref="B4399:C4399"/>
    <mergeCell ref="B4400:C4400"/>
    <mergeCell ref="B4401:C4401"/>
    <mergeCell ref="B4402:C4402"/>
    <mergeCell ref="B4403:C4403"/>
    <mergeCell ref="B4404:C4404"/>
    <mergeCell ref="Y4399:AJ4399"/>
    <mergeCell ref="Y4400:AJ4400"/>
    <mergeCell ref="Y4401:AJ4401"/>
    <mergeCell ref="Y4402:AJ4402"/>
    <mergeCell ref="Y4403:AJ4403"/>
    <mergeCell ref="Y4404:AJ4404"/>
    <mergeCell ref="AK4399:AV4399"/>
    <mergeCell ref="AK4400:AV4400"/>
    <mergeCell ref="AK4401:AV4401"/>
    <mergeCell ref="AK4402:AV4402"/>
    <mergeCell ref="AK4403:AV4403"/>
    <mergeCell ref="AK4404:AV4404"/>
    <mergeCell ref="D4408:X4408"/>
    <mergeCell ref="D4409:X4409"/>
    <mergeCell ref="D4410:X4410"/>
    <mergeCell ref="B4426:X4426"/>
    <mergeCell ref="B4427:X4427"/>
    <mergeCell ref="B4428:X4428"/>
    <mergeCell ref="B4429:X4429"/>
    <mergeCell ref="B4430:X4430"/>
    <mergeCell ref="B4431:X4431"/>
    <mergeCell ref="B4432:X4432"/>
    <mergeCell ref="B4433:X4433"/>
    <mergeCell ref="Y4425:AV4425"/>
    <mergeCell ref="Y4426:AV4426"/>
    <mergeCell ref="Y4427:AV4427"/>
    <mergeCell ref="Y4428:AV4428"/>
    <mergeCell ref="Y4429:AV4429"/>
    <mergeCell ref="Y4430:AV4430"/>
    <mergeCell ref="Y4431:AV4431"/>
    <mergeCell ref="Y4432:AV4432"/>
    <mergeCell ref="Y4433:AV4433"/>
    <mergeCell ref="B4425:X4425"/>
    <mergeCell ref="B4411:C4411"/>
    <mergeCell ref="B4412:C4412"/>
    <mergeCell ref="B4415:C4415"/>
    <mergeCell ref="B4416:C4416"/>
    <mergeCell ref="B4413:C4413"/>
    <mergeCell ref="B4414:C4414"/>
    <mergeCell ref="Y4411:AJ4411"/>
    <mergeCell ref="Y4412:AJ4412"/>
    <mergeCell ref="Y4413:AJ4413"/>
    <mergeCell ref="Y4414:AJ4414"/>
    <mergeCell ref="Y4415:AJ4415"/>
    <mergeCell ref="Y4416:AJ4416"/>
    <mergeCell ref="AK4411:AV4411"/>
    <mergeCell ref="AK4412:AV4412"/>
    <mergeCell ref="AK4413:AV4413"/>
    <mergeCell ref="AK4414:AV4414"/>
    <mergeCell ref="AK4415:AV4415"/>
    <mergeCell ref="AK4416:AV4416"/>
    <mergeCell ref="D4411:X4411"/>
    <mergeCell ref="D4412:X4412"/>
    <mergeCell ref="D4413:X4413"/>
    <mergeCell ref="D4414:X4414"/>
    <mergeCell ref="D4415:X4415"/>
    <mergeCell ref="D4416:X4416"/>
    <mergeCell ref="B733:L734"/>
    <mergeCell ref="M734:P734"/>
    <mergeCell ref="Q734:T734"/>
    <mergeCell ref="U734:X734"/>
    <mergeCell ref="Y734:AB734"/>
    <mergeCell ref="AC734:AF734"/>
    <mergeCell ref="AG734:AJ734"/>
    <mergeCell ref="AK734:AN734"/>
    <mergeCell ref="AO734:AR734"/>
    <mergeCell ref="AS734:AV734"/>
    <mergeCell ref="M733:X733"/>
    <mergeCell ref="Y733:AJ733"/>
    <mergeCell ref="AK733:AV733"/>
    <mergeCell ref="M735:P735"/>
    <mergeCell ref="M736:P736"/>
    <mergeCell ref="M737:P737"/>
    <mergeCell ref="M738:P738"/>
    <mergeCell ref="Q735:T735"/>
    <mergeCell ref="Q736:T736"/>
    <mergeCell ref="Q737:T737"/>
    <mergeCell ref="Q738:T738"/>
    <mergeCell ref="U735:X735"/>
    <mergeCell ref="U736:X736"/>
    <mergeCell ref="U737:X737"/>
    <mergeCell ref="U738:X738"/>
    <mergeCell ref="Y735:AB735"/>
    <mergeCell ref="Y736:AB736"/>
    <mergeCell ref="Y737:AB737"/>
    <mergeCell ref="Y738:AB738"/>
    <mergeCell ref="AC735:AF735"/>
    <mergeCell ref="AC736:AF736"/>
    <mergeCell ref="AC737:AF737"/>
    <mergeCell ref="AC738:AF738"/>
    <mergeCell ref="AG735:AJ735"/>
    <mergeCell ref="AG737:AJ737"/>
    <mergeCell ref="AG738:AJ738"/>
    <mergeCell ref="AG736:AJ736"/>
    <mergeCell ref="AK735:AN735"/>
    <mergeCell ref="AK736:AN736"/>
    <mergeCell ref="AK737:AN737"/>
    <mergeCell ref="AK738:AN738"/>
    <mergeCell ref="AO735:AR735"/>
    <mergeCell ref="AO736:AR736"/>
    <mergeCell ref="AO737:AR737"/>
    <mergeCell ref="B735:L735"/>
    <mergeCell ref="B736:L736"/>
    <mergeCell ref="B737:L737"/>
    <mergeCell ref="AO738:AR738"/>
    <mergeCell ref="AS735:AV735"/>
    <mergeCell ref="AS736:AV736"/>
    <mergeCell ref="AS737:AV737"/>
    <mergeCell ref="AS738:AV738"/>
    <mergeCell ref="B738:L738"/>
    <mergeCell ref="B743:L744"/>
    <mergeCell ref="M743:X743"/>
    <mergeCell ref="Y743:AJ743"/>
    <mergeCell ref="AK743:AV743"/>
    <mergeCell ref="M744:P744"/>
    <mergeCell ref="Q744:T744"/>
    <mergeCell ref="U744:X744"/>
    <mergeCell ref="Y744:AB744"/>
    <mergeCell ref="AC744:AF744"/>
    <mergeCell ref="AG744:AJ744"/>
    <mergeCell ref="AK744:AN744"/>
    <mergeCell ref="AO744:AR744"/>
    <mergeCell ref="AS744:AV744"/>
    <mergeCell ref="B745:L745"/>
    <mergeCell ref="M745:P745"/>
    <mergeCell ref="Q745:T745"/>
    <mergeCell ref="U745:X745"/>
    <mergeCell ref="Y745:AB745"/>
    <mergeCell ref="AC745:AF745"/>
    <mergeCell ref="AG745:AJ745"/>
    <mergeCell ref="AK745:AN745"/>
    <mergeCell ref="AO745:AR745"/>
    <mergeCell ref="AS745:AV745"/>
    <mergeCell ref="B746:L746"/>
    <mergeCell ref="M746:P746"/>
    <mergeCell ref="Q746:T746"/>
    <mergeCell ref="U746:X746"/>
    <mergeCell ref="Y746:AB746"/>
    <mergeCell ref="AC746:AF746"/>
    <mergeCell ref="AG746:AJ746"/>
    <mergeCell ref="AK746:AN746"/>
    <mergeCell ref="AO746:AR746"/>
    <mergeCell ref="AS746:AV746"/>
    <mergeCell ref="B747:L747"/>
    <mergeCell ref="M747:P747"/>
    <mergeCell ref="Q747:T747"/>
    <mergeCell ref="U747:X747"/>
    <mergeCell ref="Y747:AB747"/>
    <mergeCell ref="AC747:AF747"/>
    <mergeCell ref="AG747:AJ747"/>
    <mergeCell ref="AK747:AN747"/>
    <mergeCell ref="AO747:AR747"/>
    <mergeCell ref="AS747:AV747"/>
    <mergeCell ref="B748:L748"/>
    <mergeCell ref="M748:P748"/>
    <mergeCell ref="Q748:T748"/>
    <mergeCell ref="U748:X748"/>
    <mergeCell ref="Y748:AB748"/>
    <mergeCell ref="AC748:AF748"/>
    <mergeCell ref="AG748:AJ748"/>
    <mergeCell ref="AK748:AN748"/>
    <mergeCell ref="AO748:AR748"/>
    <mergeCell ref="AS748:AV748"/>
    <mergeCell ref="B753:L754"/>
    <mergeCell ref="M753:X753"/>
    <mergeCell ref="Y753:AJ753"/>
    <mergeCell ref="AK753:AV753"/>
    <mergeCell ref="M754:P754"/>
    <mergeCell ref="Q754:T754"/>
    <mergeCell ref="U754:X754"/>
    <mergeCell ref="Y754:AB754"/>
    <mergeCell ref="AC754:AF754"/>
    <mergeCell ref="AG754:AJ754"/>
    <mergeCell ref="AK754:AN754"/>
    <mergeCell ref="AO754:AR754"/>
    <mergeCell ref="AS754:AV754"/>
    <mergeCell ref="B755:L755"/>
    <mergeCell ref="M755:P755"/>
    <mergeCell ref="Q755:T755"/>
    <mergeCell ref="U755:X755"/>
    <mergeCell ref="Y755:AB755"/>
    <mergeCell ref="AC755:AF755"/>
    <mergeCell ref="AG755:AJ755"/>
    <mergeCell ref="AK755:AN755"/>
    <mergeCell ref="AO755:AR755"/>
    <mergeCell ref="AS755:AV755"/>
    <mergeCell ref="B756:L756"/>
    <mergeCell ref="M756:P756"/>
    <mergeCell ref="Q756:T756"/>
    <mergeCell ref="U756:X756"/>
    <mergeCell ref="Y756:AB756"/>
    <mergeCell ref="AC756:AF756"/>
    <mergeCell ref="AG756:AJ756"/>
    <mergeCell ref="AK756:AN756"/>
    <mergeCell ref="AO756:AR756"/>
    <mergeCell ref="AS756:AV756"/>
    <mergeCell ref="B757:L757"/>
    <mergeCell ref="M757:P757"/>
    <mergeCell ref="Q757:T757"/>
    <mergeCell ref="U757:X757"/>
    <mergeCell ref="Y757:AB757"/>
    <mergeCell ref="AC757:AF757"/>
    <mergeCell ref="AG757:AJ757"/>
    <mergeCell ref="AK757:AN757"/>
    <mergeCell ref="AO757:AR757"/>
    <mergeCell ref="AS757:AV757"/>
    <mergeCell ref="B758:L758"/>
    <mergeCell ref="M758:P758"/>
    <mergeCell ref="Q758:T758"/>
    <mergeCell ref="U758:X758"/>
    <mergeCell ref="Y758:AB758"/>
    <mergeCell ref="AC758:AF758"/>
    <mergeCell ref="AG758:AJ758"/>
    <mergeCell ref="AK758:AN758"/>
    <mergeCell ref="AO758:AR758"/>
    <mergeCell ref="AS758:AV758"/>
    <mergeCell ref="B763:L764"/>
    <mergeCell ref="M763:X763"/>
    <mergeCell ref="Y763:AJ763"/>
    <mergeCell ref="AK763:AV763"/>
    <mergeCell ref="M764:P764"/>
    <mergeCell ref="Q764:T764"/>
    <mergeCell ref="U764:X764"/>
    <mergeCell ref="Y764:AB764"/>
    <mergeCell ref="AC764:AF764"/>
    <mergeCell ref="AG764:AJ764"/>
    <mergeCell ref="AK764:AN764"/>
    <mergeCell ref="AO764:AR764"/>
    <mergeCell ref="AS764:AV764"/>
    <mergeCell ref="B765:L765"/>
    <mergeCell ref="M765:P765"/>
    <mergeCell ref="Q765:T765"/>
    <mergeCell ref="U765:X765"/>
    <mergeCell ref="Y765:AB765"/>
    <mergeCell ref="AC765:AF765"/>
    <mergeCell ref="AG765:AJ765"/>
    <mergeCell ref="AK765:AN765"/>
    <mergeCell ref="AO765:AR765"/>
    <mergeCell ref="AS765:AV765"/>
    <mergeCell ref="B766:L766"/>
    <mergeCell ref="M766:P766"/>
    <mergeCell ref="Q766:T766"/>
    <mergeCell ref="U766:X766"/>
    <mergeCell ref="Y766:AB766"/>
    <mergeCell ref="AC766:AF766"/>
    <mergeCell ref="AG766:AJ766"/>
    <mergeCell ref="AK766:AN766"/>
    <mergeCell ref="AO766:AR766"/>
    <mergeCell ref="AS766:AV766"/>
    <mergeCell ref="B767:L767"/>
    <mergeCell ref="M767:P767"/>
    <mergeCell ref="Q767:T767"/>
    <mergeCell ref="U767:X767"/>
    <mergeCell ref="Y767:AB767"/>
    <mergeCell ref="AC767:AF767"/>
    <mergeCell ref="AG767:AJ767"/>
    <mergeCell ref="AK767:AN767"/>
    <mergeCell ref="AO767:AR767"/>
    <mergeCell ref="AS767:AV767"/>
    <mergeCell ref="B768:L768"/>
    <mergeCell ref="M768:P768"/>
    <mergeCell ref="Q768:T768"/>
    <mergeCell ref="U768:X768"/>
    <mergeCell ref="Y768:AB768"/>
    <mergeCell ref="AC768:AF768"/>
    <mergeCell ref="AG768:AJ768"/>
    <mergeCell ref="AK768:AN768"/>
    <mergeCell ref="AO768:AR768"/>
    <mergeCell ref="AS768:AV768"/>
    <mergeCell ref="B773:L774"/>
    <mergeCell ref="M773:X773"/>
    <mergeCell ref="Y773:AJ773"/>
    <mergeCell ref="AK773:AV773"/>
    <mergeCell ref="M774:P774"/>
    <mergeCell ref="Q774:T774"/>
    <mergeCell ref="U774:X774"/>
    <mergeCell ref="Y774:AB774"/>
    <mergeCell ref="AC774:AF774"/>
    <mergeCell ref="AG774:AJ774"/>
    <mergeCell ref="AK774:AN774"/>
    <mergeCell ref="AO774:AR774"/>
    <mergeCell ref="AS774:AV774"/>
    <mergeCell ref="B775:L775"/>
    <mergeCell ref="M775:P775"/>
    <mergeCell ref="Q775:T775"/>
    <mergeCell ref="U775:X775"/>
    <mergeCell ref="Y775:AB775"/>
    <mergeCell ref="AC775:AF775"/>
    <mergeCell ref="AG775:AJ775"/>
    <mergeCell ref="AK775:AN775"/>
    <mergeCell ref="AO775:AR775"/>
    <mergeCell ref="AS775:AV775"/>
    <mergeCell ref="B776:L776"/>
    <mergeCell ref="M776:P776"/>
    <mergeCell ref="Q776:T776"/>
    <mergeCell ref="U776:X776"/>
    <mergeCell ref="Y776:AB776"/>
    <mergeCell ref="AC776:AF776"/>
    <mergeCell ref="AG776:AJ776"/>
    <mergeCell ref="AK776:AN776"/>
    <mergeCell ref="AO776:AR776"/>
    <mergeCell ref="AS776:AV776"/>
    <mergeCell ref="B777:L777"/>
    <mergeCell ref="M777:P777"/>
    <mergeCell ref="Q777:T777"/>
    <mergeCell ref="U777:X777"/>
    <mergeCell ref="Y777:AB777"/>
    <mergeCell ref="AC777:AF777"/>
    <mergeCell ref="AG777:AJ777"/>
    <mergeCell ref="AK777:AN777"/>
    <mergeCell ref="AO777:AR777"/>
    <mergeCell ref="AS777:AV777"/>
    <mergeCell ref="B778:L778"/>
    <mergeCell ref="M778:P778"/>
    <mergeCell ref="Q778:T778"/>
    <mergeCell ref="U778:X778"/>
    <mergeCell ref="Y778:AB778"/>
    <mergeCell ref="AC778:AF778"/>
    <mergeCell ref="AG778:AJ778"/>
    <mergeCell ref="AK778:AN778"/>
    <mergeCell ref="AO778:AR778"/>
    <mergeCell ref="AS778:AV778"/>
    <mergeCell ref="B783:L784"/>
    <mergeCell ref="M783:X783"/>
    <mergeCell ref="Y783:AJ783"/>
    <mergeCell ref="AK783:AV783"/>
    <mergeCell ref="M784:P784"/>
    <mergeCell ref="Q784:T784"/>
    <mergeCell ref="U784:X784"/>
    <mergeCell ref="Y784:AB784"/>
    <mergeCell ref="AC784:AF784"/>
    <mergeCell ref="AG784:AJ784"/>
    <mergeCell ref="AK784:AN784"/>
    <mergeCell ref="AO784:AR784"/>
    <mergeCell ref="AS784:AV784"/>
    <mergeCell ref="B785:L785"/>
    <mergeCell ref="M785:P785"/>
    <mergeCell ref="Q785:T785"/>
    <mergeCell ref="U785:X785"/>
    <mergeCell ref="Y785:AB785"/>
    <mergeCell ref="AC785:AF785"/>
    <mergeCell ref="AG785:AJ785"/>
    <mergeCell ref="AK785:AN785"/>
    <mergeCell ref="AO785:AR785"/>
    <mergeCell ref="AS785:AV785"/>
    <mergeCell ref="B786:L786"/>
    <mergeCell ref="M786:P786"/>
    <mergeCell ref="Q786:T786"/>
    <mergeCell ref="U786:X786"/>
    <mergeCell ref="Y786:AB786"/>
    <mergeCell ref="AC786:AF786"/>
    <mergeCell ref="AG786:AJ786"/>
    <mergeCell ref="AK786:AN786"/>
    <mergeCell ref="AO786:AR786"/>
    <mergeCell ref="AS786:AV786"/>
    <mergeCell ref="B787:L787"/>
    <mergeCell ref="M787:P787"/>
    <mergeCell ref="Q787:T787"/>
    <mergeCell ref="U787:X787"/>
    <mergeCell ref="Y787:AB787"/>
    <mergeCell ref="AC787:AF787"/>
    <mergeCell ref="AG787:AJ787"/>
    <mergeCell ref="AK787:AN787"/>
    <mergeCell ref="AO787:AR787"/>
    <mergeCell ref="AS787:AV787"/>
    <mergeCell ref="B788:L788"/>
    <mergeCell ref="M788:P788"/>
    <mergeCell ref="Q788:T788"/>
    <mergeCell ref="U788:X788"/>
    <mergeCell ref="Y788:AB788"/>
    <mergeCell ref="AC788:AF788"/>
    <mergeCell ref="AG788:AJ788"/>
    <mergeCell ref="AK788:AN788"/>
    <mergeCell ref="AO788:AR788"/>
    <mergeCell ref="AS788:AV788"/>
    <mergeCell ref="B793:L794"/>
    <mergeCell ref="M793:X793"/>
    <mergeCell ref="Y793:AJ793"/>
    <mergeCell ref="AK793:AV793"/>
    <mergeCell ref="M794:P794"/>
    <mergeCell ref="Q794:T794"/>
    <mergeCell ref="U794:X794"/>
    <mergeCell ref="Y794:AB794"/>
    <mergeCell ref="AC794:AF794"/>
    <mergeCell ref="AG794:AJ794"/>
    <mergeCell ref="AK794:AN794"/>
    <mergeCell ref="AO794:AR794"/>
    <mergeCell ref="AS794:AV794"/>
    <mergeCell ref="B795:L795"/>
    <mergeCell ref="M795:P795"/>
    <mergeCell ref="Q795:T795"/>
    <mergeCell ref="U795:X795"/>
    <mergeCell ref="Y795:AB795"/>
    <mergeCell ref="AC795:AF795"/>
    <mergeCell ref="AG795:AJ795"/>
    <mergeCell ref="AK795:AN795"/>
    <mergeCell ref="AO795:AR795"/>
    <mergeCell ref="AS795:AV795"/>
    <mergeCell ref="B796:L796"/>
    <mergeCell ref="M796:P796"/>
    <mergeCell ref="Q796:T796"/>
    <mergeCell ref="U796:X796"/>
    <mergeCell ref="Y796:AB796"/>
    <mergeCell ref="AC796:AF796"/>
    <mergeCell ref="AG796:AJ796"/>
    <mergeCell ref="AK796:AN796"/>
    <mergeCell ref="AO796:AR796"/>
    <mergeCell ref="AS796:AV796"/>
    <mergeCell ref="B797:L797"/>
    <mergeCell ref="M797:P797"/>
    <mergeCell ref="Q797:T797"/>
    <mergeCell ref="U797:X797"/>
    <mergeCell ref="Y797:AB797"/>
    <mergeCell ref="AC797:AF797"/>
    <mergeCell ref="AG797:AJ797"/>
    <mergeCell ref="AK797:AN797"/>
    <mergeCell ref="AO797:AR797"/>
    <mergeCell ref="AS797:AV797"/>
    <mergeCell ref="B798:L798"/>
    <mergeCell ref="M798:P798"/>
    <mergeCell ref="Q798:T798"/>
    <mergeCell ref="U798:X798"/>
    <mergeCell ref="Y798:AB798"/>
    <mergeCell ref="AC798:AF798"/>
    <mergeCell ref="AG798:AJ798"/>
    <mergeCell ref="AK798:AN798"/>
    <mergeCell ref="AO798:AR798"/>
    <mergeCell ref="AS798:AV798"/>
    <mergeCell ref="M1330:P1330"/>
    <mergeCell ref="Q1330:T1330"/>
    <mergeCell ref="U1330:X1330"/>
    <mergeCell ref="Y1330:AB1330"/>
    <mergeCell ref="AC1330:AF1330"/>
    <mergeCell ref="AG1330:AJ1330"/>
    <mergeCell ref="AK1330:AN1330"/>
    <mergeCell ref="AO1330:AR1330"/>
    <mergeCell ref="AS1330:AV1330"/>
    <mergeCell ref="I1334:L1334"/>
    <mergeCell ref="M1334:P1334"/>
    <mergeCell ref="Q1334:T1334"/>
    <mergeCell ref="U1334:X1334"/>
    <mergeCell ref="Y1334:AB1334"/>
    <mergeCell ref="AC1334:AF1334"/>
    <mergeCell ref="AG1334:AJ1334"/>
    <mergeCell ref="AK1334:AN1334"/>
    <mergeCell ref="AO1334:AR1334"/>
    <mergeCell ref="AS1334:AV1334"/>
    <mergeCell ref="I1338:L1338"/>
    <mergeCell ref="M1338:P1338"/>
    <mergeCell ref="Q1338:T1338"/>
    <mergeCell ref="U1338:X1338"/>
    <mergeCell ref="Y1338:AB1338"/>
    <mergeCell ref="AC1338:AF1338"/>
    <mergeCell ref="AG1338:AJ1338"/>
    <mergeCell ref="AK1338:AN1338"/>
    <mergeCell ref="AO1338:AR1338"/>
    <mergeCell ref="AS1338:AV1338"/>
    <mergeCell ref="I1342:L1342"/>
    <mergeCell ref="M1342:P1342"/>
    <mergeCell ref="Q1342:T1342"/>
    <mergeCell ref="U1342:X1342"/>
    <mergeCell ref="Y1342:AB1342"/>
    <mergeCell ref="AC1342:AF1342"/>
    <mergeCell ref="AG1342:AJ1342"/>
    <mergeCell ref="AK1342:AN1342"/>
    <mergeCell ref="AO1342:AR1342"/>
    <mergeCell ref="AS1342:AV1342"/>
    <mergeCell ref="Q1337:T1337"/>
    <mergeCell ref="U1337:X1337"/>
    <mergeCell ref="Y1337:AB1337"/>
    <mergeCell ref="AC1337:AF1337"/>
    <mergeCell ref="AG1337:AJ1337"/>
    <mergeCell ref="AK1337:AN1337"/>
    <mergeCell ref="AO1337:AR1337"/>
    <mergeCell ref="AS1337:AV1337"/>
    <mergeCell ref="M1332:P1332"/>
    <mergeCell ref="Q1333:T1333"/>
    <mergeCell ref="U1333:X1333"/>
    <mergeCell ref="Y1333:AB1333"/>
    <mergeCell ref="AC1333:AF1333"/>
    <mergeCell ref="AG1333:AJ1333"/>
    <mergeCell ref="AK1333:AN1333"/>
    <mergeCell ref="AO1333:AR1333"/>
    <mergeCell ref="AS1333:AV1333"/>
    <mergeCell ref="M1333:P1333"/>
    <mergeCell ref="Q1335:T1335"/>
    <mergeCell ref="U1335:X1335"/>
    <mergeCell ref="Y1335:AB1335"/>
    <mergeCell ref="AC1335:AF1335"/>
    <mergeCell ref="AG1335:AJ1335"/>
    <mergeCell ref="AK1335:AN1335"/>
    <mergeCell ref="AO1335:AR1335"/>
    <mergeCell ref="AG1386:AJ1386"/>
    <mergeCell ref="AK1386:AN1386"/>
    <mergeCell ref="AO1386:AR1386"/>
    <mergeCell ref="AS1386:AV1386"/>
    <mergeCell ref="I1354:L1354"/>
    <mergeCell ref="M1354:P1354"/>
    <mergeCell ref="Q1354:T1354"/>
    <mergeCell ref="U1354:X1354"/>
    <mergeCell ref="Y1354:AB1354"/>
    <mergeCell ref="AC1354:AF1354"/>
    <mergeCell ref="AG1354:AJ1354"/>
    <mergeCell ref="AK1354:AN1354"/>
    <mergeCell ref="AO1354:AR1354"/>
    <mergeCell ref="AS1354:AV1354"/>
    <mergeCell ref="Q1346:T1346"/>
    <mergeCell ref="U1346:X1346"/>
    <mergeCell ref="Y1346:AB1346"/>
    <mergeCell ref="AC1346:AF1346"/>
    <mergeCell ref="AG1346:AJ1346"/>
    <mergeCell ref="AK1346:AN1346"/>
    <mergeCell ref="AO1346:AR1346"/>
    <mergeCell ref="AS1346:AV1346"/>
    <mergeCell ref="I1350:L1350"/>
    <mergeCell ref="M1350:P1350"/>
    <mergeCell ref="Q1350:T1350"/>
    <mergeCell ref="U1350:X1350"/>
    <mergeCell ref="Y1350:AB1350"/>
    <mergeCell ref="AC1350:AF1350"/>
    <mergeCell ref="AG1350:AJ1350"/>
    <mergeCell ref="AK1350:AN1350"/>
    <mergeCell ref="AO1350:AR1350"/>
    <mergeCell ref="AS1350:AV1350"/>
    <mergeCell ref="I1358:L1358"/>
    <mergeCell ref="M1358:P1358"/>
    <mergeCell ref="Q1358:T1358"/>
    <mergeCell ref="U1358:X1358"/>
    <mergeCell ref="Y1358:AB1358"/>
    <mergeCell ref="AC1358:AF1358"/>
    <mergeCell ref="AG1358:AJ1358"/>
    <mergeCell ref="AK1358:AN1358"/>
    <mergeCell ref="AO1358:AR1358"/>
    <mergeCell ref="AS1358:AV1358"/>
    <mergeCell ref="I1362:L1362"/>
    <mergeCell ref="M1362:P1362"/>
    <mergeCell ref="Q1362:T1362"/>
    <mergeCell ref="U1362:X1362"/>
    <mergeCell ref="Y1362:AB1362"/>
    <mergeCell ref="AC1362:AF1362"/>
    <mergeCell ref="AG1362:AJ1362"/>
    <mergeCell ref="AK1362:AN1362"/>
    <mergeCell ref="AO1362:AR1362"/>
    <mergeCell ref="AS1362:AV1362"/>
    <mergeCell ref="M1376:P1376"/>
    <mergeCell ref="M1377:P1377"/>
    <mergeCell ref="M1379:P1379"/>
    <mergeCell ref="M1380:P1380"/>
    <mergeCell ref="M1381:P1381"/>
    <mergeCell ref="M1383:P1383"/>
    <mergeCell ref="M1368:P1368"/>
    <mergeCell ref="M1369:P1369"/>
    <mergeCell ref="M1371:P1371"/>
    <mergeCell ref="M1372:P1372"/>
    <mergeCell ref="M1373:P1373"/>
    <mergeCell ref="M1375:P1375"/>
    <mergeCell ref="B2447:G2449"/>
    <mergeCell ref="B2450:G2452"/>
    <mergeCell ref="B2453:G2455"/>
    <mergeCell ref="B2456:G2458"/>
    <mergeCell ref="B2459:G2461"/>
    <mergeCell ref="B2462:G2464"/>
    <mergeCell ref="B2465:G2467"/>
    <mergeCell ref="B2468:G2470"/>
    <mergeCell ref="H2423:J2425"/>
    <mergeCell ref="H2426:J2428"/>
    <mergeCell ref="H2429:J2431"/>
    <mergeCell ref="H2432:J2434"/>
    <mergeCell ref="H2435:J2437"/>
    <mergeCell ref="H2438:J2440"/>
    <mergeCell ref="H2441:J2443"/>
    <mergeCell ref="H2444:J2446"/>
    <mergeCell ref="H2447:J2449"/>
    <mergeCell ref="H2450:J2452"/>
    <mergeCell ref="H2453:J2455"/>
    <mergeCell ref="H2456:J2458"/>
    <mergeCell ref="H2459:J2461"/>
    <mergeCell ref="H2462:J2464"/>
    <mergeCell ref="H2465:J2467"/>
    <mergeCell ref="H2468:J2470"/>
    <mergeCell ref="K2423:M2423"/>
    <mergeCell ref="K2424:M2424"/>
    <mergeCell ref="K2425:M2425"/>
    <mergeCell ref="K2426:M2426"/>
    <mergeCell ref="K2427:M2427"/>
    <mergeCell ref="K2428:M2428"/>
    <mergeCell ref="K2429:M2429"/>
    <mergeCell ref="K2430:M2430"/>
    <mergeCell ref="K2431:M2431"/>
    <mergeCell ref="K2432:M2432"/>
    <mergeCell ref="K2444:M2444"/>
    <mergeCell ref="K2445:M2445"/>
    <mergeCell ref="K2446:M2446"/>
    <mergeCell ref="K2447:M2447"/>
    <mergeCell ref="K2448:M2448"/>
    <mergeCell ref="K2449:M2449"/>
    <mergeCell ref="K2450:M2450"/>
    <mergeCell ref="K2451:M2451"/>
    <mergeCell ref="K2452:M2452"/>
    <mergeCell ref="K2453:M2453"/>
    <mergeCell ref="K2454:M2454"/>
    <mergeCell ref="K2455:M2455"/>
    <mergeCell ref="K2456:M2456"/>
    <mergeCell ref="K2457:M2457"/>
    <mergeCell ref="K2458:M2458"/>
    <mergeCell ref="K2459:M2459"/>
    <mergeCell ref="K2460:M2460"/>
    <mergeCell ref="K2461:M2461"/>
    <mergeCell ref="K2462:M2462"/>
    <mergeCell ref="K2463:M2463"/>
    <mergeCell ref="K2465:M2465"/>
    <mergeCell ref="K2464:M2464"/>
    <mergeCell ref="AP2422:AV2422"/>
    <mergeCell ref="AP2423:AV2425"/>
    <mergeCell ref="AP2426:AV2428"/>
    <mergeCell ref="AP2429:AV2431"/>
    <mergeCell ref="AP2432:AV2434"/>
    <mergeCell ref="AP2435:AV2437"/>
    <mergeCell ref="AP2438:AV2440"/>
    <mergeCell ref="AP2441:AV2443"/>
    <mergeCell ref="AP2444:AV2446"/>
    <mergeCell ref="AP2447:AV2449"/>
    <mergeCell ref="AP2450:AV2452"/>
    <mergeCell ref="AP2453:AV2455"/>
    <mergeCell ref="AP2456:AV2458"/>
    <mergeCell ref="AP2459:AV2461"/>
    <mergeCell ref="AP2462:AV2464"/>
    <mergeCell ref="AP2465:AV2467"/>
    <mergeCell ref="K2466:M2466"/>
    <mergeCell ref="K2467:M2467"/>
    <mergeCell ref="K2468:M2468"/>
    <mergeCell ref="K2469:M2469"/>
    <mergeCell ref="K2470:M2470"/>
    <mergeCell ref="N2423:T2423"/>
    <mergeCell ref="N2424:T2424"/>
    <mergeCell ref="N2425:T2425"/>
    <mergeCell ref="N2426:T2426"/>
    <mergeCell ref="N2427:T2427"/>
    <mergeCell ref="N2428:T2428"/>
    <mergeCell ref="N2429:T2429"/>
    <mergeCell ref="N2430:T2430"/>
    <mergeCell ref="N2431:T2431"/>
    <mergeCell ref="N2432:T2432"/>
    <mergeCell ref="N2433:T2433"/>
    <mergeCell ref="N2434:T2434"/>
    <mergeCell ref="N2435:T2435"/>
    <mergeCell ref="N2436:T2436"/>
    <mergeCell ref="N2437:T2437"/>
    <mergeCell ref="N2438:T2438"/>
    <mergeCell ref="N2439:T2439"/>
    <mergeCell ref="N2440:T2440"/>
    <mergeCell ref="N2441:T2441"/>
    <mergeCell ref="N2442:T2442"/>
    <mergeCell ref="N2443:T2443"/>
    <mergeCell ref="N2444:T2444"/>
    <mergeCell ref="N2445:T2445"/>
    <mergeCell ref="N2446:T2446"/>
    <mergeCell ref="N2447:T2447"/>
    <mergeCell ref="N2448:T2448"/>
    <mergeCell ref="N2449:T2449"/>
    <mergeCell ref="N2450:T2450"/>
    <mergeCell ref="N2451:T2451"/>
    <mergeCell ref="N2452:T2452"/>
    <mergeCell ref="N2453:T2453"/>
    <mergeCell ref="N2454:T2454"/>
    <mergeCell ref="N2455:T2455"/>
    <mergeCell ref="N2456:T2456"/>
    <mergeCell ref="N2457:T2457"/>
    <mergeCell ref="N2458:T2458"/>
    <mergeCell ref="N2459:T2459"/>
    <mergeCell ref="N2460:T2460"/>
    <mergeCell ref="N2461:T2461"/>
    <mergeCell ref="N2462:T2462"/>
    <mergeCell ref="N2463:T2463"/>
    <mergeCell ref="N2464:T2464"/>
    <mergeCell ref="N2465:T2465"/>
    <mergeCell ref="N2466:T2466"/>
    <mergeCell ref="N2467:T2467"/>
    <mergeCell ref="N2468:T2468"/>
    <mergeCell ref="N2469:T2469"/>
    <mergeCell ref="N2470:T2470"/>
    <mergeCell ref="K2433:M2433"/>
    <mergeCell ref="K2434:M2434"/>
    <mergeCell ref="K2435:M2435"/>
    <mergeCell ref="K2436:M2436"/>
    <mergeCell ref="K2437:M2437"/>
    <mergeCell ref="K2438:M2438"/>
    <mergeCell ref="K2439:M2439"/>
    <mergeCell ref="K2440:M2440"/>
    <mergeCell ref="K2441:M2441"/>
    <mergeCell ref="K2442:M2442"/>
    <mergeCell ref="K2443:M2443"/>
    <mergeCell ref="U2470:AA2470"/>
    <mergeCell ref="AB2470:AH2470"/>
    <mergeCell ref="AI2470:AO2470"/>
    <mergeCell ref="AI2469:AO2469"/>
    <mergeCell ref="AI2468:AO2468"/>
    <mergeCell ref="AI2467:AO2467"/>
    <mergeCell ref="AI2466:AO2466"/>
    <mergeCell ref="AI2465:AO2465"/>
    <mergeCell ref="AI2464:AO2464"/>
    <mergeCell ref="AI2463:AO2463"/>
    <mergeCell ref="AI2462:AO2462"/>
    <mergeCell ref="AI2461:AO2461"/>
    <mergeCell ref="AI2460:AO2460"/>
    <mergeCell ref="AI2459:AO2459"/>
    <mergeCell ref="AI2458:AO2458"/>
    <mergeCell ref="AI2457:AO2457"/>
    <mergeCell ref="AI2456:AO2456"/>
    <mergeCell ref="AI2455:AO2455"/>
    <mergeCell ref="AI2454:AO2454"/>
    <mergeCell ref="AI2453:AO2453"/>
    <mergeCell ref="AI2452:AO2452"/>
    <mergeCell ref="AI2451:AO2451"/>
    <mergeCell ref="AI2450:AO2450"/>
    <mergeCell ref="AI2449:AO2449"/>
    <mergeCell ref="AI2448:AO2448"/>
    <mergeCell ref="AI2447:AO2447"/>
    <mergeCell ref="AI2446:AO2446"/>
    <mergeCell ref="AI2445:AO2445"/>
    <mergeCell ref="AI2444:AO2444"/>
    <mergeCell ref="AI2443:AO2443"/>
    <mergeCell ref="U2469:AA2469"/>
    <mergeCell ref="AB2469:AH2469"/>
    <mergeCell ref="AB2468:AH2468"/>
    <mergeCell ref="U2468:AA2468"/>
    <mergeCell ref="U2467:AA2467"/>
    <mergeCell ref="AB2467:AH2467"/>
    <mergeCell ref="AB2466:AH2466"/>
    <mergeCell ref="AB2465:AH2465"/>
    <mergeCell ref="AB2464:AH2464"/>
    <mergeCell ref="AB2463:AH2463"/>
    <mergeCell ref="AB2462:AH2462"/>
    <mergeCell ref="AB2461:AH2461"/>
    <mergeCell ref="AB2460:AH2460"/>
    <mergeCell ref="U2442:AA2442"/>
    <mergeCell ref="AB2442:AH2442"/>
    <mergeCell ref="AB2441:AH2441"/>
    <mergeCell ref="AB2440:AH2440"/>
    <mergeCell ref="AB2439:AH2439"/>
    <mergeCell ref="AB2438:AH2438"/>
    <mergeCell ref="U2432:AA2432"/>
    <mergeCell ref="U2433:AA2433"/>
    <mergeCell ref="U2434:AA2434"/>
    <mergeCell ref="U2435:AA2435"/>
    <mergeCell ref="U2436:AA2436"/>
    <mergeCell ref="U2437:AA2437"/>
    <mergeCell ref="AB2437:AH2437"/>
    <mergeCell ref="AB2436:AH2436"/>
    <mergeCell ref="AB2435:AH2435"/>
    <mergeCell ref="AB2434:AH2434"/>
    <mergeCell ref="AB2433:AH2433"/>
    <mergeCell ref="AB2432:AH2432"/>
    <mergeCell ref="AB2431:AH2431"/>
    <mergeCell ref="AB2430:AH2430"/>
    <mergeCell ref="AB2429:AH2429"/>
    <mergeCell ref="AB2428:AH2428"/>
    <mergeCell ref="AB2427:AH2427"/>
    <mergeCell ref="AB2426:AH2426"/>
    <mergeCell ref="AB2425:AH2425"/>
    <mergeCell ref="AB2424:AH2424"/>
    <mergeCell ref="AB2423:AH2423"/>
    <mergeCell ref="AB2459:AH2459"/>
    <mergeCell ref="AB2458:AH2458"/>
    <mergeCell ref="AB2457:AH2457"/>
    <mergeCell ref="AB2456:AH2456"/>
    <mergeCell ref="AB2455:AH2455"/>
    <mergeCell ref="AB2454:AH2454"/>
    <mergeCell ref="AB2453:AH2453"/>
    <mergeCell ref="AB2452:AH2452"/>
    <mergeCell ref="AB2451:AH2451"/>
    <mergeCell ref="AB2450:AH2450"/>
    <mergeCell ref="AB2449:AH2449"/>
    <mergeCell ref="AB2448:AH2448"/>
    <mergeCell ref="AB2447:AH2447"/>
    <mergeCell ref="AB2446:AH2446"/>
    <mergeCell ref="AB2445:AH2445"/>
    <mergeCell ref="AB2444:AH2444"/>
    <mergeCell ref="AB2443:AH2443"/>
    <mergeCell ref="U2443:AA2443"/>
    <mergeCell ref="U2444:AA2444"/>
    <mergeCell ref="U2445:AA2445"/>
    <mergeCell ref="U2446:AA2446"/>
    <mergeCell ref="U2447:AA2447"/>
    <mergeCell ref="U2448:AA2448"/>
    <mergeCell ref="U2449:AA2449"/>
    <mergeCell ref="U2450:AA2450"/>
    <mergeCell ref="U2451:AA2451"/>
    <mergeCell ref="U2452:AA2452"/>
    <mergeCell ref="U2453:AA2453"/>
    <mergeCell ref="U2454:AA2454"/>
    <mergeCell ref="U2455:AA2455"/>
    <mergeCell ref="U2456:AA2456"/>
    <mergeCell ref="U2457:AA2457"/>
    <mergeCell ref="U2458:AA2458"/>
    <mergeCell ref="U2459:AA2459"/>
    <mergeCell ref="AI2423:AO2423"/>
    <mergeCell ref="AI2424:AO2424"/>
    <mergeCell ref="AI2425:AO2425"/>
    <mergeCell ref="AI2426:AO2426"/>
    <mergeCell ref="AI2427:AO2427"/>
    <mergeCell ref="AI2428:AO2428"/>
    <mergeCell ref="AI2429:AO2429"/>
    <mergeCell ref="AI2430:AO2430"/>
    <mergeCell ref="AI2431:AO2431"/>
    <mergeCell ref="AI2432:AO2432"/>
    <mergeCell ref="AI2433:AO2433"/>
    <mergeCell ref="AI2434:AO2434"/>
    <mergeCell ref="AI2435:AO2435"/>
    <mergeCell ref="AI2436:AO2436"/>
    <mergeCell ref="AI2437:AO2437"/>
    <mergeCell ref="AI2438:AO2438"/>
    <mergeCell ref="AI2439:AO2439"/>
    <mergeCell ref="AI2440:AO2440"/>
    <mergeCell ref="AI2441:AO2441"/>
    <mergeCell ref="AI2442:AO2442"/>
    <mergeCell ref="B2476:M2476"/>
    <mergeCell ref="N2476:T2476"/>
    <mergeCell ref="U2476:AA2476"/>
    <mergeCell ref="AB2476:AH2476"/>
    <mergeCell ref="AI2476:AO2476"/>
    <mergeCell ref="AP2476:AV2476"/>
    <mergeCell ref="B2477:G2479"/>
    <mergeCell ref="H2477:J2479"/>
    <mergeCell ref="K2477:M2477"/>
    <mergeCell ref="N2477:T2477"/>
    <mergeCell ref="U2477:AA2477"/>
    <mergeCell ref="AB2477:AH2477"/>
    <mergeCell ref="AI2477:AO2477"/>
    <mergeCell ref="AP2477:AV2479"/>
    <mergeCell ref="K2478:M2478"/>
    <mergeCell ref="N2478:T2478"/>
    <mergeCell ref="U2478:AA2478"/>
    <mergeCell ref="AB2478:AH2478"/>
    <mergeCell ref="AI2478:AO2478"/>
    <mergeCell ref="K2479:M2479"/>
    <mergeCell ref="N2479:T2479"/>
    <mergeCell ref="U2479:AA2479"/>
    <mergeCell ref="AB2479:AH2479"/>
    <mergeCell ref="AI2479:AO2479"/>
    <mergeCell ref="U2460:AA2460"/>
    <mergeCell ref="U2461:AA2461"/>
    <mergeCell ref="U2462:AA2462"/>
    <mergeCell ref="U2463:AA2463"/>
    <mergeCell ref="U2464:AA2464"/>
    <mergeCell ref="U2465:AA2465"/>
    <mergeCell ref="U2466:AA2466"/>
    <mergeCell ref="U2423:AA2423"/>
    <mergeCell ref="U2424:AA2424"/>
    <mergeCell ref="U2425:AA2425"/>
    <mergeCell ref="U2426:AA2426"/>
    <mergeCell ref="U2427:AA2427"/>
    <mergeCell ref="U2428:AA2428"/>
    <mergeCell ref="U2429:AA2429"/>
    <mergeCell ref="U2430:AA2430"/>
    <mergeCell ref="U2431:AA2431"/>
    <mergeCell ref="U2438:AA2438"/>
    <mergeCell ref="U2439:AA2439"/>
    <mergeCell ref="U2440:AA2440"/>
    <mergeCell ref="U2441:AA2441"/>
    <mergeCell ref="B2480:G2482"/>
    <mergeCell ref="H2480:J2482"/>
    <mergeCell ref="K2480:M2480"/>
    <mergeCell ref="N2480:T2480"/>
    <mergeCell ref="U2480:AA2480"/>
    <mergeCell ref="AB2480:AH2480"/>
    <mergeCell ref="AI2480:AO2480"/>
    <mergeCell ref="AP2480:AV2482"/>
    <mergeCell ref="K2481:M2481"/>
    <mergeCell ref="N2481:T2481"/>
    <mergeCell ref="U2481:AA2481"/>
    <mergeCell ref="AB2481:AH2481"/>
    <mergeCell ref="AI2481:AO2481"/>
    <mergeCell ref="K2482:M2482"/>
    <mergeCell ref="N2482:T2482"/>
    <mergeCell ref="U2482:AA2482"/>
    <mergeCell ref="AB2482:AH2482"/>
    <mergeCell ref="AI2482:AO2482"/>
    <mergeCell ref="B2483:G2485"/>
    <mergeCell ref="H2483:J2485"/>
    <mergeCell ref="K2483:M2483"/>
    <mergeCell ref="N2483:T2483"/>
    <mergeCell ref="U2483:AA2483"/>
    <mergeCell ref="AB2483:AH2483"/>
    <mergeCell ref="AI2483:AO2483"/>
    <mergeCell ref="AP2483:AV2485"/>
    <mergeCell ref="K2484:M2484"/>
    <mergeCell ref="N2484:T2484"/>
    <mergeCell ref="U2484:AA2484"/>
    <mergeCell ref="AB2484:AH2484"/>
    <mergeCell ref="AI2484:AO2484"/>
    <mergeCell ref="K2485:M2485"/>
    <mergeCell ref="N2485:T2485"/>
    <mergeCell ref="U2485:AA2485"/>
    <mergeCell ref="AB2485:AH2485"/>
    <mergeCell ref="AI2485:AO2485"/>
    <mergeCell ref="B2486:G2488"/>
    <mergeCell ref="H2486:J2488"/>
    <mergeCell ref="K2486:M2486"/>
    <mergeCell ref="N2486:T2486"/>
    <mergeCell ref="U2486:AA2486"/>
    <mergeCell ref="AB2486:AH2486"/>
    <mergeCell ref="AI2486:AO2486"/>
    <mergeCell ref="AP2486:AV2488"/>
    <mergeCell ref="K2487:M2487"/>
    <mergeCell ref="N2487:T2487"/>
    <mergeCell ref="U2487:AA2487"/>
    <mergeCell ref="AB2487:AH2487"/>
    <mergeCell ref="AI2487:AO2487"/>
    <mergeCell ref="K2488:M2488"/>
    <mergeCell ref="N2488:T2488"/>
    <mergeCell ref="U2488:AA2488"/>
    <mergeCell ref="AB2488:AH2488"/>
    <mergeCell ref="AI2488:AO2488"/>
    <mergeCell ref="B2489:G2491"/>
    <mergeCell ref="H2489:J2491"/>
    <mergeCell ref="K2489:M2489"/>
    <mergeCell ref="N2489:T2489"/>
    <mergeCell ref="U2489:AA2489"/>
    <mergeCell ref="AB2489:AH2489"/>
    <mergeCell ref="AI2489:AO2489"/>
    <mergeCell ref="AP2489:AV2491"/>
    <mergeCell ref="K2490:M2490"/>
    <mergeCell ref="N2490:T2490"/>
    <mergeCell ref="U2490:AA2490"/>
    <mergeCell ref="AB2490:AH2490"/>
    <mergeCell ref="AI2490:AO2490"/>
    <mergeCell ref="K2491:M2491"/>
    <mergeCell ref="N2491:T2491"/>
    <mergeCell ref="U2491:AA2491"/>
    <mergeCell ref="AB2491:AH2491"/>
    <mergeCell ref="AI2491:AO2491"/>
    <mergeCell ref="B2492:G2494"/>
    <mergeCell ref="H2492:J2494"/>
    <mergeCell ref="K2492:M2492"/>
    <mergeCell ref="N2492:T2492"/>
    <mergeCell ref="U2492:AA2492"/>
    <mergeCell ref="AB2492:AH2492"/>
    <mergeCell ref="AI2492:AO2492"/>
    <mergeCell ref="AP2492:AV2494"/>
    <mergeCell ref="K2493:M2493"/>
    <mergeCell ref="N2493:T2493"/>
    <mergeCell ref="U2493:AA2493"/>
    <mergeCell ref="AB2493:AH2493"/>
    <mergeCell ref="AI2493:AO2493"/>
    <mergeCell ref="K2494:M2494"/>
    <mergeCell ref="N2494:T2494"/>
    <mergeCell ref="U2494:AA2494"/>
    <mergeCell ref="AB2494:AH2494"/>
    <mergeCell ref="AI2494:AO2494"/>
    <mergeCell ref="B2495:G2497"/>
    <mergeCell ref="H2495:J2497"/>
    <mergeCell ref="K2495:M2495"/>
    <mergeCell ref="N2495:T2495"/>
    <mergeCell ref="U2495:AA2495"/>
    <mergeCell ref="AB2495:AH2495"/>
    <mergeCell ref="AI2495:AO2495"/>
    <mergeCell ref="AP2495:AV2497"/>
    <mergeCell ref="K2496:M2496"/>
    <mergeCell ref="N2496:T2496"/>
    <mergeCell ref="U2496:AA2496"/>
    <mergeCell ref="AB2496:AH2496"/>
    <mergeCell ref="AI2496:AO2496"/>
    <mergeCell ref="K2497:M2497"/>
    <mergeCell ref="N2497:T2497"/>
    <mergeCell ref="U2497:AA2497"/>
    <mergeCell ref="AB2497:AH2497"/>
    <mergeCell ref="AI2497:AO2497"/>
    <mergeCell ref="B2498:G2500"/>
    <mergeCell ref="H2498:J2500"/>
    <mergeCell ref="K2498:M2498"/>
    <mergeCell ref="N2498:T2498"/>
    <mergeCell ref="U2498:AA2498"/>
    <mergeCell ref="AB2498:AH2498"/>
    <mergeCell ref="AI2498:AO2498"/>
    <mergeCell ref="AP2498:AV2500"/>
    <mergeCell ref="K2499:M2499"/>
    <mergeCell ref="N2499:T2499"/>
    <mergeCell ref="U2499:AA2499"/>
    <mergeCell ref="AB2499:AH2499"/>
    <mergeCell ref="AI2499:AO2499"/>
    <mergeCell ref="K2500:M2500"/>
    <mergeCell ref="N2500:T2500"/>
    <mergeCell ref="U2500:AA2500"/>
    <mergeCell ref="AB2500:AH2500"/>
    <mergeCell ref="AI2500:AO2500"/>
    <mergeCell ref="B2501:G2503"/>
    <mergeCell ref="H2501:J2503"/>
    <mergeCell ref="K2501:M2501"/>
    <mergeCell ref="N2501:T2501"/>
    <mergeCell ref="U2501:AA2501"/>
    <mergeCell ref="AB2501:AH2501"/>
    <mergeCell ref="AI2501:AO2501"/>
    <mergeCell ref="AP2501:AV2503"/>
    <mergeCell ref="K2502:M2502"/>
    <mergeCell ref="N2502:T2502"/>
    <mergeCell ref="U2502:AA2502"/>
    <mergeCell ref="AB2502:AH2502"/>
    <mergeCell ref="AI2502:AO2502"/>
    <mergeCell ref="K2503:M2503"/>
    <mergeCell ref="N2503:T2503"/>
    <mergeCell ref="U2503:AA2503"/>
    <mergeCell ref="AB2503:AH2503"/>
    <mergeCell ref="AI2503:AO2503"/>
    <mergeCell ref="B2504:G2506"/>
    <mergeCell ref="H2504:J2506"/>
    <mergeCell ref="K2504:M2504"/>
    <mergeCell ref="N2504:T2504"/>
    <mergeCell ref="U2504:AA2504"/>
    <mergeCell ref="AB2504:AH2504"/>
    <mergeCell ref="AI2504:AO2504"/>
    <mergeCell ref="AP2504:AV2506"/>
    <mergeCell ref="K2505:M2505"/>
    <mergeCell ref="N2505:T2505"/>
    <mergeCell ref="U2505:AA2505"/>
    <mergeCell ref="AB2505:AH2505"/>
    <mergeCell ref="AI2505:AO2505"/>
    <mergeCell ref="K2506:M2506"/>
    <mergeCell ref="N2506:T2506"/>
    <mergeCell ref="U2506:AA2506"/>
    <mergeCell ref="AB2506:AH2506"/>
    <mergeCell ref="AI2506:AO2506"/>
    <mergeCell ref="B2507:G2509"/>
    <mergeCell ref="H2507:J2509"/>
    <mergeCell ref="K2507:M2507"/>
    <mergeCell ref="N2507:T2507"/>
    <mergeCell ref="U2507:AA2507"/>
    <mergeCell ref="AB2507:AH2507"/>
    <mergeCell ref="AI2507:AO2507"/>
    <mergeCell ref="AP2507:AV2509"/>
    <mergeCell ref="K2508:M2508"/>
    <mergeCell ref="N2508:T2508"/>
    <mergeCell ref="U2508:AA2508"/>
    <mergeCell ref="AB2508:AH2508"/>
    <mergeCell ref="AI2508:AO2508"/>
    <mergeCell ref="K2509:M2509"/>
    <mergeCell ref="N2509:T2509"/>
    <mergeCell ref="U2509:AA2509"/>
    <mergeCell ref="AB2509:AH2509"/>
    <mergeCell ref="AI2509:AO2509"/>
    <mergeCell ref="B2510:G2512"/>
    <mergeCell ref="H2510:J2512"/>
    <mergeCell ref="K2510:M2510"/>
    <mergeCell ref="N2510:T2510"/>
    <mergeCell ref="U2510:AA2510"/>
    <mergeCell ref="AB2510:AH2510"/>
    <mergeCell ref="AI2510:AO2510"/>
    <mergeCell ref="AP2510:AV2512"/>
    <mergeCell ref="K2511:M2511"/>
    <mergeCell ref="N2511:T2511"/>
    <mergeCell ref="U2511:AA2511"/>
    <mergeCell ref="AB2511:AH2511"/>
    <mergeCell ref="AI2511:AO2511"/>
    <mergeCell ref="K2512:M2512"/>
    <mergeCell ref="N2512:T2512"/>
    <mergeCell ref="U2512:AA2512"/>
    <mergeCell ref="AB2512:AH2512"/>
    <mergeCell ref="AI2512:AO2512"/>
    <mergeCell ref="B2513:G2515"/>
    <mergeCell ref="H2513:J2515"/>
    <mergeCell ref="K2513:M2513"/>
    <mergeCell ref="N2513:T2513"/>
    <mergeCell ref="U2513:AA2513"/>
    <mergeCell ref="AB2513:AH2513"/>
    <mergeCell ref="AI2513:AO2513"/>
    <mergeCell ref="AP2513:AV2515"/>
    <mergeCell ref="K2514:M2514"/>
    <mergeCell ref="N2514:T2514"/>
    <mergeCell ref="U2514:AA2514"/>
    <mergeCell ref="AB2514:AH2514"/>
    <mergeCell ref="AI2514:AO2514"/>
    <mergeCell ref="K2515:M2515"/>
    <mergeCell ref="N2515:T2515"/>
    <mergeCell ref="U2515:AA2515"/>
    <mergeCell ref="AB2515:AH2515"/>
    <mergeCell ref="AI2515:AO2515"/>
    <mergeCell ref="B2516:G2518"/>
    <mergeCell ref="H2516:J2518"/>
    <mergeCell ref="K2516:M2516"/>
    <mergeCell ref="N2516:T2516"/>
    <mergeCell ref="U2516:AA2516"/>
    <mergeCell ref="AB2516:AH2516"/>
    <mergeCell ref="AI2516:AO2516"/>
    <mergeCell ref="AP2516:AV2518"/>
    <mergeCell ref="K2517:M2517"/>
    <mergeCell ref="N2517:T2517"/>
    <mergeCell ref="U2517:AA2517"/>
    <mergeCell ref="AB2517:AH2517"/>
    <mergeCell ref="AI2517:AO2517"/>
    <mergeCell ref="K2518:M2518"/>
    <mergeCell ref="N2518:T2518"/>
    <mergeCell ref="U2518:AA2518"/>
    <mergeCell ref="AB2518:AH2518"/>
    <mergeCell ref="AI2518:AO2518"/>
    <mergeCell ref="B2519:G2521"/>
    <mergeCell ref="H2519:J2521"/>
    <mergeCell ref="K2519:M2519"/>
    <mergeCell ref="N2519:T2519"/>
    <mergeCell ref="U2519:AA2519"/>
    <mergeCell ref="AB2519:AH2519"/>
    <mergeCell ref="AI2519:AO2519"/>
    <mergeCell ref="AP2519:AV2521"/>
    <mergeCell ref="K2520:M2520"/>
    <mergeCell ref="N2520:T2520"/>
    <mergeCell ref="U2520:AA2520"/>
    <mergeCell ref="AB2520:AH2520"/>
    <mergeCell ref="AI2520:AO2520"/>
    <mergeCell ref="K2521:M2521"/>
    <mergeCell ref="N2521:T2521"/>
    <mergeCell ref="U2521:AA2521"/>
    <mergeCell ref="AB2521:AH2521"/>
    <mergeCell ref="AI2521:AO2521"/>
    <mergeCell ref="B2522:G2524"/>
    <mergeCell ref="H2522:J2524"/>
    <mergeCell ref="K2522:M2522"/>
    <mergeCell ref="N2522:T2522"/>
    <mergeCell ref="U2522:AA2522"/>
    <mergeCell ref="AB2522:AH2522"/>
    <mergeCell ref="AI2522:AO2522"/>
    <mergeCell ref="AP2522:AV2524"/>
    <mergeCell ref="K2523:M2523"/>
    <mergeCell ref="N2523:T2523"/>
    <mergeCell ref="U2523:AA2523"/>
    <mergeCell ref="AB2523:AH2523"/>
    <mergeCell ref="AI2523:AO2523"/>
    <mergeCell ref="K2524:M2524"/>
    <mergeCell ref="N2524:T2524"/>
    <mergeCell ref="U2524:AA2524"/>
    <mergeCell ref="AB2524:AH2524"/>
    <mergeCell ref="AI2524:AO2524"/>
    <mergeCell ref="N2532:AQ2532"/>
    <mergeCell ref="B2532:M2533"/>
    <mergeCell ref="AR2532:AV2533"/>
    <mergeCell ref="B2534:G2536"/>
    <mergeCell ref="B2537:M2537"/>
    <mergeCell ref="H2534:M2534"/>
    <mergeCell ref="H2535:M2535"/>
    <mergeCell ref="H2536:M2536"/>
    <mergeCell ref="N2533:R2533"/>
    <mergeCell ref="S2533:W2533"/>
    <mergeCell ref="X2533:AB2533"/>
    <mergeCell ref="AC2533:AG2533"/>
    <mergeCell ref="AH2533:AL2533"/>
    <mergeCell ref="AM2533:AQ2533"/>
    <mergeCell ref="N2534:R2534"/>
    <mergeCell ref="N2535:R2535"/>
    <mergeCell ref="N2536:R2536"/>
    <mergeCell ref="N2537:R2537"/>
    <mergeCell ref="S2534:W2534"/>
    <mergeCell ref="S2535:W2535"/>
    <mergeCell ref="S2536:W2536"/>
    <mergeCell ref="S2537:W2537"/>
    <mergeCell ref="X2534:AB2534"/>
    <mergeCell ref="X2535:AB2535"/>
    <mergeCell ref="X2536:AB2536"/>
    <mergeCell ref="X2537:AB2537"/>
    <mergeCell ref="AC2534:AG2534"/>
    <mergeCell ref="AC2535:AG2535"/>
    <mergeCell ref="AC2536:AG2536"/>
    <mergeCell ref="AC2537:AG2537"/>
    <mergeCell ref="AH2534:AL2534"/>
    <mergeCell ref="AH2535:AL2535"/>
    <mergeCell ref="AH2536:AL2536"/>
    <mergeCell ref="AH2537:AL2537"/>
    <mergeCell ref="AM2534:AQ2534"/>
    <mergeCell ref="AM2535:AQ2535"/>
    <mergeCell ref="AM2536:AQ2536"/>
    <mergeCell ref="AM2537:AQ2537"/>
    <mergeCell ref="AR2534:AV2534"/>
    <mergeCell ref="AR2535:AV2535"/>
    <mergeCell ref="AR2536:AV2536"/>
    <mergeCell ref="AR2537:AV2537"/>
    <mergeCell ref="B2540:M2541"/>
    <mergeCell ref="N2540:AQ2540"/>
    <mergeCell ref="AR2540:AV2541"/>
    <mergeCell ref="N2541:R2541"/>
    <mergeCell ref="S2541:W2541"/>
    <mergeCell ref="X2541:AB2541"/>
    <mergeCell ref="AC2541:AG2541"/>
    <mergeCell ref="AH2541:AL2541"/>
    <mergeCell ref="AM2541:AQ2541"/>
    <mergeCell ref="B2542:G2544"/>
    <mergeCell ref="H2542:M2542"/>
    <mergeCell ref="N2542:R2542"/>
    <mergeCell ref="S2542:W2542"/>
    <mergeCell ref="X2542:AB2542"/>
    <mergeCell ref="AC2542:AG2542"/>
    <mergeCell ref="AH2542:AL2542"/>
    <mergeCell ref="AM2542:AQ2542"/>
    <mergeCell ref="AR2542:AV2542"/>
    <mergeCell ref="H2543:M2543"/>
    <mergeCell ref="N2543:R2543"/>
    <mergeCell ref="S2543:W2543"/>
    <mergeCell ref="X2543:AB2543"/>
    <mergeCell ref="AC2543:AG2543"/>
    <mergeCell ref="AH2543:AL2543"/>
    <mergeCell ref="AM2543:AQ2543"/>
    <mergeCell ref="AR2543:AV2543"/>
    <mergeCell ref="H2544:M2544"/>
    <mergeCell ref="N2544:R2544"/>
    <mergeCell ref="S2544:W2544"/>
    <mergeCell ref="X2544:AB2544"/>
    <mergeCell ref="AC2544:AG2544"/>
    <mergeCell ref="AH2544:AL2544"/>
    <mergeCell ref="AM2544:AQ2544"/>
    <mergeCell ref="AR2544:AV2544"/>
    <mergeCell ref="B2545:M2545"/>
    <mergeCell ref="N2545:R2545"/>
    <mergeCell ref="S2545:W2545"/>
    <mergeCell ref="X2545:AB2545"/>
    <mergeCell ref="AC2545:AG2545"/>
    <mergeCell ref="AH2545:AL2545"/>
    <mergeCell ref="AM2545:AQ2545"/>
    <mergeCell ref="AR2545:AV2545"/>
    <mergeCell ref="B2548:M2549"/>
    <mergeCell ref="N2548:AQ2548"/>
    <mergeCell ref="AR2548:AV2549"/>
    <mergeCell ref="N2549:R2549"/>
    <mergeCell ref="S2549:W2549"/>
    <mergeCell ref="X2549:AB2549"/>
    <mergeCell ref="AC2549:AG2549"/>
    <mergeCell ref="AH2549:AL2549"/>
    <mergeCell ref="AM2549:AQ2549"/>
    <mergeCell ref="B2550:G2552"/>
    <mergeCell ref="H2550:M2550"/>
    <mergeCell ref="N2550:R2550"/>
    <mergeCell ref="S2550:W2550"/>
    <mergeCell ref="X2550:AB2550"/>
    <mergeCell ref="AC2550:AG2550"/>
    <mergeCell ref="AH2550:AL2550"/>
    <mergeCell ref="AM2550:AQ2550"/>
    <mergeCell ref="AR2550:AV2550"/>
    <mergeCell ref="H2551:M2551"/>
    <mergeCell ref="N2551:R2551"/>
    <mergeCell ref="S2551:W2551"/>
    <mergeCell ref="X2551:AB2551"/>
    <mergeCell ref="AC2551:AG2551"/>
    <mergeCell ref="AH2551:AL2551"/>
    <mergeCell ref="AM2551:AQ2551"/>
    <mergeCell ref="AR2551:AV2551"/>
    <mergeCell ref="H2552:M2552"/>
    <mergeCell ref="N2552:R2552"/>
    <mergeCell ref="S2552:W2552"/>
    <mergeCell ref="X2552:AB2552"/>
    <mergeCell ref="AC2552:AG2552"/>
    <mergeCell ref="AH2552:AL2552"/>
    <mergeCell ref="AM2552:AQ2552"/>
    <mergeCell ref="AR2552:AV2552"/>
    <mergeCell ref="B2553:M2553"/>
    <mergeCell ref="N2553:R2553"/>
    <mergeCell ref="S2553:W2553"/>
    <mergeCell ref="X2553:AB2553"/>
    <mergeCell ref="AC2553:AG2553"/>
    <mergeCell ref="AH2553:AL2553"/>
    <mergeCell ref="AM2553:AQ2553"/>
    <mergeCell ref="AR2553:AV2553"/>
    <mergeCell ref="B2556:M2557"/>
    <mergeCell ref="N2556:AQ2556"/>
    <mergeCell ref="AR2556:AV2557"/>
    <mergeCell ref="N2557:R2557"/>
    <mergeCell ref="S2557:W2557"/>
    <mergeCell ref="X2557:AB2557"/>
    <mergeCell ref="AC2557:AG2557"/>
    <mergeCell ref="AH2557:AL2557"/>
    <mergeCell ref="AM2557:AQ2557"/>
    <mergeCell ref="B2558:G2560"/>
    <mergeCell ref="H2558:M2558"/>
    <mergeCell ref="N2558:R2558"/>
    <mergeCell ref="S2558:W2558"/>
    <mergeCell ref="X2558:AB2558"/>
    <mergeCell ref="AC2558:AG2558"/>
    <mergeCell ref="AH2558:AL2558"/>
    <mergeCell ref="AM2558:AQ2558"/>
    <mergeCell ref="AR2558:AV2558"/>
    <mergeCell ref="H2559:M2559"/>
    <mergeCell ref="N2559:R2559"/>
    <mergeCell ref="S2559:W2559"/>
    <mergeCell ref="X2559:AB2559"/>
    <mergeCell ref="AC2559:AG2559"/>
    <mergeCell ref="AH2559:AL2559"/>
    <mergeCell ref="AM2559:AQ2559"/>
    <mergeCell ref="AR2559:AV2559"/>
    <mergeCell ref="H2560:M2560"/>
    <mergeCell ref="N2560:R2560"/>
    <mergeCell ref="S2560:W2560"/>
    <mergeCell ref="X2560:AB2560"/>
    <mergeCell ref="AC2560:AG2560"/>
    <mergeCell ref="AH2560:AL2560"/>
    <mergeCell ref="AM2560:AQ2560"/>
    <mergeCell ref="AR2560:AV2560"/>
    <mergeCell ref="B2561:M2561"/>
    <mergeCell ref="N2561:R2561"/>
    <mergeCell ref="S2561:W2561"/>
    <mergeCell ref="X2561:AB2561"/>
    <mergeCell ref="AC2561:AG2561"/>
    <mergeCell ref="AH2561:AL2561"/>
    <mergeCell ref="AM2561:AQ2561"/>
    <mergeCell ref="AR2561:AV2561"/>
    <mergeCell ref="B2564:M2565"/>
    <mergeCell ref="N2564:AQ2564"/>
    <mergeCell ref="AR2564:AV2565"/>
    <mergeCell ref="N2565:R2565"/>
    <mergeCell ref="S2565:W2565"/>
    <mergeCell ref="X2565:AB2565"/>
    <mergeCell ref="AC2565:AG2565"/>
    <mergeCell ref="AH2565:AL2565"/>
    <mergeCell ref="AM2565:AQ2565"/>
    <mergeCell ref="B2566:G2568"/>
    <mergeCell ref="H2566:M2566"/>
    <mergeCell ref="N2566:R2566"/>
    <mergeCell ref="S2566:W2566"/>
    <mergeCell ref="X2566:AB2566"/>
    <mergeCell ref="AC2566:AG2566"/>
    <mergeCell ref="AH2566:AL2566"/>
    <mergeCell ref="AM2566:AQ2566"/>
    <mergeCell ref="AR2566:AV2566"/>
    <mergeCell ref="H2567:M2567"/>
    <mergeCell ref="N2567:R2567"/>
    <mergeCell ref="S2567:W2567"/>
    <mergeCell ref="X2567:AB2567"/>
    <mergeCell ref="AC2567:AG2567"/>
    <mergeCell ref="AH2567:AL2567"/>
    <mergeCell ref="AM2567:AQ2567"/>
    <mergeCell ref="AR2567:AV2567"/>
    <mergeCell ref="H2568:M2568"/>
    <mergeCell ref="N2568:R2568"/>
    <mergeCell ref="S2568:W2568"/>
    <mergeCell ref="X2568:AB2568"/>
    <mergeCell ref="AC2568:AG2568"/>
    <mergeCell ref="AH2568:AL2568"/>
    <mergeCell ref="AM2568:AQ2568"/>
    <mergeCell ref="AR2568:AV2568"/>
    <mergeCell ref="B2569:M2569"/>
    <mergeCell ref="N2569:R2569"/>
    <mergeCell ref="S2569:W2569"/>
    <mergeCell ref="X2569:AB2569"/>
    <mergeCell ref="AC2569:AG2569"/>
    <mergeCell ref="AH2569:AL2569"/>
    <mergeCell ref="AM2569:AQ2569"/>
    <mergeCell ref="AR2569:AV2569"/>
    <mergeCell ref="B2572:M2573"/>
    <mergeCell ref="N2572:AQ2572"/>
    <mergeCell ref="AR2572:AV2573"/>
    <mergeCell ref="N2573:R2573"/>
    <mergeCell ref="S2573:W2573"/>
    <mergeCell ref="X2573:AB2573"/>
    <mergeCell ref="AC2573:AG2573"/>
    <mergeCell ref="AH2573:AL2573"/>
    <mergeCell ref="AM2573:AQ2573"/>
    <mergeCell ref="B2574:G2576"/>
    <mergeCell ref="H2574:M2574"/>
    <mergeCell ref="N2574:R2574"/>
    <mergeCell ref="S2574:W2574"/>
    <mergeCell ref="X2574:AB2574"/>
    <mergeCell ref="AC2574:AG2574"/>
    <mergeCell ref="AH2574:AL2574"/>
    <mergeCell ref="AM2574:AQ2574"/>
    <mergeCell ref="AR2574:AV2574"/>
    <mergeCell ref="H2575:M2575"/>
    <mergeCell ref="N2575:R2575"/>
    <mergeCell ref="S2575:W2575"/>
    <mergeCell ref="X2575:AB2575"/>
    <mergeCell ref="AC2575:AG2575"/>
    <mergeCell ref="AH2575:AL2575"/>
    <mergeCell ref="AM2575:AQ2575"/>
    <mergeCell ref="AR2575:AV2575"/>
    <mergeCell ref="H2576:M2576"/>
    <mergeCell ref="N2576:R2576"/>
    <mergeCell ref="S2576:W2576"/>
    <mergeCell ref="X2576:AB2576"/>
    <mergeCell ref="AC2576:AG2576"/>
    <mergeCell ref="AH2576:AL2576"/>
    <mergeCell ref="AM2576:AQ2576"/>
    <mergeCell ref="AR2576:AV2576"/>
    <mergeCell ref="H2592:M2592"/>
    <mergeCell ref="N2592:R2592"/>
    <mergeCell ref="S2592:W2592"/>
    <mergeCell ref="X2592:AB2592"/>
    <mergeCell ref="AC2592:AG2592"/>
    <mergeCell ref="AH2592:AL2592"/>
    <mergeCell ref="AM2592:AQ2592"/>
    <mergeCell ref="AR2592:AV2592"/>
    <mergeCell ref="B2577:M2577"/>
    <mergeCell ref="N2577:R2577"/>
    <mergeCell ref="S2577:W2577"/>
    <mergeCell ref="X2577:AB2577"/>
    <mergeCell ref="AC2577:AG2577"/>
    <mergeCell ref="AH2577:AL2577"/>
    <mergeCell ref="AM2577:AQ2577"/>
    <mergeCell ref="AR2577:AV2577"/>
    <mergeCell ref="B2580:M2581"/>
    <mergeCell ref="N2580:AQ2580"/>
    <mergeCell ref="AR2580:AV2581"/>
    <mergeCell ref="N2581:R2581"/>
    <mergeCell ref="S2581:W2581"/>
    <mergeCell ref="X2581:AB2581"/>
    <mergeCell ref="AC2581:AG2581"/>
    <mergeCell ref="AH2581:AL2581"/>
    <mergeCell ref="AM2581:AQ2581"/>
    <mergeCell ref="B2582:G2584"/>
    <mergeCell ref="H2582:M2582"/>
    <mergeCell ref="N2582:R2582"/>
    <mergeCell ref="S2582:W2582"/>
    <mergeCell ref="X2582:AB2582"/>
    <mergeCell ref="AC2582:AG2582"/>
    <mergeCell ref="AH2582:AL2582"/>
    <mergeCell ref="AM2582:AQ2582"/>
    <mergeCell ref="AR2582:AV2582"/>
    <mergeCell ref="H2583:M2583"/>
    <mergeCell ref="N2583:R2583"/>
    <mergeCell ref="S2583:W2583"/>
    <mergeCell ref="X2583:AB2583"/>
    <mergeCell ref="AC2583:AG2583"/>
    <mergeCell ref="AH2583:AL2583"/>
    <mergeCell ref="AM2583:AQ2583"/>
    <mergeCell ref="AR2583:AV2583"/>
    <mergeCell ref="H2584:M2584"/>
    <mergeCell ref="N2584:R2584"/>
    <mergeCell ref="S2584:W2584"/>
    <mergeCell ref="X2584:AB2584"/>
    <mergeCell ref="AC2584:AG2584"/>
    <mergeCell ref="AH2584:AL2584"/>
    <mergeCell ref="AM2584:AQ2584"/>
    <mergeCell ref="AR2584:AV2584"/>
    <mergeCell ref="B2593:M2593"/>
    <mergeCell ref="N2593:R2593"/>
    <mergeCell ref="S2593:W2593"/>
    <mergeCell ref="X2593:AB2593"/>
    <mergeCell ref="AC2593:AG2593"/>
    <mergeCell ref="AH2593:AL2593"/>
    <mergeCell ref="AM2593:AQ2593"/>
    <mergeCell ref="AR2593:AV2593"/>
    <mergeCell ref="B4313:L4313"/>
    <mergeCell ref="B4312:L4312"/>
    <mergeCell ref="B4311:L4311"/>
    <mergeCell ref="B4310:L4310"/>
    <mergeCell ref="B4309:L4309"/>
    <mergeCell ref="B4305:L4305"/>
    <mergeCell ref="B4304:L4304"/>
    <mergeCell ref="B4303:L4303"/>
    <mergeCell ref="B4302:L4302"/>
    <mergeCell ref="B4298:L4298"/>
    <mergeCell ref="B4297:L4297"/>
    <mergeCell ref="B4296:L4296"/>
    <mergeCell ref="B4295:L4295"/>
    <mergeCell ref="B4294:L4294"/>
    <mergeCell ref="B4293:L4293"/>
    <mergeCell ref="B4282:L4282"/>
    <mergeCell ref="B4281:L4281"/>
    <mergeCell ref="Q4279:T4279"/>
    <mergeCell ref="U4279:X4279"/>
    <mergeCell ref="Y4279:AB4279"/>
    <mergeCell ref="AC4279:AF4279"/>
    <mergeCell ref="AG4279:AJ4279"/>
    <mergeCell ref="B2585:M2585"/>
    <mergeCell ref="N2585:R2585"/>
    <mergeCell ref="S2585:W2585"/>
    <mergeCell ref="X2585:AB2585"/>
    <mergeCell ref="AC2585:AG2585"/>
    <mergeCell ref="AH2585:AL2585"/>
    <mergeCell ref="AM2585:AQ2585"/>
    <mergeCell ref="AR2585:AV2585"/>
    <mergeCell ref="B2588:M2589"/>
    <mergeCell ref="N2588:AQ2588"/>
    <mergeCell ref="AR2588:AV2589"/>
    <mergeCell ref="N2589:R2589"/>
    <mergeCell ref="S2589:W2589"/>
    <mergeCell ref="X2589:AB2589"/>
    <mergeCell ref="AC2589:AG2589"/>
    <mergeCell ref="AH2589:AL2589"/>
    <mergeCell ref="AM2589:AQ2589"/>
    <mergeCell ref="B2590:G2592"/>
    <mergeCell ref="H2590:M2590"/>
    <mergeCell ref="N2590:R2590"/>
    <mergeCell ref="S2590:W2590"/>
    <mergeCell ref="X2590:AB2590"/>
    <mergeCell ref="AC2590:AG2590"/>
    <mergeCell ref="AH2590:AL2590"/>
    <mergeCell ref="AM2590:AQ2590"/>
    <mergeCell ref="AR2590:AV2590"/>
    <mergeCell ref="H2591:M2591"/>
    <mergeCell ref="N2591:R2591"/>
    <mergeCell ref="S2591:W2591"/>
    <mergeCell ref="X2591:AB2591"/>
    <mergeCell ref="AC2591:AG2591"/>
    <mergeCell ref="AH2591:AL2591"/>
    <mergeCell ref="AM2591:AQ2591"/>
    <mergeCell ref="AR2591:AV2591"/>
    <mergeCell ref="G4230:L4230"/>
    <mergeCell ref="G4229:L4229"/>
    <mergeCell ref="G4228:L4228"/>
    <mergeCell ref="G4227:L4227"/>
    <mergeCell ref="B4227:F4230"/>
    <mergeCell ref="G4226:L4226"/>
    <mergeCell ref="G4225:L4225"/>
    <mergeCell ref="G4224:L4224"/>
    <mergeCell ref="G4223:L4223"/>
    <mergeCell ref="B4223:F4226"/>
    <mergeCell ref="G4218:L4218"/>
    <mergeCell ref="G4217:L4217"/>
    <mergeCell ref="G4216:L4216"/>
    <mergeCell ref="G4215:L4215"/>
    <mergeCell ref="B4215:F4218"/>
    <mergeCell ref="G4214:L4214"/>
    <mergeCell ref="B4206:L4206"/>
    <mergeCell ref="B4145:L4145"/>
    <mergeCell ref="B4130:L4130"/>
    <mergeCell ref="G4198:L4198"/>
    <mergeCell ref="G4199:L4199"/>
    <mergeCell ref="G4200:L4200"/>
    <mergeCell ref="G4201:L4201"/>
    <mergeCell ref="B4170:F4173"/>
    <mergeCell ref="B4174:F4177"/>
    <mergeCell ref="B4178:F4181"/>
    <mergeCell ref="B4182:F4185"/>
    <mergeCell ref="B4186:F4189"/>
    <mergeCell ref="B4190:F4193"/>
    <mergeCell ref="B4194:F4197"/>
    <mergeCell ref="B4198:F4201"/>
    <mergeCell ref="B4207:F4210"/>
    <mergeCell ref="G4207:L4207"/>
    <mergeCell ref="G4208:L4208"/>
    <mergeCell ref="G4209:L4209"/>
    <mergeCell ref="G4210:L4210"/>
    <mergeCell ref="B4211:F4214"/>
    <mergeCell ref="G4211:L4211"/>
    <mergeCell ref="G4212:L4212"/>
    <mergeCell ref="G4213:L4213"/>
    <mergeCell ref="G4167:L4167"/>
    <mergeCell ref="G4166:L4166"/>
    <mergeCell ref="G4168:L4168"/>
    <mergeCell ref="G4169:L4169"/>
    <mergeCell ref="B4166:F4169"/>
    <mergeCell ref="G4170:L4170"/>
    <mergeCell ref="G4171:L4171"/>
    <mergeCell ref="G4172:L4172"/>
    <mergeCell ref="G4173:L4173"/>
    <mergeCell ref="G4174:L4174"/>
    <mergeCell ref="G4175:L4175"/>
    <mergeCell ref="G4176:L4176"/>
    <mergeCell ref="G4177:L4177"/>
    <mergeCell ref="G4178:L4178"/>
    <mergeCell ref="G4179:L4179"/>
    <mergeCell ref="G4180:L4180"/>
    <mergeCell ref="G4181:L4181"/>
    <mergeCell ref="G4182:L4182"/>
    <mergeCell ref="G4183:L4183"/>
    <mergeCell ref="G4184:L4184"/>
    <mergeCell ref="G4185:L4185"/>
    <mergeCell ref="G4186:L4186"/>
    <mergeCell ref="G4187:L4187"/>
    <mergeCell ref="G4188:L4188"/>
    <mergeCell ref="B3877:O3880"/>
    <mergeCell ref="B3869:J3872"/>
    <mergeCell ref="B3865:J3868"/>
    <mergeCell ref="B3861:J3864"/>
    <mergeCell ref="B3841:L3841"/>
    <mergeCell ref="B3840:L3840"/>
    <mergeCell ref="B3839:L3839"/>
    <mergeCell ref="B3838:L3838"/>
    <mergeCell ref="B3801:L3801"/>
    <mergeCell ref="B3800:L3800"/>
    <mergeCell ref="B3799:L3799"/>
    <mergeCell ref="B3798:L3798"/>
    <mergeCell ref="B3699:L3699"/>
    <mergeCell ref="B3698:L3698"/>
    <mergeCell ref="B3697:L3697"/>
    <mergeCell ref="B3696:L3696"/>
    <mergeCell ref="B4099:L4099"/>
    <mergeCell ref="M4099:U4099"/>
    <mergeCell ref="B4082:L4082"/>
    <mergeCell ref="M4082:AD4082"/>
    <mergeCell ref="M4075:AD4075"/>
    <mergeCell ref="B4051:L4051"/>
    <mergeCell ref="M4051:P4051"/>
    <mergeCell ref="Q4051:T4051"/>
    <mergeCell ref="U4051:X4051"/>
    <mergeCell ref="Y4051:AB4051"/>
    <mergeCell ref="AC4051:AF4051"/>
    <mergeCell ref="B4039:L4039"/>
    <mergeCell ref="M4039:U4039"/>
    <mergeCell ref="V4039:AD4039"/>
    <mergeCell ref="AE4039:AM4039"/>
    <mergeCell ref="B3992:L3992"/>
    <mergeCell ref="M3992:U3992"/>
    <mergeCell ref="V3992:AD3992"/>
    <mergeCell ref="AE3992:AM3992"/>
    <mergeCell ref="B4016:L4016"/>
    <mergeCell ref="M4016:AD4016"/>
    <mergeCell ref="AE4016:AV4016"/>
    <mergeCell ref="B4017:L4017"/>
    <mergeCell ref="M4017:AD4017"/>
    <mergeCell ref="AE4017:AV4017"/>
    <mergeCell ref="B4018:L4018"/>
    <mergeCell ref="M4018:AD4018"/>
    <mergeCell ref="AE4018:AV4018"/>
    <mergeCell ref="B4022:L4022"/>
    <mergeCell ref="M4022:AD4022"/>
    <mergeCell ref="AE4022:AV4022"/>
    <mergeCell ref="V4099:AD4099"/>
    <mergeCell ref="AE4099:AM4099"/>
    <mergeCell ref="AN4099:AV4099"/>
    <mergeCell ref="B4043:L4043"/>
    <mergeCell ref="M4043:U4043"/>
    <mergeCell ref="V4043:AD4043"/>
    <mergeCell ref="AN4043:AV4043"/>
    <mergeCell ref="AN4044:AV4044"/>
    <mergeCell ref="B4055:L4055"/>
    <mergeCell ref="M4055:P4055"/>
    <mergeCell ref="Q4055:T4055"/>
    <mergeCell ref="U4055:X4055"/>
    <mergeCell ref="AG4051:AJ4051"/>
    <mergeCell ref="AK4051:AN4051"/>
    <mergeCell ref="B4063:L4063"/>
    <mergeCell ref="AO4051:AR4051"/>
    <mergeCell ref="AS4051:AV4051"/>
    <mergeCell ref="B2611:I2613"/>
    <mergeCell ref="J2611:M2611"/>
    <mergeCell ref="N2611:T2611"/>
    <mergeCell ref="U2611:AA2611"/>
    <mergeCell ref="AB2611:AH2611"/>
    <mergeCell ref="AI2611:AO2611"/>
    <mergeCell ref="AP2611:AV2611"/>
    <mergeCell ref="J2612:M2612"/>
    <mergeCell ref="N2612:T2612"/>
    <mergeCell ref="U2612:AA2612"/>
    <mergeCell ref="AB2612:AH2612"/>
    <mergeCell ref="AI2612:AO2612"/>
    <mergeCell ref="AP2612:AV2612"/>
    <mergeCell ref="J2613:M2613"/>
    <mergeCell ref="N2613:T2613"/>
    <mergeCell ref="U2613:AA2613"/>
    <mergeCell ref="AB2613:AH2613"/>
    <mergeCell ref="AI2613:AO2613"/>
    <mergeCell ref="AP2613:AV2613"/>
    <mergeCell ref="B2614:M2614"/>
    <mergeCell ref="B3195:L3195"/>
    <mergeCell ref="B3184:L3184"/>
    <mergeCell ref="B3183:L3183"/>
    <mergeCell ref="B3182:L3182"/>
    <mergeCell ref="B3178:L3178"/>
    <mergeCell ref="B3177:L3177"/>
    <mergeCell ref="B3176:L3176"/>
    <mergeCell ref="B3136:L3136"/>
    <mergeCell ref="B3135:L3135"/>
    <mergeCell ref="B3134:L3134"/>
    <mergeCell ref="B3126:L3126"/>
    <mergeCell ref="B3125:L3125"/>
    <mergeCell ref="B3119:L3119"/>
    <mergeCell ref="B3115:L3115"/>
    <mergeCell ref="B3109:L3109"/>
    <mergeCell ref="B3108:L3108"/>
    <mergeCell ref="H3077:L3077"/>
    <mergeCell ref="H3076:L3076"/>
    <mergeCell ref="B3076:G3079"/>
    <mergeCell ref="H3075:L3075"/>
    <mergeCell ref="H3073:L3073"/>
    <mergeCell ref="H3072:L3072"/>
    <mergeCell ref="B3072:G3075"/>
    <mergeCell ref="H3071:L3071"/>
    <mergeCell ref="H3069:L3069"/>
    <mergeCell ref="H3068:L3068"/>
    <mergeCell ref="B3068:G3071"/>
    <mergeCell ref="H3074:L3074"/>
    <mergeCell ref="B3034:L3034"/>
    <mergeCell ref="B3015:L3015"/>
    <mergeCell ref="B3004:L3004"/>
    <mergeCell ref="B3020:L3020"/>
    <mergeCell ref="B3021:L3021"/>
    <mergeCell ref="B3022:L3022"/>
    <mergeCell ref="H3035:L3035"/>
    <mergeCell ref="H3038:L3038"/>
    <mergeCell ref="H3036:L3036"/>
    <mergeCell ref="B3035:G3038"/>
    <mergeCell ref="H3039:L3039"/>
    <mergeCell ref="H3040:L3040"/>
    <mergeCell ref="H3042:L3042"/>
    <mergeCell ref="H3043:L3043"/>
    <mergeCell ref="H3044:L3044"/>
    <mergeCell ref="H3046:L3046"/>
    <mergeCell ref="B2601:M2602"/>
    <mergeCell ref="N2601:AO2601"/>
    <mergeCell ref="AP2601:AV2602"/>
    <mergeCell ref="N2602:T2602"/>
    <mergeCell ref="U2602:AA2602"/>
    <mergeCell ref="AB2602:AH2602"/>
    <mergeCell ref="AI2602:AO2602"/>
    <mergeCell ref="B2603:I2605"/>
    <mergeCell ref="B2606:M2606"/>
    <mergeCell ref="J2605:M2605"/>
    <mergeCell ref="J2604:M2604"/>
    <mergeCell ref="J2603:M2603"/>
    <mergeCell ref="N2603:T2603"/>
    <mergeCell ref="N2604:T2604"/>
    <mergeCell ref="N2605:T2605"/>
    <mergeCell ref="N2606:T2606"/>
    <mergeCell ref="U2603:AA2603"/>
    <mergeCell ref="U2604:AA2604"/>
    <mergeCell ref="U2605:AA2605"/>
    <mergeCell ref="U2606:AA2606"/>
    <mergeCell ref="AB2603:AH2603"/>
    <mergeCell ref="AB2604:AH2604"/>
    <mergeCell ref="AB2605:AH2605"/>
    <mergeCell ref="AB2606:AH2606"/>
    <mergeCell ref="AI2603:AO2603"/>
    <mergeCell ref="AI2604:AO2604"/>
    <mergeCell ref="AI2605:AO2605"/>
    <mergeCell ref="AI2606:AO2606"/>
    <mergeCell ref="AP2603:AV2603"/>
    <mergeCell ref="AP2604:AV2604"/>
    <mergeCell ref="AP2605:AV2605"/>
    <mergeCell ref="AP2606:AV2606"/>
    <mergeCell ref="B2609:M2610"/>
    <mergeCell ref="N2609:AO2609"/>
    <mergeCell ref="AP2609:AV2610"/>
    <mergeCell ref="N2610:T2610"/>
    <mergeCell ref="U2610:AA2610"/>
    <mergeCell ref="AB2610:AH2610"/>
    <mergeCell ref="AI2610:AO2610"/>
    <mergeCell ref="N2614:T2614"/>
    <mergeCell ref="U2614:AA2614"/>
    <mergeCell ref="AB2614:AH2614"/>
    <mergeCell ref="AI2614:AO2614"/>
    <mergeCell ref="AP2614:AV2614"/>
    <mergeCell ref="B2617:M2618"/>
    <mergeCell ref="N2617:AO2617"/>
    <mergeCell ref="AP2617:AV2618"/>
    <mergeCell ref="N2618:T2618"/>
    <mergeCell ref="U2618:AA2618"/>
    <mergeCell ref="AB2618:AH2618"/>
    <mergeCell ref="AI2618:AO2618"/>
    <mergeCell ref="B2619:I2621"/>
    <mergeCell ref="J2619:M2619"/>
    <mergeCell ref="N2619:T2619"/>
    <mergeCell ref="U2619:AA2619"/>
    <mergeCell ref="AB2619:AH2619"/>
    <mergeCell ref="AI2619:AO2619"/>
    <mergeCell ref="AP2619:AV2619"/>
    <mergeCell ref="J2620:M2620"/>
    <mergeCell ref="N2620:T2620"/>
    <mergeCell ref="U2620:AA2620"/>
    <mergeCell ref="AB2620:AH2620"/>
    <mergeCell ref="AI2620:AO2620"/>
    <mergeCell ref="AP2620:AV2620"/>
    <mergeCell ref="J2621:M2621"/>
    <mergeCell ref="N2621:T2621"/>
    <mergeCell ref="U2621:AA2621"/>
    <mergeCell ref="AB2621:AH2621"/>
    <mergeCell ref="AI2621:AO2621"/>
    <mergeCell ref="AP2621:AV2621"/>
    <mergeCell ref="B2622:M2622"/>
    <mergeCell ref="N2622:T2622"/>
    <mergeCell ref="U2622:AA2622"/>
    <mergeCell ref="AB2622:AH2622"/>
    <mergeCell ref="AI2622:AO2622"/>
    <mergeCell ref="AP2622:AV2622"/>
    <mergeCell ref="B2625:M2626"/>
    <mergeCell ref="N2625:AO2625"/>
    <mergeCell ref="AP2625:AV2626"/>
    <mergeCell ref="N2626:T2626"/>
    <mergeCell ref="U2626:AA2626"/>
    <mergeCell ref="AB2626:AH2626"/>
    <mergeCell ref="AI2626:AO2626"/>
    <mergeCell ref="B2627:I2629"/>
    <mergeCell ref="J2627:M2627"/>
    <mergeCell ref="N2627:T2627"/>
    <mergeCell ref="U2627:AA2627"/>
    <mergeCell ref="AB2627:AH2627"/>
    <mergeCell ref="AI2627:AO2627"/>
    <mergeCell ref="AP2627:AV2627"/>
    <mergeCell ref="J2628:M2628"/>
    <mergeCell ref="N2628:T2628"/>
    <mergeCell ref="U2628:AA2628"/>
    <mergeCell ref="AB2628:AH2628"/>
    <mergeCell ref="AI2628:AO2628"/>
    <mergeCell ref="AP2628:AV2628"/>
    <mergeCell ref="J2629:M2629"/>
    <mergeCell ref="N2629:T2629"/>
    <mergeCell ref="U2629:AA2629"/>
    <mergeCell ref="AB2629:AH2629"/>
    <mergeCell ref="AI2629:AO2629"/>
    <mergeCell ref="AP2629:AV2629"/>
    <mergeCell ref="B2630:M2630"/>
    <mergeCell ref="N2630:T2630"/>
    <mergeCell ref="U2630:AA2630"/>
    <mergeCell ref="AB2630:AH2630"/>
    <mergeCell ref="AI2630:AO2630"/>
    <mergeCell ref="AP2630:AV2630"/>
    <mergeCell ref="B2633:M2634"/>
    <mergeCell ref="N2633:AO2633"/>
    <mergeCell ref="AP2633:AV2634"/>
    <mergeCell ref="N2634:T2634"/>
    <mergeCell ref="U2634:AA2634"/>
    <mergeCell ref="AB2634:AH2634"/>
    <mergeCell ref="AI2634:AO2634"/>
    <mergeCell ref="B2635:I2637"/>
    <mergeCell ref="J2635:M2635"/>
    <mergeCell ref="N2635:T2635"/>
    <mergeCell ref="U2635:AA2635"/>
    <mergeCell ref="AB2635:AH2635"/>
    <mergeCell ref="AI2635:AO2635"/>
    <mergeCell ref="AP2635:AV2635"/>
    <mergeCell ref="J2636:M2636"/>
    <mergeCell ref="N2636:T2636"/>
    <mergeCell ref="U2636:AA2636"/>
    <mergeCell ref="AB2636:AH2636"/>
    <mergeCell ref="AI2636:AO2636"/>
    <mergeCell ref="AP2636:AV2636"/>
    <mergeCell ref="J2637:M2637"/>
    <mergeCell ref="N2637:T2637"/>
    <mergeCell ref="U2637:AA2637"/>
    <mergeCell ref="AB2637:AH2637"/>
    <mergeCell ref="AI2637:AO2637"/>
    <mergeCell ref="AP2637:AV2637"/>
    <mergeCell ref="B2638:M2638"/>
    <mergeCell ref="N2638:T2638"/>
    <mergeCell ref="U2638:AA2638"/>
    <mergeCell ref="AB2638:AH2638"/>
    <mergeCell ref="AI2638:AO2638"/>
    <mergeCell ref="AP2638:AV2638"/>
    <mergeCell ref="B2641:M2642"/>
    <mergeCell ref="N2641:AO2641"/>
    <mergeCell ref="AP2641:AV2642"/>
    <mergeCell ref="N2642:T2642"/>
    <mergeCell ref="U2642:AA2642"/>
    <mergeCell ref="AB2642:AH2642"/>
    <mergeCell ref="AI2642:AO2642"/>
    <mergeCell ref="B2643:I2645"/>
    <mergeCell ref="J2643:M2643"/>
    <mergeCell ref="N2643:T2643"/>
    <mergeCell ref="U2643:AA2643"/>
    <mergeCell ref="AB2643:AH2643"/>
    <mergeCell ref="AI2643:AO2643"/>
    <mergeCell ref="AP2643:AV2643"/>
    <mergeCell ref="J2644:M2644"/>
    <mergeCell ref="N2644:T2644"/>
    <mergeCell ref="U2644:AA2644"/>
    <mergeCell ref="AB2644:AH2644"/>
    <mergeCell ref="AI2644:AO2644"/>
    <mergeCell ref="AP2644:AV2644"/>
    <mergeCell ref="J2645:M2645"/>
    <mergeCell ref="N2645:T2645"/>
    <mergeCell ref="U2645:AA2645"/>
    <mergeCell ref="AB2645:AH2645"/>
    <mergeCell ref="AI2645:AO2645"/>
    <mergeCell ref="AP2645:AV2645"/>
    <mergeCell ref="U2646:AA2646"/>
    <mergeCell ref="AB2646:AH2646"/>
    <mergeCell ref="AI2646:AO2646"/>
    <mergeCell ref="AP2646:AV2646"/>
    <mergeCell ref="B2649:M2650"/>
    <mergeCell ref="N2649:AO2649"/>
    <mergeCell ref="AP2649:AV2650"/>
    <mergeCell ref="N2650:T2650"/>
    <mergeCell ref="U2650:AA2650"/>
    <mergeCell ref="AB2650:AH2650"/>
    <mergeCell ref="AI2650:AO2650"/>
    <mergeCell ref="B2651:I2653"/>
    <mergeCell ref="J2651:M2651"/>
    <mergeCell ref="N2651:T2651"/>
    <mergeCell ref="U2651:AA2651"/>
    <mergeCell ref="AB2651:AH2651"/>
    <mergeCell ref="AI2651:AO2651"/>
    <mergeCell ref="AP2651:AV2651"/>
    <mergeCell ref="J2652:M2652"/>
    <mergeCell ref="N2652:T2652"/>
    <mergeCell ref="U2652:AA2652"/>
    <mergeCell ref="AB2652:AH2652"/>
    <mergeCell ref="AI2652:AO2652"/>
    <mergeCell ref="AP2652:AV2652"/>
    <mergeCell ref="J2653:M2653"/>
    <mergeCell ref="N2653:T2653"/>
    <mergeCell ref="U2653:AA2653"/>
    <mergeCell ref="AB2653:AH2653"/>
    <mergeCell ref="AI2653:AO2653"/>
    <mergeCell ref="AP2653:AV2653"/>
    <mergeCell ref="AE2742:AM2742"/>
    <mergeCell ref="AN2742:AV2742"/>
    <mergeCell ref="M2743:U2743"/>
    <mergeCell ref="V2743:AD2743"/>
    <mergeCell ref="AE2743:AM2743"/>
    <mergeCell ref="AN2743:AV2743"/>
    <mergeCell ref="B2716:L2716"/>
    <mergeCell ref="M2716:U2716"/>
    <mergeCell ref="V2716:AD2716"/>
    <mergeCell ref="AE2716:AM2716"/>
    <mergeCell ref="AN2716:AV2716"/>
    <mergeCell ref="B2711:L2711"/>
    <mergeCell ref="U2662:AA2662"/>
    <mergeCell ref="AB2662:AH2662"/>
    <mergeCell ref="AI2662:AO2662"/>
    <mergeCell ref="AP2662:AV2662"/>
    <mergeCell ref="AE2712:AM2712"/>
    <mergeCell ref="B2646:M2646"/>
    <mergeCell ref="N2646:T2646"/>
    <mergeCell ref="B2736:L2736"/>
    <mergeCell ref="B2737:L2737"/>
    <mergeCell ref="B2738:L2738"/>
    <mergeCell ref="B2717:L2717"/>
    <mergeCell ref="M2717:U2717"/>
    <mergeCell ref="V2717:AD2717"/>
    <mergeCell ref="AE2717:AM2717"/>
    <mergeCell ref="AN2717:AV2717"/>
    <mergeCell ref="B2718:L2718"/>
    <mergeCell ref="M2718:U2718"/>
    <mergeCell ref="V2718:AD2718"/>
    <mergeCell ref="AE2718:AM2718"/>
    <mergeCell ref="AN2718:AV2718"/>
    <mergeCell ref="B2729:L2729"/>
    <mergeCell ref="M2729:P2729"/>
    <mergeCell ref="Q2729:T2729"/>
    <mergeCell ref="U2729:X2729"/>
    <mergeCell ref="Y2729:AB2729"/>
    <mergeCell ref="AC2729:AF2729"/>
    <mergeCell ref="AG2729:AJ2729"/>
    <mergeCell ref="AK2729:AN2729"/>
    <mergeCell ref="AO2729:AR2729"/>
    <mergeCell ref="AS2729:AV2729"/>
    <mergeCell ref="B2654:M2654"/>
    <mergeCell ref="N2654:T2654"/>
    <mergeCell ref="U2654:AA2654"/>
    <mergeCell ref="AB2654:AH2654"/>
    <mergeCell ref="AI2654:AO2654"/>
    <mergeCell ref="AP2654:AV2654"/>
    <mergeCell ref="B2657:M2658"/>
    <mergeCell ref="N2657:AO2657"/>
    <mergeCell ref="AP2657:AV2658"/>
    <mergeCell ref="N2658:T2658"/>
    <mergeCell ref="U2658:AA2658"/>
    <mergeCell ref="AB2658:AH2658"/>
    <mergeCell ref="AI2658:AO2658"/>
    <mergeCell ref="B2659:I2661"/>
    <mergeCell ref="J2659:M2659"/>
    <mergeCell ref="N2659:T2659"/>
    <mergeCell ref="U2659:AA2659"/>
    <mergeCell ref="AB2659:AH2659"/>
    <mergeCell ref="AI2659:AO2659"/>
    <mergeCell ref="AP2659:AV2659"/>
    <mergeCell ref="J2660:M2660"/>
    <mergeCell ref="N2660:T2660"/>
    <mergeCell ref="U2660:AA2660"/>
    <mergeCell ref="AB2660:AH2660"/>
    <mergeCell ref="AI2660:AO2660"/>
    <mergeCell ref="AP2660:AV2660"/>
    <mergeCell ref="J2661:M2661"/>
    <mergeCell ref="N2661:T2661"/>
    <mergeCell ref="U2661:AA2661"/>
    <mergeCell ref="AB2661:AH2661"/>
    <mergeCell ref="AI2661:AO2661"/>
    <mergeCell ref="AP2661:AV2661"/>
    <mergeCell ref="B2662:M2662"/>
    <mergeCell ref="N2662:T2662"/>
    <mergeCell ref="AG2682:AJ2682"/>
    <mergeCell ref="AK2682:AN2682"/>
    <mergeCell ref="AO2682:AR2682"/>
    <mergeCell ref="AS2682:AV2682"/>
    <mergeCell ref="Q2677:T2677"/>
    <mergeCell ref="U2677:X2677"/>
    <mergeCell ref="Y2677:AB2677"/>
    <mergeCell ref="AC2677:AF2677"/>
    <mergeCell ref="AG2677:AJ2677"/>
    <mergeCell ref="AK2677:AN2677"/>
    <mergeCell ref="AO2677:AR2677"/>
    <mergeCell ref="AS2677:AV2677"/>
    <mergeCell ref="M2673:P2673"/>
    <mergeCell ref="Q2673:T2673"/>
    <mergeCell ref="U2673:X2673"/>
    <mergeCell ref="Y2673:AB2673"/>
    <mergeCell ref="AC2673:AF2673"/>
    <mergeCell ref="AG2673:AJ2673"/>
    <mergeCell ref="AK2673:AN2673"/>
    <mergeCell ref="AO2673:AR2673"/>
    <mergeCell ref="AS2673:AV2673"/>
    <mergeCell ref="B2672:H2673"/>
    <mergeCell ref="B2852:M2852"/>
    <mergeCell ref="B2853:M2853"/>
    <mergeCell ref="B2760:L2760"/>
    <mergeCell ref="M2760:U2760"/>
    <mergeCell ref="V2760:AD2760"/>
    <mergeCell ref="AE2760:AM2760"/>
    <mergeCell ref="B2730:L2730"/>
    <mergeCell ref="M2730:P2730"/>
    <mergeCell ref="Q2730:T2730"/>
    <mergeCell ref="U2730:X2730"/>
    <mergeCell ref="Y2730:AB2730"/>
    <mergeCell ref="AC2730:AF2730"/>
    <mergeCell ref="AG2730:AJ2730"/>
    <mergeCell ref="AK2730:AN2730"/>
    <mergeCell ref="AO2730:AR2730"/>
    <mergeCell ref="AS2730:AV2730"/>
    <mergeCell ref="B2731:L2731"/>
    <mergeCell ref="M2731:P2731"/>
    <mergeCell ref="Q2731:T2731"/>
    <mergeCell ref="U2731:X2731"/>
    <mergeCell ref="Y2731:AB2731"/>
    <mergeCell ref="AC2731:AF2731"/>
    <mergeCell ref="AG2731:AJ2731"/>
    <mergeCell ref="AK2731:AN2731"/>
    <mergeCell ref="AO2731:AR2731"/>
    <mergeCell ref="AS2731:AV2731"/>
    <mergeCell ref="B2742:L2742"/>
    <mergeCell ref="B2743:L2743"/>
    <mergeCell ref="B2744:L2744"/>
    <mergeCell ref="M2736:U2736"/>
    <mergeCell ref="V2736:AD2736"/>
    <mergeCell ref="AE2736:AM2736"/>
    <mergeCell ref="AN2736:AV2736"/>
    <mergeCell ref="M2737:U2737"/>
    <mergeCell ref="M2738:U2738"/>
    <mergeCell ref="V2737:AD2737"/>
    <mergeCell ref="V2738:AD2738"/>
    <mergeCell ref="AE2737:AM2737"/>
    <mergeCell ref="AE2738:AM2738"/>
    <mergeCell ref="AN2737:AV2737"/>
    <mergeCell ref="AN2738:AV2738"/>
    <mergeCell ref="M2742:U2742"/>
    <mergeCell ref="V2742:AD2742"/>
    <mergeCell ref="M2744:U2744"/>
    <mergeCell ref="V2744:AD2744"/>
    <mergeCell ref="AE2744:AM2744"/>
    <mergeCell ref="AN2744:AV2744"/>
    <mergeCell ref="AE2759:AM2759"/>
    <mergeCell ref="AN2759:AV2759"/>
    <mergeCell ref="B2758:L2758"/>
    <mergeCell ref="M2758:U2758"/>
    <mergeCell ref="V2758:AD2758"/>
    <mergeCell ref="AE2758:AM2758"/>
    <mergeCell ref="V2798:AD2798"/>
    <mergeCell ref="B2780:L2780"/>
    <mergeCell ref="B2773:L2773"/>
    <mergeCell ref="M2773:P2773"/>
    <mergeCell ref="Q2773:T2773"/>
    <mergeCell ref="U2773:X2773"/>
    <mergeCell ref="Y2773:AB2773"/>
    <mergeCell ref="AC2773:AF2773"/>
    <mergeCell ref="AG2773:AJ2773"/>
    <mergeCell ref="AK2773:AN2773"/>
    <mergeCell ref="AO2773:AR2773"/>
    <mergeCell ref="B2869:L2870"/>
    <mergeCell ref="M2869:AD2869"/>
    <mergeCell ref="AE2869:AV2869"/>
    <mergeCell ref="M2870:O2870"/>
    <mergeCell ref="P2870:R2870"/>
    <mergeCell ref="S2870:U2870"/>
    <mergeCell ref="V2870:X2870"/>
    <mergeCell ref="Y2870:AA2870"/>
    <mergeCell ref="AB2870:AD2870"/>
    <mergeCell ref="AE2870:AG2870"/>
    <mergeCell ref="AH2870:AJ2870"/>
    <mergeCell ref="AK2870:AM2870"/>
    <mergeCell ref="AN2870:AP2870"/>
    <mergeCell ref="AQ2870:AS2870"/>
    <mergeCell ref="AT2870:AV2870"/>
    <mergeCell ref="B2871:L2871"/>
    <mergeCell ref="M2871:O2871"/>
    <mergeCell ref="P2871:R2871"/>
    <mergeCell ref="S2871:U2871"/>
    <mergeCell ref="V2871:X2871"/>
    <mergeCell ref="Y2871:AA2871"/>
    <mergeCell ref="AB2871:AD2871"/>
    <mergeCell ref="AE2871:AG2871"/>
    <mergeCell ref="AH2871:AJ2871"/>
    <mergeCell ref="AK2871:AM2871"/>
    <mergeCell ref="AN2871:AP2871"/>
    <mergeCell ref="AQ2871:AS2871"/>
    <mergeCell ref="AT2871:AV2871"/>
    <mergeCell ref="B2872:L2872"/>
    <mergeCell ref="M2872:O2872"/>
    <mergeCell ref="P2872:R2872"/>
    <mergeCell ref="S2872:U2872"/>
    <mergeCell ref="V2872:X2872"/>
    <mergeCell ref="Y2872:AA2872"/>
    <mergeCell ref="AB2872:AD2872"/>
    <mergeCell ref="AE2872:AG2872"/>
    <mergeCell ref="AH2872:AJ2872"/>
    <mergeCell ref="AK2872:AM2872"/>
    <mergeCell ref="AN2872:AP2872"/>
    <mergeCell ref="AQ2872:AS2872"/>
    <mergeCell ref="AT2872:AV2872"/>
    <mergeCell ref="B2873:L2873"/>
    <mergeCell ref="M2873:O2873"/>
    <mergeCell ref="P2873:R2873"/>
    <mergeCell ref="S2873:U2873"/>
    <mergeCell ref="V2873:X2873"/>
    <mergeCell ref="Y2873:AA2873"/>
    <mergeCell ref="AB2873:AD2873"/>
    <mergeCell ref="AE2873:AG2873"/>
    <mergeCell ref="AH2873:AJ2873"/>
    <mergeCell ref="AK2873:AM2873"/>
    <mergeCell ref="AN2873:AP2873"/>
    <mergeCell ref="AQ2873:AS2873"/>
    <mergeCell ref="AT2873:AV2873"/>
    <mergeCell ref="M2878:P2878"/>
    <mergeCell ref="Q2878:T2878"/>
    <mergeCell ref="U2878:X2878"/>
    <mergeCell ref="Y2878:AB2878"/>
    <mergeCell ref="AC2878:AF2878"/>
    <mergeCell ref="AG2878:AJ2878"/>
    <mergeCell ref="AK2878:AN2878"/>
    <mergeCell ref="AO2878:AR2878"/>
    <mergeCell ref="AS2878:AV2878"/>
    <mergeCell ref="I2878:L2878"/>
    <mergeCell ref="I2879:L2879"/>
    <mergeCell ref="I2880:L2880"/>
    <mergeCell ref="I2881:L2881"/>
    <mergeCell ref="I2882:L2882"/>
    <mergeCell ref="I2883:L2883"/>
    <mergeCell ref="I2884:L2884"/>
    <mergeCell ref="I2885:L2885"/>
    <mergeCell ref="I2886:L2886"/>
    <mergeCell ref="B2879:E2880"/>
    <mergeCell ref="B2881:E2882"/>
    <mergeCell ref="B2883:E2884"/>
    <mergeCell ref="B2885:E2886"/>
    <mergeCell ref="F2885:H2885"/>
    <mergeCell ref="F2886:H2886"/>
    <mergeCell ref="M2879:P2879"/>
    <mergeCell ref="Q2879:T2879"/>
    <mergeCell ref="U2879:X2879"/>
    <mergeCell ref="Y2879:AB2879"/>
    <mergeCell ref="AC2879:AF2879"/>
    <mergeCell ref="AG2879:AJ2879"/>
    <mergeCell ref="AK2879:AN2879"/>
    <mergeCell ref="AO2879:AR2879"/>
    <mergeCell ref="AS2879:AV2879"/>
    <mergeCell ref="M2880:P2880"/>
    <mergeCell ref="Q2880:T2880"/>
    <mergeCell ref="U2880:X2880"/>
    <mergeCell ref="Y2880:AB2880"/>
    <mergeCell ref="AC2880:AF2880"/>
    <mergeCell ref="AG2880:AJ2880"/>
    <mergeCell ref="AK2880:AN2880"/>
    <mergeCell ref="AO2880:AR2880"/>
    <mergeCell ref="AS2880:AV2880"/>
    <mergeCell ref="M2881:P2881"/>
    <mergeCell ref="F2879:H2879"/>
    <mergeCell ref="AS2882:AV2882"/>
    <mergeCell ref="M2885:P2885"/>
    <mergeCell ref="Q2885:T2885"/>
    <mergeCell ref="U2885:X2885"/>
    <mergeCell ref="Y2885:AB2885"/>
    <mergeCell ref="AG2886:AJ2886"/>
    <mergeCell ref="AK2886:AN2886"/>
    <mergeCell ref="I2898:L2898"/>
    <mergeCell ref="M2898:P2898"/>
    <mergeCell ref="Q2898:T2898"/>
    <mergeCell ref="U2898:X2898"/>
    <mergeCell ref="Y2898:AB2898"/>
    <mergeCell ref="AC2898:AF2898"/>
    <mergeCell ref="AG2898:AJ2898"/>
    <mergeCell ref="AK2898:AN2898"/>
    <mergeCell ref="AO2898:AR2898"/>
    <mergeCell ref="AS2898:AV2898"/>
    <mergeCell ref="B2894:H2894"/>
    <mergeCell ref="B2895:H2895"/>
    <mergeCell ref="B2896:H2896"/>
    <mergeCell ref="B2897:H2897"/>
    <mergeCell ref="B2898:H2898"/>
    <mergeCell ref="B2903:L2904"/>
    <mergeCell ref="M2903:AD2903"/>
    <mergeCell ref="M2904:O2904"/>
    <mergeCell ref="P2904:R2904"/>
    <mergeCell ref="S2904:U2904"/>
    <mergeCell ref="V2904:X2904"/>
    <mergeCell ref="Y2904:AA2904"/>
    <mergeCell ref="AB2904:AD2904"/>
    <mergeCell ref="I2896:L2896"/>
    <mergeCell ref="M2896:P2896"/>
    <mergeCell ref="Q2896:T2896"/>
    <mergeCell ref="U2896:X2896"/>
    <mergeCell ref="Y2896:AB2896"/>
    <mergeCell ref="AC2896:AF2896"/>
    <mergeCell ref="AG2896:AJ2896"/>
    <mergeCell ref="AK2896:AN2896"/>
    <mergeCell ref="AO2896:AR2896"/>
    <mergeCell ref="AS2896:AV2896"/>
    <mergeCell ref="I2897:L2897"/>
    <mergeCell ref="M2897:P2897"/>
    <mergeCell ref="Q2897:T2897"/>
    <mergeCell ref="U2897:X2897"/>
    <mergeCell ref="Y2897:AB2897"/>
    <mergeCell ref="AC2897:AF2897"/>
    <mergeCell ref="AG2897:AJ2897"/>
    <mergeCell ref="AK2897:AN2897"/>
    <mergeCell ref="AO2897:AR2897"/>
    <mergeCell ref="AS2897:AV2897"/>
    <mergeCell ref="I2894:L2894"/>
    <mergeCell ref="M2894:P2894"/>
    <mergeCell ref="Q2894:T2894"/>
    <mergeCell ref="U2894:X2894"/>
    <mergeCell ref="Y2894:AB2894"/>
    <mergeCell ref="AC2894:AF2894"/>
    <mergeCell ref="AG2894:AJ2894"/>
    <mergeCell ref="AK2894:AN2894"/>
    <mergeCell ref="AO2894:AR2894"/>
    <mergeCell ref="AS2894:AV2894"/>
    <mergeCell ref="I2895:L2895"/>
    <mergeCell ref="M2895:P2895"/>
    <mergeCell ref="Q2895:T2895"/>
    <mergeCell ref="U2895:X2895"/>
    <mergeCell ref="Y2895:AB2895"/>
    <mergeCell ref="AC2895:AF2895"/>
    <mergeCell ref="AG2895:AJ2895"/>
    <mergeCell ref="AK2895:AN2895"/>
    <mergeCell ref="AO2895:AR2895"/>
    <mergeCell ref="AS2895:AV2895"/>
    <mergeCell ref="B2905:L2905"/>
    <mergeCell ref="M2905:O2905"/>
    <mergeCell ref="P2905:R2905"/>
    <mergeCell ref="S2905:U2905"/>
    <mergeCell ref="V2905:X2905"/>
    <mergeCell ref="Y2905:AA2905"/>
    <mergeCell ref="AB2905:AD2905"/>
    <mergeCell ref="B2906:L2906"/>
    <mergeCell ref="M2906:O2906"/>
    <mergeCell ref="P2906:R2906"/>
    <mergeCell ref="S2906:U2906"/>
    <mergeCell ref="V2906:X2906"/>
    <mergeCell ref="Y2906:AA2906"/>
    <mergeCell ref="AB2906:AD2906"/>
    <mergeCell ref="B2907:L2907"/>
    <mergeCell ref="M2907:O2907"/>
    <mergeCell ref="P2907:R2907"/>
    <mergeCell ref="S2907:U2907"/>
    <mergeCell ref="V2907:X2907"/>
    <mergeCell ref="Y2907:AA2907"/>
    <mergeCell ref="AB2907:AD2907"/>
    <mergeCell ref="B2909:L2910"/>
    <mergeCell ref="M2909:AD2909"/>
    <mergeCell ref="AE2909:AV2909"/>
    <mergeCell ref="M2910:O2910"/>
    <mergeCell ref="P2910:R2910"/>
    <mergeCell ref="S2910:U2910"/>
    <mergeCell ref="V2910:X2910"/>
    <mergeCell ref="Y2910:AA2910"/>
    <mergeCell ref="AB2910:AD2910"/>
    <mergeCell ref="AE2910:AG2910"/>
    <mergeCell ref="AH2910:AJ2910"/>
    <mergeCell ref="AK2910:AM2910"/>
    <mergeCell ref="AN2910:AP2910"/>
    <mergeCell ref="AQ2910:AS2910"/>
    <mergeCell ref="AT2910:AV2910"/>
    <mergeCell ref="B2911:L2911"/>
    <mergeCell ref="M2911:O2911"/>
    <mergeCell ref="P2911:R2911"/>
    <mergeCell ref="S2911:U2911"/>
    <mergeCell ref="V2911:X2911"/>
    <mergeCell ref="Y2911:AA2911"/>
    <mergeCell ref="AB2911:AD2911"/>
    <mergeCell ref="AE2911:AG2911"/>
    <mergeCell ref="AH2911:AJ2911"/>
    <mergeCell ref="AK2911:AM2911"/>
    <mergeCell ref="AN2911:AP2911"/>
    <mergeCell ref="AQ2911:AS2911"/>
    <mergeCell ref="AT2911:AV2911"/>
    <mergeCell ref="B2912:L2912"/>
    <mergeCell ref="M2912:O2912"/>
    <mergeCell ref="P2912:R2912"/>
    <mergeCell ref="S2912:U2912"/>
    <mergeCell ref="V2912:X2912"/>
    <mergeCell ref="Y2912:AA2912"/>
    <mergeCell ref="AB2912:AD2912"/>
    <mergeCell ref="AE2912:AG2912"/>
    <mergeCell ref="AH2912:AJ2912"/>
    <mergeCell ref="AK2912:AM2912"/>
    <mergeCell ref="AN2912:AP2912"/>
    <mergeCell ref="AQ2912:AS2912"/>
    <mergeCell ref="AT2912:AV2912"/>
    <mergeCell ref="B2913:L2913"/>
    <mergeCell ref="M2913:O2913"/>
    <mergeCell ref="P2913:R2913"/>
    <mergeCell ref="S2913:U2913"/>
    <mergeCell ref="V2913:X2913"/>
    <mergeCell ref="Y2913:AA2913"/>
    <mergeCell ref="AB2913:AD2913"/>
    <mergeCell ref="AE2913:AG2913"/>
    <mergeCell ref="AH2913:AJ2913"/>
    <mergeCell ref="AK2913:AM2913"/>
    <mergeCell ref="AN2913:AP2913"/>
    <mergeCell ref="AQ2913:AS2913"/>
    <mergeCell ref="AT2913:AV2913"/>
    <mergeCell ref="B2915:L2916"/>
    <mergeCell ref="M2915:AD2915"/>
    <mergeCell ref="AE2915:AV2915"/>
    <mergeCell ref="M2916:O2916"/>
    <mergeCell ref="P2916:R2916"/>
    <mergeCell ref="S2916:U2916"/>
    <mergeCell ref="V2916:X2916"/>
    <mergeCell ref="Y2916:AA2916"/>
    <mergeCell ref="AB2916:AD2916"/>
    <mergeCell ref="AE2916:AG2916"/>
    <mergeCell ref="AH2916:AJ2916"/>
    <mergeCell ref="AK2916:AM2916"/>
    <mergeCell ref="AN2916:AP2916"/>
    <mergeCell ref="AQ2916:AS2916"/>
    <mergeCell ref="AT2916:AV2916"/>
    <mergeCell ref="B2917:L2917"/>
    <mergeCell ref="M2917:O2917"/>
    <mergeCell ref="P2917:R2917"/>
    <mergeCell ref="S2917:U2917"/>
    <mergeCell ref="V2917:X2917"/>
    <mergeCell ref="Y2917:AA2917"/>
    <mergeCell ref="AB2917:AD2917"/>
    <mergeCell ref="AE2917:AG2917"/>
    <mergeCell ref="AH2917:AJ2917"/>
    <mergeCell ref="AK2917:AM2917"/>
    <mergeCell ref="AN2917:AP2917"/>
    <mergeCell ref="AQ2917:AS2917"/>
    <mergeCell ref="AT2917:AV2917"/>
    <mergeCell ref="B2918:L2918"/>
    <mergeCell ref="M2918:O2918"/>
    <mergeCell ref="P2918:R2918"/>
    <mergeCell ref="S2918:U2918"/>
    <mergeCell ref="V2918:X2918"/>
    <mergeCell ref="Y2918:AA2918"/>
    <mergeCell ref="AB2918:AD2918"/>
    <mergeCell ref="AE2918:AG2918"/>
    <mergeCell ref="AH2918:AJ2918"/>
    <mergeCell ref="AK2918:AM2918"/>
    <mergeCell ref="AN2918:AP2918"/>
    <mergeCell ref="AQ2918:AS2918"/>
    <mergeCell ref="AT2918:AV2918"/>
    <mergeCell ref="B2919:L2919"/>
    <mergeCell ref="M2919:O2919"/>
    <mergeCell ref="P2919:R2919"/>
    <mergeCell ref="S2919:U2919"/>
    <mergeCell ref="V2919:X2919"/>
    <mergeCell ref="Y2919:AA2919"/>
    <mergeCell ref="AB2919:AD2919"/>
    <mergeCell ref="AE2919:AG2919"/>
    <mergeCell ref="AH2919:AJ2919"/>
    <mergeCell ref="AK2919:AM2919"/>
    <mergeCell ref="AN2919:AP2919"/>
    <mergeCell ref="AQ2919:AS2919"/>
    <mergeCell ref="AT2919:AV2919"/>
    <mergeCell ref="B2921:L2922"/>
    <mergeCell ref="M2921:AD2921"/>
    <mergeCell ref="AE2921:AV2921"/>
    <mergeCell ref="M2922:O2922"/>
    <mergeCell ref="P2922:R2922"/>
    <mergeCell ref="S2922:U2922"/>
    <mergeCell ref="V2922:X2922"/>
    <mergeCell ref="Y2922:AA2922"/>
    <mergeCell ref="AB2922:AD2922"/>
    <mergeCell ref="AE2922:AG2922"/>
    <mergeCell ref="AH2922:AJ2922"/>
    <mergeCell ref="AK2922:AM2922"/>
    <mergeCell ref="AN2922:AP2922"/>
    <mergeCell ref="AQ2922:AS2922"/>
    <mergeCell ref="AT2922:AV2922"/>
    <mergeCell ref="B2923:L2923"/>
    <mergeCell ref="M2923:O2923"/>
    <mergeCell ref="P2923:R2923"/>
    <mergeCell ref="S2923:U2923"/>
    <mergeCell ref="V2923:X2923"/>
    <mergeCell ref="Y2923:AA2923"/>
    <mergeCell ref="AB2923:AD2923"/>
    <mergeCell ref="AE2923:AG2923"/>
    <mergeCell ref="AH2923:AJ2923"/>
    <mergeCell ref="AK2923:AM2923"/>
    <mergeCell ref="AN2923:AP2923"/>
    <mergeCell ref="AQ2923:AS2923"/>
    <mergeCell ref="AT2923:AV2923"/>
    <mergeCell ref="B2924:L2924"/>
    <mergeCell ref="M2924:O2924"/>
    <mergeCell ref="P2924:R2924"/>
    <mergeCell ref="S2924:U2924"/>
    <mergeCell ref="V2924:X2924"/>
    <mergeCell ref="Y2924:AA2924"/>
    <mergeCell ref="AB2924:AD2924"/>
    <mergeCell ref="AE2924:AG2924"/>
    <mergeCell ref="AH2924:AJ2924"/>
    <mergeCell ref="AK2924:AM2924"/>
    <mergeCell ref="AN2924:AP2924"/>
    <mergeCell ref="AQ2924:AS2924"/>
    <mergeCell ref="AT2924:AV2924"/>
    <mergeCell ref="B2925:L2925"/>
    <mergeCell ref="M2925:O2925"/>
    <mergeCell ref="P2925:R2925"/>
    <mergeCell ref="S2925:U2925"/>
    <mergeCell ref="V2925:X2925"/>
    <mergeCell ref="Y2925:AA2925"/>
    <mergeCell ref="AB2925:AD2925"/>
    <mergeCell ref="AE2925:AG2925"/>
    <mergeCell ref="AH2925:AJ2925"/>
    <mergeCell ref="AK2925:AM2925"/>
    <mergeCell ref="AN2925:AP2925"/>
    <mergeCell ref="AQ2925:AS2925"/>
    <mergeCell ref="AT2925:AV2925"/>
    <mergeCell ref="B2927:L2928"/>
    <mergeCell ref="M2927:AD2927"/>
    <mergeCell ref="AE2927:AV2927"/>
    <mergeCell ref="M2928:O2928"/>
    <mergeCell ref="P2928:R2928"/>
    <mergeCell ref="S2928:U2928"/>
    <mergeCell ref="V2928:X2928"/>
    <mergeCell ref="Y2928:AA2928"/>
    <mergeCell ref="AB2928:AD2928"/>
    <mergeCell ref="AE2928:AG2928"/>
    <mergeCell ref="AH2928:AJ2928"/>
    <mergeCell ref="AK2928:AM2928"/>
    <mergeCell ref="AN2928:AP2928"/>
    <mergeCell ref="AQ2928:AS2928"/>
    <mergeCell ref="AT2928:AV2928"/>
    <mergeCell ref="B2929:L2929"/>
    <mergeCell ref="M2929:O2929"/>
    <mergeCell ref="P2929:R2929"/>
    <mergeCell ref="S2929:U2929"/>
    <mergeCell ref="V2929:X2929"/>
    <mergeCell ref="Y2929:AA2929"/>
    <mergeCell ref="AB2929:AD2929"/>
    <mergeCell ref="AE2929:AG2929"/>
    <mergeCell ref="AH2929:AJ2929"/>
    <mergeCell ref="AK2929:AM2929"/>
    <mergeCell ref="AN2929:AP2929"/>
    <mergeCell ref="AQ2929:AS2929"/>
    <mergeCell ref="AT2929:AV2929"/>
    <mergeCell ref="B2930:L2930"/>
    <mergeCell ref="M2930:O2930"/>
    <mergeCell ref="P2930:R2930"/>
    <mergeCell ref="S2930:U2930"/>
    <mergeCell ref="V2930:X2930"/>
    <mergeCell ref="Y2930:AA2930"/>
    <mergeCell ref="AB2930:AD2930"/>
    <mergeCell ref="AE2930:AG2930"/>
    <mergeCell ref="AH2930:AJ2930"/>
    <mergeCell ref="AK2930:AM2930"/>
    <mergeCell ref="AN2930:AP2930"/>
    <mergeCell ref="AQ2930:AS2930"/>
    <mergeCell ref="AT2930:AV2930"/>
    <mergeCell ref="M3038:U3038"/>
    <mergeCell ref="V3038:AD3038"/>
    <mergeCell ref="AE3038:AM3038"/>
    <mergeCell ref="B2931:L2931"/>
    <mergeCell ref="M2931:O2931"/>
    <mergeCell ref="P2931:R2931"/>
    <mergeCell ref="S2931:U2931"/>
    <mergeCell ref="V2931:X2931"/>
    <mergeCell ref="Y2931:AA2931"/>
    <mergeCell ref="AB2931:AD2931"/>
    <mergeCell ref="AE2931:AG2931"/>
    <mergeCell ref="AH2931:AJ2931"/>
    <mergeCell ref="AK2931:AM2931"/>
    <mergeCell ref="AN2931:AP2931"/>
    <mergeCell ref="AQ2931:AS2931"/>
    <mergeCell ref="AT2931:AV2931"/>
    <mergeCell ref="B2933:L2934"/>
    <mergeCell ref="M2933:AD2933"/>
    <mergeCell ref="M2934:O2934"/>
    <mergeCell ref="P2934:R2934"/>
    <mergeCell ref="S2934:U2934"/>
    <mergeCell ref="V2934:X2934"/>
    <mergeCell ref="Y2934:AA2934"/>
    <mergeCell ref="AB2934:AD2934"/>
    <mergeCell ref="B2935:L2935"/>
    <mergeCell ref="M2935:O2935"/>
    <mergeCell ref="P2935:R2935"/>
    <mergeCell ref="S2935:U2935"/>
    <mergeCell ref="V2935:X2935"/>
    <mergeCell ref="Y2935:AA2935"/>
    <mergeCell ref="AB2935:AD2935"/>
    <mergeCell ref="B2936:L2936"/>
    <mergeCell ref="M2936:O2936"/>
    <mergeCell ref="P2936:R2936"/>
    <mergeCell ref="S2936:U2936"/>
    <mergeCell ref="V2936:X2936"/>
    <mergeCell ref="Y2936:AA2936"/>
    <mergeCell ref="AB2936:AD2936"/>
    <mergeCell ref="B2953:L2953"/>
    <mergeCell ref="B2954:L2954"/>
    <mergeCell ref="M2953:P2953"/>
    <mergeCell ref="Q2953:T2953"/>
    <mergeCell ref="U2953:X2953"/>
    <mergeCell ref="Y2953:AB2953"/>
    <mergeCell ref="AC2953:AF2953"/>
    <mergeCell ref="AG2953:AJ2953"/>
    <mergeCell ref="AK2953:AN2953"/>
    <mergeCell ref="AO2953:AR2953"/>
    <mergeCell ref="AS2953:AV2953"/>
    <mergeCell ref="M2954:P2954"/>
    <mergeCell ref="Q2954:T2954"/>
    <mergeCell ref="U2954:X2954"/>
    <mergeCell ref="B2960:I2964"/>
    <mergeCell ref="M2973:U2973"/>
    <mergeCell ref="V2973:AD2973"/>
    <mergeCell ref="AE2973:AM2973"/>
    <mergeCell ref="AN2973:AV2973"/>
    <mergeCell ref="AO2977:AR2977"/>
    <mergeCell ref="AS2977:AV2977"/>
    <mergeCell ref="J2978:L2978"/>
    <mergeCell ref="M2978:P2978"/>
    <mergeCell ref="Q2978:T2978"/>
    <mergeCell ref="U2978:X2978"/>
    <mergeCell ref="Y2978:AB2978"/>
    <mergeCell ref="B2937:L2937"/>
    <mergeCell ref="M2937:O2937"/>
    <mergeCell ref="P2937:R2937"/>
    <mergeCell ref="S2937:U2937"/>
    <mergeCell ref="V2937:X2937"/>
    <mergeCell ref="Y2937:AA2937"/>
    <mergeCell ref="AB2937:AD2937"/>
    <mergeCell ref="B2948:L2948"/>
    <mergeCell ref="M2948:U2948"/>
    <mergeCell ref="V2948:AD2948"/>
    <mergeCell ref="AE2948:AM2948"/>
    <mergeCell ref="AN2948:AV2948"/>
    <mergeCell ref="B2949:L2949"/>
    <mergeCell ref="M2949:U2949"/>
    <mergeCell ref="V2949:AD2949"/>
    <mergeCell ref="AE2949:AM2949"/>
    <mergeCell ref="AN2949:AV2949"/>
    <mergeCell ref="V2961:AD2961"/>
    <mergeCell ref="AE2961:AM2961"/>
    <mergeCell ref="AN2961:AV2961"/>
    <mergeCell ref="M2960:U2960"/>
    <mergeCell ref="V2960:AD2960"/>
    <mergeCell ref="AE2960:AM2960"/>
    <mergeCell ref="AN2960:AV2960"/>
    <mergeCell ref="J2961:L2961"/>
    <mergeCell ref="M2961:U2961"/>
    <mergeCell ref="H3037:L3037"/>
    <mergeCell ref="M3037:U3037"/>
    <mergeCell ref="V3037:AD3037"/>
    <mergeCell ref="AE3037:AM3037"/>
    <mergeCell ref="J2962:L2962"/>
    <mergeCell ref="M2962:U2962"/>
    <mergeCell ref="V2962:AD2962"/>
    <mergeCell ref="AE2962:AM2962"/>
    <mergeCell ref="B2977:L2977"/>
    <mergeCell ref="M2977:P2977"/>
    <mergeCell ref="Q2977:T2977"/>
    <mergeCell ref="U2977:X2977"/>
    <mergeCell ref="Y2977:AB2977"/>
    <mergeCell ref="AC2977:AF2977"/>
    <mergeCell ref="AG2977:AJ2977"/>
    <mergeCell ref="AK2977:AN2977"/>
    <mergeCell ref="J2982:L2982"/>
    <mergeCell ref="M2982:P2982"/>
    <mergeCell ref="Q2982:T2982"/>
    <mergeCell ref="U2982:X2982"/>
    <mergeCell ref="Y2982:AB2982"/>
    <mergeCell ref="AC2982:AF2982"/>
    <mergeCell ref="AG2982:AJ2982"/>
    <mergeCell ref="AK2982:AN2982"/>
    <mergeCell ref="V3010:AD3010"/>
    <mergeCell ref="AE3010:AM3010"/>
    <mergeCell ref="AN3010:AV3010"/>
    <mergeCell ref="M3011:U3011"/>
    <mergeCell ref="V3011:AD3011"/>
    <mergeCell ref="AE3011:AM3011"/>
    <mergeCell ref="AN3011:AV3011"/>
    <mergeCell ref="M3015:P3015"/>
    <mergeCell ref="Q3015:T3015"/>
    <mergeCell ref="U3015:X3015"/>
    <mergeCell ref="Y3015:AB3015"/>
    <mergeCell ref="AN3037:AV3037"/>
    <mergeCell ref="AN2962:AV2962"/>
    <mergeCell ref="J2963:L2963"/>
    <mergeCell ref="M2963:U2963"/>
    <mergeCell ref="V2963:AD2963"/>
    <mergeCell ref="AE2963:AM2963"/>
    <mergeCell ref="AN2963:AV2963"/>
    <mergeCell ref="AC2978:AF2978"/>
    <mergeCell ref="AG2978:AJ2978"/>
    <mergeCell ref="AK2978:AN2978"/>
    <mergeCell ref="AO2978:AR2978"/>
    <mergeCell ref="AS2978:AV2978"/>
    <mergeCell ref="AO2982:AR2982"/>
    <mergeCell ref="AS2982:AV2982"/>
    <mergeCell ref="B2993:L2993"/>
    <mergeCell ref="M2993:U2993"/>
    <mergeCell ref="V2993:AD2993"/>
    <mergeCell ref="AE2993:AM2993"/>
    <mergeCell ref="AN2993:AV2993"/>
    <mergeCell ref="M2994:U2994"/>
    <mergeCell ref="V2994:AD2994"/>
    <mergeCell ref="AE2994:AM2994"/>
    <mergeCell ref="AN2994:AV2994"/>
    <mergeCell ref="M2995:U2995"/>
    <mergeCell ref="V2995:AD2995"/>
    <mergeCell ref="AE2995:AM2995"/>
    <mergeCell ref="AN2995:AV2995"/>
    <mergeCell ref="M2998:U2998"/>
    <mergeCell ref="V2998:AD2998"/>
    <mergeCell ref="H3078:L3078"/>
    <mergeCell ref="M3078:P3078"/>
    <mergeCell ref="Q3078:T3078"/>
    <mergeCell ref="U3078:X3078"/>
    <mergeCell ref="Y3078:AB3078"/>
    <mergeCell ref="AC3078:AF3078"/>
    <mergeCell ref="AG3078:AJ3078"/>
    <mergeCell ref="AK3078:AN3078"/>
    <mergeCell ref="AO3078:AR3078"/>
    <mergeCell ref="AS3078:AV3078"/>
    <mergeCell ref="H3041:L3041"/>
    <mergeCell ref="M3041:U3041"/>
    <mergeCell ref="V3041:AD3041"/>
    <mergeCell ref="AE3041:AM3041"/>
    <mergeCell ref="AN3041:AV3041"/>
    <mergeCell ref="H3045:L3045"/>
    <mergeCell ref="M3045:U3045"/>
    <mergeCell ref="V3045:AD3045"/>
    <mergeCell ref="AE3045:AM3045"/>
    <mergeCell ref="AN3045:AV3045"/>
    <mergeCell ref="B3050:L3050"/>
    <mergeCell ref="M3050:U3050"/>
    <mergeCell ref="V3050:AD3050"/>
    <mergeCell ref="AE3050:AM3050"/>
    <mergeCell ref="AN3050:AV3050"/>
    <mergeCell ref="B3051:G3054"/>
    <mergeCell ref="H3051:L3051"/>
    <mergeCell ref="M3051:U3051"/>
    <mergeCell ref="V3051:AD3051"/>
    <mergeCell ref="AE3051:AM3051"/>
    <mergeCell ref="AN3051:AV3051"/>
    <mergeCell ref="H3052:L3052"/>
    <mergeCell ref="M3052:U3052"/>
    <mergeCell ref="V3052:AD3052"/>
    <mergeCell ref="AE3052:AM3052"/>
    <mergeCell ref="AN3052:AV3052"/>
    <mergeCell ref="H3053:L3053"/>
    <mergeCell ref="M3053:U3053"/>
    <mergeCell ref="V3053:AD3053"/>
    <mergeCell ref="AE3053:AM3053"/>
    <mergeCell ref="AN3053:AV3053"/>
    <mergeCell ref="H3054:L3054"/>
    <mergeCell ref="M3054:U3054"/>
    <mergeCell ref="B3039:G3042"/>
    <mergeCell ref="B3043:G3046"/>
    <mergeCell ref="AC3072:AF3072"/>
    <mergeCell ref="AG3072:AJ3072"/>
    <mergeCell ref="AK3072:AN3072"/>
    <mergeCell ref="AO3072:AR3072"/>
    <mergeCell ref="AS3072:AV3072"/>
    <mergeCell ref="H3057:L3057"/>
    <mergeCell ref="M3057:U3057"/>
    <mergeCell ref="V3057:AD3057"/>
    <mergeCell ref="AE3057:AM3057"/>
    <mergeCell ref="AN3057:AV3057"/>
    <mergeCell ref="H3058:L3058"/>
    <mergeCell ref="M3058:U3058"/>
    <mergeCell ref="V3058:AD3058"/>
    <mergeCell ref="AE3058:AM3058"/>
    <mergeCell ref="AN3058:AV3058"/>
    <mergeCell ref="B3059:G3062"/>
    <mergeCell ref="H3059:L3059"/>
    <mergeCell ref="M3059:U3059"/>
    <mergeCell ref="V3059:AD3059"/>
    <mergeCell ref="AN3059:AV3059"/>
    <mergeCell ref="H3060:L3060"/>
    <mergeCell ref="M3060:U3060"/>
    <mergeCell ref="V3060:AD3060"/>
    <mergeCell ref="AE3060:AM3060"/>
    <mergeCell ref="AN3060:AV3060"/>
    <mergeCell ref="H3061:L3061"/>
    <mergeCell ref="M3061:U3061"/>
    <mergeCell ref="V3061:AD3061"/>
    <mergeCell ref="AE3061:AM3061"/>
    <mergeCell ref="AN3061:AV3061"/>
    <mergeCell ref="H3062:L3062"/>
    <mergeCell ref="M3062:U3062"/>
    <mergeCell ref="V3062:AD3062"/>
    <mergeCell ref="AE3062:AM3062"/>
    <mergeCell ref="AN3062:AV3062"/>
    <mergeCell ref="M3070:P3070"/>
    <mergeCell ref="Q3070:T3070"/>
    <mergeCell ref="U3070:X3070"/>
    <mergeCell ref="Y3070:AB3070"/>
    <mergeCell ref="B3067:L3067"/>
    <mergeCell ref="H3070:L3070"/>
    <mergeCell ref="B3055:G3058"/>
    <mergeCell ref="H3055:L3055"/>
    <mergeCell ref="H3056:L3056"/>
    <mergeCell ref="U3068:X3068"/>
    <mergeCell ref="Y3068:AB3068"/>
    <mergeCell ref="AC3070:AF3070"/>
    <mergeCell ref="AG3070:AJ3070"/>
    <mergeCell ref="AK3070:AN3070"/>
    <mergeCell ref="AO3070:AR3070"/>
    <mergeCell ref="AS3070:AV3070"/>
    <mergeCell ref="AG3068:AJ3068"/>
    <mergeCell ref="AK3068:AN3068"/>
    <mergeCell ref="AO3068:AR3068"/>
    <mergeCell ref="AS3068:AV3068"/>
    <mergeCell ref="AG3079:AJ3079"/>
    <mergeCell ref="AK3079:AN3079"/>
    <mergeCell ref="AO3079:AR3079"/>
    <mergeCell ref="AS3079:AV3079"/>
    <mergeCell ref="M3069:P3069"/>
    <mergeCell ref="Q3069:T3069"/>
    <mergeCell ref="U3069:X3069"/>
    <mergeCell ref="Y3069:AB3069"/>
    <mergeCell ref="AC3069:AF3069"/>
    <mergeCell ref="AG3069:AJ3069"/>
    <mergeCell ref="AK3069:AN3069"/>
    <mergeCell ref="AO3069:AR3069"/>
    <mergeCell ref="AS3069:AV3069"/>
    <mergeCell ref="M3068:P3068"/>
    <mergeCell ref="Q3068:T3068"/>
    <mergeCell ref="B3084:G3087"/>
    <mergeCell ref="H3084:L3084"/>
    <mergeCell ref="M3084:P3084"/>
    <mergeCell ref="Q3084:T3084"/>
    <mergeCell ref="U3084:X3084"/>
    <mergeCell ref="Y3084:AB3084"/>
    <mergeCell ref="AC3084:AF3084"/>
    <mergeCell ref="AG3084:AJ3084"/>
    <mergeCell ref="AK3084:AN3084"/>
    <mergeCell ref="AO3084:AR3084"/>
    <mergeCell ref="AS3084:AV3084"/>
    <mergeCell ref="H3085:L3085"/>
    <mergeCell ref="M3085:P3085"/>
    <mergeCell ref="Q3085:T3085"/>
    <mergeCell ref="U3085:X3085"/>
    <mergeCell ref="Y3085:AB3085"/>
    <mergeCell ref="AC3085:AF3085"/>
    <mergeCell ref="AG3085:AJ3085"/>
    <mergeCell ref="AK3085:AN3085"/>
    <mergeCell ref="AO3085:AR3085"/>
    <mergeCell ref="AS3085:AV3085"/>
    <mergeCell ref="H3086:L3086"/>
    <mergeCell ref="M3086:P3086"/>
    <mergeCell ref="Q3086:T3086"/>
    <mergeCell ref="U3086:X3086"/>
    <mergeCell ref="Y3086:AB3086"/>
    <mergeCell ref="AC3086:AF3086"/>
    <mergeCell ref="AG3086:AJ3086"/>
    <mergeCell ref="AK3086:AN3086"/>
    <mergeCell ref="AO3086:AR3086"/>
    <mergeCell ref="AS3086:AV3086"/>
    <mergeCell ref="H3087:L3087"/>
    <mergeCell ref="M3087:P3087"/>
    <mergeCell ref="Q3087:T3087"/>
    <mergeCell ref="U3087:X3087"/>
    <mergeCell ref="Y3087:AB3087"/>
    <mergeCell ref="AC3087:AF3087"/>
    <mergeCell ref="AG3087:AJ3087"/>
    <mergeCell ref="AK3087:AN3087"/>
    <mergeCell ref="AO3087:AR3087"/>
    <mergeCell ref="AS3087:AV3087"/>
    <mergeCell ref="B3083:L3083"/>
    <mergeCell ref="M3083:P3083"/>
    <mergeCell ref="Q3071:T3071"/>
    <mergeCell ref="U3071:X3071"/>
    <mergeCell ref="Y3071:AB3071"/>
    <mergeCell ref="AC3071:AF3071"/>
    <mergeCell ref="AG3083:AJ3083"/>
    <mergeCell ref="AK3083:AN3083"/>
    <mergeCell ref="B3088:G3091"/>
    <mergeCell ref="H3088:L3088"/>
    <mergeCell ref="M3088:P3088"/>
    <mergeCell ref="Q3088:T3088"/>
    <mergeCell ref="U3088:X3088"/>
    <mergeCell ref="Y3088:AB3088"/>
    <mergeCell ref="AC3088:AF3088"/>
    <mergeCell ref="AG3088:AJ3088"/>
    <mergeCell ref="AK3088:AN3088"/>
    <mergeCell ref="AO3088:AR3088"/>
    <mergeCell ref="AS3088:AV3088"/>
    <mergeCell ref="H3089:L3089"/>
    <mergeCell ref="M3089:P3089"/>
    <mergeCell ref="Q3089:T3089"/>
    <mergeCell ref="U3089:X3089"/>
    <mergeCell ref="Y3089:AB3089"/>
    <mergeCell ref="AC3089:AF3089"/>
    <mergeCell ref="AG3089:AJ3089"/>
    <mergeCell ref="AK3089:AN3089"/>
    <mergeCell ref="AO3089:AR3089"/>
    <mergeCell ref="AS3089:AV3089"/>
    <mergeCell ref="H3090:L3090"/>
    <mergeCell ref="M3090:P3090"/>
    <mergeCell ref="Q3090:T3090"/>
    <mergeCell ref="U3090:X3090"/>
    <mergeCell ref="Y3090:AB3090"/>
    <mergeCell ref="AC3090:AF3090"/>
    <mergeCell ref="AG3090:AJ3090"/>
    <mergeCell ref="AK3090:AN3090"/>
    <mergeCell ref="AO3090:AR3090"/>
    <mergeCell ref="AS3090:AV3090"/>
    <mergeCell ref="H3091:L3091"/>
    <mergeCell ref="M3091:P3091"/>
    <mergeCell ref="Q3091:T3091"/>
    <mergeCell ref="U3091:X3091"/>
    <mergeCell ref="Y3091:AB3091"/>
    <mergeCell ref="AC3091:AF3091"/>
    <mergeCell ref="AG3091:AJ3091"/>
    <mergeCell ref="AK3091:AN3091"/>
    <mergeCell ref="AO3091:AR3091"/>
    <mergeCell ref="AS3091:AV3091"/>
    <mergeCell ref="B3092:G3095"/>
    <mergeCell ref="H3092:L3092"/>
    <mergeCell ref="M3092:P3092"/>
    <mergeCell ref="Q3092:T3092"/>
    <mergeCell ref="U3092:X3092"/>
    <mergeCell ref="Y3092:AB3092"/>
    <mergeCell ref="AC3092:AF3092"/>
    <mergeCell ref="AG3092:AJ3092"/>
    <mergeCell ref="AK3092:AN3092"/>
    <mergeCell ref="AO3092:AR3092"/>
    <mergeCell ref="AS3092:AV3092"/>
    <mergeCell ref="H3093:L3093"/>
    <mergeCell ref="M3093:P3093"/>
    <mergeCell ref="Q3093:T3093"/>
    <mergeCell ref="U3093:X3093"/>
    <mergeCell ref="Y3093:AB3093"/>
    <mergeCell ref="AC3093:AF3093"/>
    <mergeCell ref="AG3093:AJ3093"/>
    <mergeCell ref="AK3093:AN3093"/>
    <mergeCell ref="AO3093:AR3093"/>
    <mergeCell ref="AS3093:AV3093"/>
    <mergeCell ref="H3094:L3094"/>
    <mergeCell ref="M3094:P3094"/>
    <mergeCell ref="Q3094:T3094"/>
    <mergeCell ref="U3094:X3094"/>
    <mergeCell ref="Y3094:AB3094"/>
    <mergeCell ref="AC3094:AF3094"/>
    <mergeCell ref="AG3094:AJ3094"/>
    <mergeCell ref="AK3094:AN3094"/>
    <mergeCell ref="AO3094:AR3094"/>
    <mergeCell ref="AS3094:AV3094"/>
    <mergeCell ref="H3095:L3095"/>
    <mergeCell ref="M3095:P3095"/>
    <mergeCell ref="Q3095:T3095"/>
    <mergeCell ref="U3095:X3095"/>
    <mergeCell ref="Y3095:AB3095"/>
    <mergeCell ref="AC3095:AF3095"/>
    <mergeCell ref="AG3095:AJ3095"/>
    <mergeCell ref="AK3095:AN3095"/>
    <mergeCell ref="AO3095:AR3095"/>
    <mergeCell ref="AS3095:AV3095"/>
    <mergeCell ref="B3337:U3337"/>
    <mergeCell ref="V3337:AD3337"/>
    <mergeCell ref="AE3337:AM3337"/>
    <mergeCell ref="AN3337:AV3337"/>
    <mergeCell ref="B3338:U3338"/>
    <mergeCell ref="V3338:AD3338"/>
    <mergeCell ref="AE3338:AM3338"/>
    <mergeCell ref="AN3338:AV3338"/>
    <mergeCell ref="B3339:E3347"/>
    <mergeCell ref="F3339:U3339"/>
    <mergeCell ref="V3339:AD3339"/>
    <mergeCell ref="AE3339:AM3339"/>
    <mergeCell ref="AN3339:AV3339"/>
    <mergeCell ref="F3340:U3340"/>
    <mergeCell ref="V3340:AD3340"/>
    <mergeCell ref="AE3340:AM3340"/>
    <mergeCell ref="AN3340:AV3340"/>
    <mergeCell ref="F3341:U3341"/>
    <mergeCell ref="V3341:AD3341"/>
    <mergeCell ref="AE3341:AM3341"/>
    <mergeCell ref="AN3341:AV3341"/>
    <mergeCell ref="F3342:U3342"/>
    <mergeCell ref="V3342:AD3342"/>
    <mergeCell ref="AE3342:AM3342"/>
    <mergeCell ref="AN3342:AV3342"/>
    <mergeCell ref="F3343:U3343"/>
    <mergeCell ref="V3343:AD3343"/>
    <mergeCell ref="AE3343:AM3343"/>
    <mergeCell ref="AN3343:AV3343"/>
    <mergeCell ref="F3344:U3344"/>
    <mergeCell ref="V3344:AD3344"/>
    <mergeCell ref="AE3344:AM3344"/>
    <mergeCell ref="AN3344:AV3344"/>
    <mergeCell ref="F3345:U3345"/>
    <mergeCell ref="V3345:AD3345"/>
    <mergeCell ref="AE3345:AM3345"/>
    <mergeCell ref="AN3345:AV3345"/>
    <mergeCell ref="F3346:U3346"/>
    <mergeCell ref="V3346:AD3346"/>
    <mergeCell ref="AE3346:AM3346"/>
    <mergeCell ref="AN3346:AV3346"/>
    <mergeCell ref="F3347:U3347"/>
    <mergeCell ref="V3347:AD3347"/>
    <mergeCell ref="AE3347:AM3347"/>
    <mergeCell ref="AN3347:AV3347"/>
    <mergeCell ref="B3348:E3354"/>
    <mergeCell ref="F3348:U3348"/>
    <mergeCell ref="V3348:AD3348"/>
    <mergeCell ref="AE3348:AM3348"/>
    <mergeCell ref="AN3348:AV3348"/>
    <mergeCell ref="F3349:U3349"/>
    <mergeCell ref="V3349:AD3349"/>
    <mergeCell ref="AE3349:AM3349"/>
    <mergeCell ref="AN3349:AV3349"/>
    <mergeCell ref="F3350:U3350"/>
    <mergeCell ref="V3350:AD3350"/>
    <mergeCell ref="AE3350:AM3350"/>
    <mergeCell ref="AN3350:AV3350"/>
    <mergeCell ref="F3351:U3351"/>
    <mergeCell ref="V3351:AD3351"/>
    <mergeCell ref="AE3351:AM3351"/>
    <mergeCell ref="AN3351:AV3351"/>
    <mergeCell ref="F3352:U3352"/>
    <mergeCell ref="V3352:AD3352"/>
    <mergeCell ref="AE3352:AM3352"/>
    <mergeCell ref="AN3352:AV3352"/>
    <mergeCell ref="F3353:U3353"/>
    <mergeCell ref="V3353:AD3353"/>
    <mergeCell ref="AE3353:AM3353"/>
    <mergeCell ref="AN3353:AV3353"/>
    <mergeCell ref="F3354:U3354"/>
    <mergeCell ref="V3354:AD3354"/>
    <mergeCell ref="AE3354:AM3354"/>
    <mergeCell ref="AN3354:AV3354"/>
    <mergeCell ref="B3359:U3359"/>
    <mergeCell ref="V3359:AD3359"/>
    <mergeCell ref="AE3359:AM3359"/>
    <mergeCell ref="AN3359:AV3359"/>
    <mergeCell ref="B3360:U3360"/>
    <mergeCell ref="V3360:AD3360"/>
    <mergeCell ref="AE3360:AM3360"/>
    <mergeCell ref="AN3360:AV3360"/>
    <mergeCell ref="B3361:E3363"/>
    <mergeCell ref="F3361:U3361"/>
    <mergeCell ref="V3361:AD3361"/>
    <mergeCell ref="AE3361:AM3361"/>
    <mergeCell ref="AN3361:AV3361"/>
    <mergeCell ref="F3362:U3362"/>
    <mergeCell ref="V3362:AD3362"/>
    <mergeCell ref="AE3362:AM3362"/>
    <mergeCell ref="AN3362:AV3362"/>
    <mergeCell ref="F3363:U3363"/>
    <mergeCell ref="V3363:AD3363"/>
    <mergeCell ref="AE3363:AM3363"/>
    <mergeCell ref="AN3363:AV3363"/>
    <mergeCell ref="B3364:E3371"/>
    <mergeCell ref="F3364:U3364"/>
    <mergeCell ref="V3364:AD3364"/>
    <mergeCell ref="AE3364:AM3364"/>
    <mergeCell ref="AN3364:AV3364"/>
    <mergeCell ref="F3365:U3365"/>
    <mergeCell ref="V3365:AD3365"/>
    <mergeCell ref="AE3365:AM3365"/>
    <mergeCell ref="AN3365:AV3365"/>
    <mergeCell ref="F3366:U3366"/>
    <mergeCell ref="V3366:AD3366"/>
    <mergeCell ref="AE3366:AM3366"/>
    <mergeCell ref="AN3366:AV3366"/>
    <mergeCell ref="F3367:U3367"/>
    <mergeCell ref="V3367:AD3367"/>
    <mergeCell ref="AE3367:AM3367"/>
    <mergeCell ref="AN3367:AV3367"/>
    <mergeCell ref="F3368:U3368"/>
    <mergeCell ref="V3368:AD3368"/>
    <mergeCell ref="AE3368:AM3368"/>
    <mergeCell ref="AN3368:AV3368"/>
    <mergeCell ref="F3369:U3369"/>
    <mergeCell ref="V3369:AD3369"/>
    <mergeCell ref="AE3369:AM3369"/>
    <mergeCell ref="AN3369:AV3369"/>
    <mergeCell ref="F3370:U3370"/>
    <mergeCell ref="V3370:AD3370"/>
    <mergeCell ref="AE3370:AM3370"/>
    <mergeCell ref="AN3370:AV3370"/>
    <mergeCell ref="F3371:U3371"/>
    <mergeCell ref="V3371:AD3371"/>
    <mergeCell ref="AE3371:AM3371"/>
    <mergeCell ref="AN3371:AV3371"/>
    <mergeCell ref="B3372:U3372"/>
    <mergeCell ref="V3372:AD3372"/>
    <mergeCell ref="AE3372:AM3372"/>
    <mergeCell ref="AN3372:AV3372"/>
    <mergeCell ref="AT3378:AV3378"/>
    <mergeCell ref="S3378:U3378"/>
    <mergeCell ref="V3378:X3378"/>
    <mergeCell ref="Y3378:AA3378"/>
    <mergeCell ref="AB3378:AD3378"/>
    <mergeCell ref="AE3378:AG3378"/>
    <mergeCell ref="AH3378:AJ3378"/>
    <mergeCell ref="AK3378:AM3378"/>
    <mergeCell ref="AN3378:AP3378"/>
    <mergeCell ref="AQ3378:AS3378"/>
    <mergeCell ref="AT3379:AV3379"/>
    <mergeCell ref="S3379:U3379"/>
    <mergeCell ref="V3379:X3379"/>
    <mergeCell ref="Y3379:AA3379"/>
    <mergeCell ref="AB3379:AD3379"/>
    <mergeCell ref="AE3379:AG3379"/>
    <mergeCell ref="AH3379:AJ3379"/>
    <mergeCell ref="AK3379:AM3379"/>
    <mergeCell ref="AN3379:AP3379"/>
    <mergeCell ref="AQ3379:AS3379"/>
    <mergeCell ref="AT3380:AV3380"/>
    <mergeCell ref="S3380:U3380"/>
    <mergeCell ref="V3380:X3380"/>
    <mergeCell ref="Y3380:AA3380"/>
    <mergeCell ref="AB3380:AD3380"/>
    <mergeCell ref="AE3380:AG3380"/>
    <mergeCell ref="AH3380:AJ3380"/>
    <mergeCell ref="AK3380:AM3380"/>
    <mergeCell ref="AN3380:AP3380"/>
    <mergeCell ref="AQ3380:AS3380"/>
    <mergeCell ref="A3378:R3378"/>
    <mergeCell ref="A3379:R3379"/>
    <mergeCell ref="A3380:R3380"/>
    <mergeCell ref="AT3381:AV3381"/>
    <mergeCell ref="S3381:U3381"/>
    <mergeCell ref="V3381:X3381"/>
    <mergeCell ref="Y3381:AA3381"/>
    <mergeCell ref="AB3381:AD3381"/>
    <mergeCell ref="AE3381:AG3381"/>
    <mergeCell ref="AH3381:AJ3381"/>
    <mergeCell ref="AK3381:AM3381"/>
    <mergeCell ref="AN3381:AP3381"/>
    <mergeCell ref="AQ3381:AS3381"/>
    <mergeCell ref="B3390:U3390"/>
    <mergeCell ref="V3390:AD3390"/>
    <mergeCell ref="AE3390:AM3390"/>
    <mergeCell ref="AN3390:AV3390"/>
    <mergeCell ref="B3391:U3391"/>
    <mergeCell ref="V3391:AD3391"/>
    <mergeCell ref="AE3391:AM3391"/>
    <mergeCell ref="AN3391:AV3391"/>
    <mergeCell ref="B3392:E3400"/>
    <mergeCell ref="F3392:U3392"/>
    <mergeCell ref="V3392:AD3392"/>
    <mergeCell ref="AE3392:AM3392"/>
    <mergeCell ref="AN3392:AV3392"/>
    <mergeCell ref="F3393:U3393"/>
    <mergeCell ref="V3393:AD3393"/>
    <mergeCell ref="AE3393:AM3393"/>
    <mergeCell ref="AN3393:AV3393"/>
    <mergeCell ref="F3394:U3394"/>
    <mergeCell ref="V3394:AD3394"/>
    <mergeCell ref="AE3394:AM3394"/>
    <mergeCell ref="AN3394:AV3394"/>
    <mergeCell ref="F3395:U3395"/>
    <mergeCell ref="V3395:AD3395"/>
    <mergeCell ref="AE3395:AM3395"/>
    <mergeCell ref="AN3395:AV3395"/>
    <mergeCell ref="F3396:U3396"/>
    <mergeCell ref="V3396:AD3396"/>
    <mergeCell ref="AE3396:AM3396"/>
    <mergeCell ref="AN3396:AV3396"/>
    <mergeCell ref="F3397:U3397"/>
    <mergeCell ref="V3397:AD3397"/>
    <mergeCell ref="AE3397:AM3397"/>
    <mergeCell ref="AN3397:AV3397"/>
    <mergeCell ref="F3398:U3398"/>
    <mergeCell ref="V3398:AD3398"/>
    <mergeCell ref="AE3398:AM3398"/>
    <mergeCell ref="AN3398:AV3398"/>
    <mergeCell ref="F3399:U3399"/>
    <mergeCell ref="V3399:AD3399"/>
    <mergeCell ref="AE3399:AM3399"/>
    <mergeCell ref="AN3399:AV3399"/>
    <mergeCell ref="F3400:U3400"/>
    <mergeCell ref="V3400:AD3400"/>
    <mergeCell ref="AE3400:AM3400"/>
    <mergeCell ref="AN3400:AV3400"/>
    <mergeCell ref="A3381:R3381"/>
    <mergeCell ref="B3401:E3407"/>
    <mergeCell ref="F3401:U3401"/>
    <mergeCell ref="V3401:AD3401"/>
    <mergeCell ref="AE3401:AM3401"/>
    <mergeCell ref="AN3401:AV3401"/>
    <mergeCell ref="F3402:U3402"/>
    <mergeCell ref="V3402:AD3402"/>
    <mergeCell ref="AE3402:AM3402"/>
    <mergeCell ref="AN3402:AV3402"/>
    <mergeCell ref="F3403:U3403"/>
    <mergeCell ref="V3403:AD3403"/>
    <mergeCell ref="AE3403:AM3403"/>
    <mergeCell ref="AN3403:AV3403"/>
    <mergeCell ref="F3404:U3404"/>
    <mergeCell ref="V3404:AD3404"/>
    <mergeCell ref="AE3404:AM3404"/>
    <mergeCell ref="AN3404:AV3404"/>
    <mergeCell ref="F3405:U3405"/>
    <mergeCell ref="V3405:AD3405"/>
    <mergeCell ref="AE3405:AM3405"/>
    <mergeCell ref="AN3405:AV3405"/>
    <mergeCell ref="F3406:U3406"/>
    <mergeCell ref="V3406:AD3406"/>
    <mergeCell ref="AE3406:AM3406"/>
    <mergeCell ref="AN3406:AV3406"/>
    <mergeCell ref="F3407:U3407"/>
    <mergeCell ref="V3407:AD3407"/>
    <mergeCell ref="AE3407:AM3407"/>
    <mergeCell ref="AN3407:AV3407"/>
    <mergeCell ref="B3412:U3412"/>
    <mergeCell ref="V3412:AD3412"/>
    <mergeCell ref="AE3412:AM3412"/>
    <mergeCell ref="AN3412:AV3412"/>
    <mergeCell ref="B3413:U3413"/>
    <mergeCell ref="V3413:AD3413"/>
    <mergeCell ref="AE3413:AM3413"/>
    <mergeCell ref="AN3413:AV3413"/>
    <mergeCell ref="B3414:E3416"/>
    <mergeCell ref="F3414:U3414"/>
    <mergeCell ref="V3414:AD3414"/>
    <mergeCell ref="AE3414:AM3414"/>
    <mergeCell ref="AN3414:AV3414"/>
    <mergeCell ref="F3415:U3415"/>
    <mergeCell ref="V3415:AD3415"/>
    <mergeCell ref="AE3415:AM3415"/>
    <mergeCell ref="AN3415:AV3415"/>
    <mergeCell ref="F3416:U3416"/>
    <mergeCell ref="V3416:AD3416"/>
    <mergeCell ref="AE3416:AM3416"/>
    <mergeCell ref="AN3416:AV3416"/>
    <mergeCell ref="B3417:E3424"/>
    <mergeCell ref="F3417:U3417"/>
    <mergeCell ref="V3417:AD3417"/>
    <mergeCell ref="AE3417:AM3417"/>
    <mergeCell ref="AN3417:AV3417"/>
    <mergeCell ref="F3418:U3418"/>
    <mergeCell ref="V3418:AD3418"/>
    <mergeCell ref="AE3418:AM3418"/>
    <mergeCell ref="AN3418:AV3418"/>
    <mergeCell ref="F3419:U3419"/>
    <mergeCell ref="V3419:AD3419"/>
    <mergeCell ref="AE3419:AM3419"/>
    <mergeCell ref="AN3419:AV3419"/>
    <mergeCell ref="F3420:U3420"/>
    <mergeCell ref="V3420:AD3420"/>
    <mergeCell ref="AE3420:AM3420"/>
    <mergeCell ref="AN3420:AV3420"/>
    <mergeCell ref="F3421:U3421"/>
    <mergeCell ref="V3421:AD3421"/>
    <mergeCell ref="AE3421:AM3421"/>
    <mergeCell ref="AN3421:AV3421"/>
    <mergeCell ref="F3422:U3422"/>
    <mergeCell ref="V3422:AD3422"/>
    <mergeCell ref="AE3422:AM3422"/>
    <mergeCell ref="AN3422:AV3422"/>
    <mergeCell ref="F3423:U3423"/>
    <mergeCell ref="V3423:AD3423"/>
    <mergeCell ref="AE3423:AM3423"/>
    <mergeCell ref="AN3423:AV3423"/>
    <mergeCell ref="F3424:U3424"/>
    <mergeCell ref="V3424:AD3424"/>
    <mergeCell ref="AE3424:AM3424"/>
    <mergeCell ref="AN3424:AV3424"/>
    <mergeCell ref="B3425:U3425"/>
    <mergeCell ref="V3425:AD3425"/>
    <mergeCell ref="AE3425:AM3425"/>
    <mergeCell ref="AN3425:AV3425"/>
    <mergeCell ref="B3436:U3436"/>
    <mergeCell ref="V3436:AD3436"/>
    <mergeCell ref="AE3436:AM3436"/>
    <mergeCell ref="AN3436:AV3436"/>
    <mergeCell ref="B3437:U3437"/>
    <mergeCell ref="AE3437:AM3437"/>
    <mergeCell ref="AN3437:AV3437"/>
    <mergeCell ref="B3438:E3446"/>
    <mergeCell ref="F3438:U3438"/>
    <mergeCell ref="AE3438:AM3438"/>
    <mergeCell ref="AN3438:AV3438"/>
    <mergeCell ref="F3439:U3439"/>
    <mergeCell ref="AE3439:AM3439"/>
    <mergeCell ref="AN3439:AV3439"/>
    <mergeCell ref="F3440:U3440"/>
    <mergeCell ref="AE3440:AM3440"/>
    <mergeCell ref="AN3440:AV3440"/>
    <mergeCell ref="F3441:U3441"/>
    <mergeCell ref="AE3441:AM3441"/>
    <mergeCell ref="AN3441:AV3441"/>
    <mergeCell ref="F3442:U3442"/>
    <mergeCell ref="AE3442:AM3442"/>
    <mergeCell ref="AN3442:AV3442"/>
    <mergeCell ref="F3443:U3443"/>
    <mergeCell ref="AE3443:AM3443"/>
    <mergeCell ref="AN3443:AV3443"/>
    <mergeCell ref="F3444:U3444"/>
    <mergeCell ref="AE3444:AM3444"/>
    <mergeCell ref="AN3444:AV3444"/>
    <mergeCell ref="F3445:U3445"/>
    <mergeCell ref="AE3445:AM3445"/>
    <mergeCell ref="AN3445:AV3445"/>
    <mergeCell ref="F3446:U3446"/>
    <mergeCell ref="AE3446:AM3446"/>
    <mergeCell ref="AN3446:AV3446"/>
    <mergeCell ref="B3447:E3453"/>
    <mergeCell ref="F3447:U3447"/>
    <mergeCell ref="AE3447:AM3447"/>
    <mergeCell ref="AN3447:AV3447"/>
    <mergeCell ref="F3448:U3448"/>
    <mergeCell ref="AE3448:AM3448"/>
    <mergeCell ref="AN3448:AV3448"/>
    <mergeCell ref="F3449:U3449"/>
    <mergeCell ref="AE3449:AM3449"/>
    <mergeCell ref="AN3449:AV3449"/>
    <mergeCell ref="F3450:U3450"/>
    <mergeCell ref="AE3450:AM3450"/>
    <mergeCell ref="AN3450:AV3450"/>
    <mergeCell ref="F3451:U3451"/>
    <mergeCell ref="AE3451:AM3451"/>
    <mergeCell ref="AN3451:AV3451"/>
    <mergeCell ref="F3452:U3452"/>
    <mergeCell ref="AE3452:AM3452"/>
    <mergeCell ref="AN3452:AV3452"/>
    <mergeCell ref="F3453:U3453"/>
    <mergeCell ref="AE3453:AM3453"/>
    <mergeCell ref="AN3453:AV3453"/>
    <mergeCell ref="B3458:U3458"/>
    <mergeCell ref="V3458:AD3458"/>
    <mergeCell ref="AE3458:AM3458"/>
    <mergeCell ref="AN3458:AV3458"/>
    <mergeCell ref="B3459:U3459"/>
    <mergeCell ref="V3459:AD3459"/>
    <mergeCell ref="AE3459:AM3459"/>
    <mergeCell ref="AN3459:AV3459"/>
    <mergeCell ref="B3460:E3462"/>
    <mergeCell ref="F3460:U3460"/>
    <mergeCell ref="V3460:AD3460"/>
    <mergeCell ref="AE3460:AM3460"/>
    <mergeCell ref="AN3460:AV3460"/>
    <mergeCell ref="F3461:U3461"/>
    <mergeCell ref="V3461:AD3461"/>
    <mergeCell ref="AE3461:AM3461"/>
    <mergeCell ref="AN3461:AV3461"/>
    <mergeCell ref="F3462:U3462"/>
    <mergeCell ref="V3462:AD3462"/>
    <mergeCell ref="AE3462:AM3462"/>
    <mergeCell ref="AN3462:AV3462"/>
    <mergeCell ref="B3463:E3470"/>
    <mergeCell ref="F3463:U3463"/>
    <mergeCell ref="V3463:AD3463"/>
    <mergeCell ref="AE3463:AM3463"/>
    <mergeCell ref="AN3463:AV3463"/>
    <mergeCell ref="F3464:U3464"/>
    <mergeCell ref="V3464:AD3464"/>
    <mergeCell ref="AE3464:AM3464"/>
    <mergeCell ref="AN3464:AV3464"/>
    <mergeCell ref="F3465:U3465"/>
    <mergeCell ref="V3465:AD3465"/>
    <mergeCell ref="AE3465:AM3465"/>
    <mergeCell ref="AN3465:AV3465"/>
    <mergeCell ref="F3466:U3466"/>
    <mergeCell ref="V3466:AD3466"/>
    <mergeCell ref="AE3466:AM3466"/>
    <mergeCell ref="AN3466:AV3466"/>
    <mergeCell ref="F3467:U3467"/>
    <mergeCell ref="V3467:AD3467"/>
    <mergeCell ref="AE3467:AM3467"/>
    <mergeCell ref="AN3467:AV3467"/>
    <mergeCell ref="F3468:U3468"/>
    <mergeCell ref="V3468:AD3468"/>
    <mergeCell ref="AE3468:AM3468"/>
    <mergeCell ref="AN3468:AV3468"/>
    <mergeCell ref="F3469:U3469"/>
    <mergeCell ref="V3469:AD3469"/>
    <mergeCell ref="AE3469:AM3469"/>
    <mergeCell ref="AN3469:AV3469"/>
    <mergeCell ref="F3470:U3470"/>
    <mergeCell ref="V3470:AD3470"/>
    <mergeCell ref="AE3470:AM3470"/>
    <mergeCell ref="AN3470:AV3470"/>
    <mergeCell ref="B3471:U3471"/>
    <mergeCell ref="V3471:AD3471"/>
    <mergeCell ref="AE3471:AM3471"/>
    <mergeCell ref="AN3471:AV3471"/>
    <mergeCell ref="B3484:U3484"/>
    <mergeCell ref="V3484:AD3484"/>
    <mergeCell ref="AE3484:AM3484"/>
    <mergeCell ref="AN3484:AV3484"/>
    <mergeCell ref="B3485:U3485"/>
    <mergeCell ref="V3485:AD3485"/>
    <mergeCell ref="AE3485:AM3485"/>
    <mergeCell ref="AN3485:AV3485"/>
    <mergeCell ref="B3486:E3488"/>
    <mergeCell ref="F3486:U3486"/>
    <mergeCell ref="V3486:AD3486"/>
    <mergeCell ref="AE3486:AM3486"/>
    <mergeCell ref="AN3486:AV3486"/>
    <mergeCell ref="F3487:U3487"/>
    <mergeCell ref="V3487:AD3487"/>
    <mergeCell ref="AE3487:AM3487"/>
    <mergeCell ref="AN3487:AV3487"/>
    <mergeCell ref="F3488:U3488"/>
    <mergeCell ref="V3488:AD3488"/>
    <mergeCell ref="AE3488:AM3488"/>
    <mergeCell ref="AN3488:AV3488"/>
    <mergeCell ref="B3495:U3495"/>
    <mergeCell ref="V3495:AD3495"/>
    <mergeCell ref="AE3495:AM3495"/>
    <mergeCell ref="AN3495:AV3495"/>
    <mergeCell ref="B3496:U3496"/>
    <mergeCell ref="V3496:AD3496"/>
    <mergeCell ref="AE3496:AM3496"/>
    <mergeCell ref="AN3496:AV3496"/>
    <mergeCell ref="B3497:E3504"/>
    <mergeCell ref="F3497:U3497"/>
    <mergeCell ref="V3497:AD3497"/>
    <mergeCell ref="AE3497:AM3497"/>
    <mergeCell ref="AN3497:AV3497"/>
    <mergeCell ref="F3498:U3498"/>
    <mergeCell ref="V3498:AD3498"/>
    <mergeCell ref="AE3498:AM3498"/>
    <mergeCell ref="AN3498:AV3498"/>
    <mergeCell ref="F3499:U3499"/>
    <mergeCell ref="V3499:AD3499"/>
    <mergeCell ref="AE3499:AM3499"/>
    <mergeCell ref="AN3499:AV3499"/>
    <mergeCell ref="F3500:U3500"/>
    <mergeCell ref="V3500:AD3500"/>
    <mergeCell ref="AE3500:AM3500"/>
    <mergeCell ref="AN3500:AV3500"/>
    <mergeCell ref="F3501:U3501"/>
    <mergeCell ref="V3501:AD3501"/>
    <mergeCell ref="AE3501:AM3501"/>
    <mergeCell ref="AN3501:AV3501"/>
    <mergeCell ref="F3502:U3502"/>
    <mergeCell ref="V3502:AD3502"/>
    <mergeCell ref="AE3502:AM3502"/>
    <mergeCell ref="AN3502:AV3502"/>
    <mergeCell ref="F3503:U3503"/>
    <mergeCell ref="V3503:AD3503"/>
    <mergeCell ref="AE3503:AM3503"/>
    <mergeCell ref="AN3503:AV3503"/>
    <mergeCell ref="F3504:U3504"/>
    <mergeCell ref="V3504:AD3504"/>
    <mergeCell ref="AE3504:AM3504"/>
    <mergeCell ref="AN3504:AV3504"/>
    <mergeCell ref="B3505:U3505"/>
    <mergeCell ref="V3505:AD3505"/>
    <mergeCell ref="AE3505:AM3505"/>
    <mergeCell ref="AN3505:AV3505"/>
    <mergeCell ref="B3510:U3510"/>
    <mergeCell ref="V3510:AD3510"/>
    <mergeCell ref="AE3510:AM3510"/>
    <mergeCell ref="AN3510:AV3510"/>
    <mergeCell ref="B3511:U3511"/>
    <mergeCell ref="V3511:AD3511"/>
    <mergeCell ref="AE3511:AM3511"/>
    <mergeCell ref="AN3511:AV3511"/>
    <mergeCell ref="B3512:E3522"/>
    <mergeCell ref="F3512:U3512"/>
    <mergeCell ref="V3512:AD3512"/>
    <mergeCell ref="AE3512:AM3512"/>
    <mergeCell ref="AN3512:AV3512"/>
    <mergeCell ref="F3513:U3513"/>
    <mergeCell ref="V3513:AD3513"/>
    <mergeCell ref="AE3513:AM3513"/>
    <mergeCell ref="AN3513:AV3513"/>
    <mergeCell ref="F3514:U3514"/>
    <mergeCell ref="V3514:AD3514"/>
    <mergeCell ref="AE3514:AM3514"/>
    <mergeCell ref="AN3514:AV3514"/>
    <mergeCell ref="F3515:U3515"/>
    <mergeCell ref="V3515:AD3515"/>
    <mergeCell ref="AE3515:AM3515"/>
    <mergeCell ref="AN3515:AV3515"/>
    <mergeCell ref="F3516:U3516"/>
    <mergeCell ref="V3516:AD3516"/>
    <mergeCell ref="AE3516:AM3516"/>
    <mergeCell ref="AN3516:AV3516"/>
    <mergeCell ref="F3517:U3517"/>
    <mergeCell ref="V3517:AD3517"/>
    <mergeCell ref="AE3517:AM3517"/>
    <mergeCell ref="AN3517:AV3517"/>
    <mergeCell ref="F3518:U3518"/>
    <mergeCell ref="V3518:AD3518"/>
    <mergeCell ref="AE3518:AM3518"/>
    <mergeCell ref="AN3518:AV3518"/>
    <mergeCell ref="F3519:U3519"/>
    <mergeCell ref="V3519:AD3519"/>
    <mergeCell ref="AE3519:AM3519"/>
    <mergeCell ref="AN3519:AV3519"/>
    <mergeCell ref="F3520:U3520"/>
    <mergeCell ref="V3520:AD3520"/>
    <mergeCell ref="AE3520:AM3520"/>
    <mergeCell ref="AN3520:AV3520"/>
    <mergeCell ref="F3521:U3521"/>
    <mergeCell ref="V3521:AD3521"/>
    <mergeCell ref="AE3521:AM3521"/>
    <mergeCell ref="AN3521:AV3521"/>
    <mergeCell ref="F3522:U3522"/>
    <mergeCell ref="V3522:AD3522"/>
    <mergeCell ref="AE3522:AM3522"/>
    <mergeCell ref="AN3522:AV3522"/>
    <mergeCell ref="B3523:E3532"/>
    <mergeCell ref="F3523:U3523"/>
    <mergeCell ref="V3523:AD3523"/>
    <mergeCell ref="AE3523:AM3523"/>
    <mergeCell ref="AN3523:AV3523"/>
    <mergeCell ref="F3524:U3524"/>
    <mergeCell ref="V3524:AD3524"/>
    <mergeCell ref="AE3524:AM3524"/>
    <mergeCell ref="AN3524:AV3524"/>
    <mergeCell ref="F3525:U3525"/>
    <mergeCell ref="V3525:AD3525"/>
    <mergeCell ref="AE3525:AM3525"/>
    <mergeCell ref="AN3525:AV3525"/>
    <mergeCell ref="F3526:U3526"/>
    <mergeCell ref="V3526:AD3526"/>
    <mergeCell ref="AE3526:AM3526"/>
    <mergeCell ref="AN3526:AV3526"/>
    <mergeCell ref="F3527:U3527"/>
    <mergeCell ref="V3527:AD3527"/>
    <mergeCell ref="AE3527:AM3527"/>
    <mergeCell ref="AN3527:AV3527"/>
    <mergeCell ref="F3528:U3528"/>
    <mergeCell ref="V3528:AD3528"/>
    <mergeCell ref="AE3528:AM3528"/>
    <mergeCell ref="AN3528:AV3528"/>
    <mergeCell ref="F3529:U3529"/>
    <mergeCell ref="V3529:AD3529"/>
    <mergeCell ref="AE3529:AM3529"/>
    <mergeCell ref="AN3529:AV3529"/>
    <mergeCell ref="F3530:U3530"/>
    <mergeCell ref="V3530:AD3530"/>
    <mergeCell ref="AE3530:AM3530"/>
    <mergeCell ref="AN3530:AV3530"/>
    <mergeCell ref="F3531:U3531"/>
    <mergeCell ref="V3531:AD3531"/>
    <mergeCell ref="AE3531:AM3531"/>
    <mergeCell ref="AN3531:AV3531"/>
    <mergeCell ref="F3532:U3532"/>
    <mergeCell ref="V3532:AD3532"/>
    <mergeCell ref="AE3532:AM3532"/>
    <mergeCell ref="AN3532:AV3532"/>
    <mergeCell ref="B3533:E3535"/>
    <mergeCell ref="F3533:U3533"/>
    <mergeCell ref="V3533:AD3533"/>
    <mergeCell ref="AE3533:AM3533"/>
    <mergeCell ref="AN3533:AV3533"/>
    <mergeCell ref="F3534:U3534"/>
    <mergeCell ref="V3534:AD3534"/>
    <mergeCell ref="AE3534:AM3534"/>
    <mergeCell ref="AN3534:AV3534"/>
    <mergeCell ref="F3535:U3535"/>
    <mergeCell ref="V3535:AD3535"/>
    <mergeCell ref="AE3535:AM3535"/>
    <mergeCell ref="AN3535:AV3535"/>
    <mergeCell ref="B3547:U3547"/>
    <mergeCell ref="V3547:AD3547"/>
    <mergeCell ref="AE3547:AM3547"/>
    <mergeCell ref="AN3547:AV3547"/>
    <mergeCell ref="B3548:U3548"/>
    <mergeCell ref="V3548:AD3548"/>
    <mergeCell ref="AE3548:AM3548"/>
    <mergeCell ref="AN3548:AV3548"/>
    <mergeCell ref="B3549:E3559"/>
    <mergeCell ref="F3549:U3549"/>
    <mergeCell ref="V3549:AD3549"/>
    <mergeCell ref="AE3549:AM3549"/>
    <mergeCell ref="AN3549:AV3549"/>
    <mergeCell ref="F3550:U3550"/>
    <mergeCell ref="V3550:AD3550"/>
    <mergeCell ref="AE3550:AM3550"/>
    <mergeCell ref="AN3550:AV3550"/>
    <mergeCell ref="F3551:U3551"/>
    <mergeCell ref="V3551:AD3551"/>
    <mergeCell ref="AE3551:AM3551"/>
    <mergeCell ref="AN3551:AV3551"/>
    <mergeCell ref="F3552:U3552"/>
    <mergeCell ref="V3552:AD3552"/>
    <mergeCell ref="AE3552:AM3552"/>
    <mergeCell ref="AN3552:AV3552"/>
    <mergeCell ref="F3553:U3553"/>
    <mergeCell ref="V3553:AD3553"/>
    <mergeCell ref="AE3553:AM3553"/>
    <mergeCell ref="AN3553:AV3553"/>
    <mergeCell ref="F3554:U3554"/>
    <mergeCell ref="V3554:AD3554"/>
    <mergeCell ref="AE3554:AM3554"/>
    <mergeCell ref="AN3554:AV3554"/>
    <mergeCell ref="F3555:U3555"/>
    <mergeCell ref="V3555:AD3555"/>
    <mergeCell ref="AE3555:AM3555"/>
    <mergeCell ref="AN3555:AV3555"/>
    <mergeCell ref="F3556:U3556"/>
    <mergeCell ref="V3556:AD3556"/>
    <mergeCell ref="AE3556:AM3556"/>
    <mergeCell ref="AN3556:AV3556"/>
    <mergeCell ref="F3557:U3557"/>
    <mergeCell ref="V3557:AD3557"/>
    <mergeCell ref="AE3557:AM3557"/>
    <mergeCell ref="AN3557:AV3557"/>
    <mergeCell ref="F3558:U3558"/>
    <mergeCell ref="V3558:AD3558"/>
    <mergeCell ref="AE3558:AM3558"/>
    <mergeCell ref="AN3558:AV3558"/>
    <mergeCell ref="F3559:U3559"/>
    <mergeCell ref="V3559:AD3559"/>
    <mergeCell ref="AE3588:AM3588"/>
    <mergeCell ref="AN3588:AV3588"/>
    <mergeCell ref="F3589:U3589"/>
    <mergeCell ref="V3589:AD3589"/>
    <mergeCell ref="AE3589:AM3589"/>
    <mergeCell ref="AN3589:AV3589"/>
    <mergeCell ref="B3590:U3590"/>
    <mergeCell ref="V3590:AD3590"/>
    <mergeCell ref="AE3590:AM3590"/>
    <mergeCell ref="AN3590:AV3590"/>
    <mergeCell ref="B3601:U3601"/>
    <mergeCell ref="V3601:AD3601"/>
    <mergeCell ref="AE3601:AM3601"/>
    <mergeCell ref="AE3559:AM3559"/>
    <mergeCell ref="AN3559:AV3559"/>
    <mergeCell ref="B3560:E3569"/>
    <mergeCell ref="F3560:U3560"/>
    <mergeCell ref="V3560:AD3560"/>
    <mergeCell ref="AE3560:AM3560"/>
    <mergeCell ref="AN3560:AV3560"/>
    <mergeCell ref="F3561:U3561"/>
    <mergeCell ref="V3561:AD3561"/>
    <mergeCell ref="AE3561:AM3561"/>
    <mergeCell ref="AN3561:AV3561"/>
    <mergeCell ref="F3562:U3562"/>
    <mergeCell ref="V3562:AD3562"/>
    <mergeCell ref="AE3562:AM3562"/>
    <mergeCell ref="AN3562:AV3562"/>
    <mergeCell ref="F3563:U3563"/>
    <mergeCell ref="V3563:AD3563"/>
    <mergeCell ref="AE3563:AM3563"/>
    <mergeCell ref="AN3563:AV3563"/>
    <mergeCell ref="F3564:U3564"/>
    <mergeCell ref="V3564:AD3564"/>
    <mergeCell ref="AE3564:AM3564"/>
    <mergeCell ref="AN3564:AV3564"/>
    <mergeCell ref="F3565:U3565"/>
    <mergeCell ref="V3565:AD3565"/>
    <mergeCell ref="AE3565:AM3565"/>
    <mergeCell ref="AN3565:AV3565"/>
    <mergeCell ref="F3566:U3566"/>
    <mergeCell ref="V3566:AD3566"/>
    <mergeCell ref="AE3566:AM3566"/>
    <mergeCell ref="AN3566:AV3566"/>
    <mergeCell ref="F3567:U3567"/>
    <mergeCell ref="V3567:AD3567"/>
    <mergeCell ref="AE3567:AM3567"/>
    <mergeCell ref="AN3567:AV3567"/>
    <mergeCell ref="F3568:U3568"/>
    <mergeCell ref="V3568:AD3568"/>
    <mergeCell ref="AE3568:AM3568"/>
    <mergeCell ref="AN3568:AV3568"/>
    <mergeCell ref="F3569:U3569"/>
    <mergeCell ref="V3569:AD3569"/>
    <mergeCell ref="AE3569:AM3569"/>
    <mergeCell ref="AN3569:AV3569"/>
    <mergeCell ref="AN3610:AV3610"/>
    <mergeCell ref="F3611:U3611"/>
    <mergeCell ref="V3611:AD3611"/>
    <mergeCell ref="AE3611:AM3611"/>
    <mergeCell ref="AN3611:AV3611"/>
    <mergeCell ref="F3612:U3612"/>
    <mergeCell ref="V3612:AD3612"/>
    <mergeCell ref="AE3612:AM3612"/>
    <mergeCell ref="AN3612:AV3612"/>
    <mergeCell ref="F3613:U3613"/>
    <mergeCell ref="V3613:AD3613"/>
    <mergeCell ref="AE3613:AM3613"/>
    <mergeCell ref="AN3613:AV3613"/>
    <mergeCell ref="V3614:AD3614"/>
    <mergeCell ref="AE3614:AM3614"/>
    <mergeCell ref="AN3614:AV3614"/>
    <mergeCell ref="B3570:E3572"/>
    <mergeCell ref="F3570:U3570"/>
    <mergeCell ref="V3570:AD3570"/>
    <mergeCell ref="AE3570:AM3570"/>
    <mergeCell ref="AN3570:AV3570"/>
    <mergeCell ref="F3571:U3571"/>
    <mergeCell ref="V3571:AD3571"/>
    <mergeCell ref="AE3571:AM3571"/>
    <mergeCell ref="AN3571:AV3571"/>
    <mergeCell ref="F3572:U3572"/>
    <mergeCell ref="V3572:AD3572"/>
    <mergeCell ref="AE3572:AM3572"/>
    <mergeCell ref="AN3572:AV3572"/>
    <mergeCell ref="B3580:U3580"/>
    <mergeCell ref="V3580:AD3580"/>
    <mergeCell ref="AE3580:AM3580"/>
    <mergeCell ref="AN3580:AV3580"/>
    <mergeCell ref="B3581:U3581"/>
    <mergeCell ref="V3581:AD3581"/>
    <mergeCell ref="AE3581:AM3581"/>
    <mergeCell ref="AN3581:AV3581"/>
    <mergeCell ref="B3582:E3589"/>
    <mergeCell ref="F3582:U3582"/>
    <mergeCell ref="V3582:AD3582"/>
    <mergeCell ref="AE3582:AM3582"/>
    <mergeCell ref="AN3582:AV3582"/>
    <mergeCell ref="F3583:U3583"/>
    <mergeCell ref="V3583:AD3583"/>
    <mergeCell ref="AE3583:AM3583"/>
    <mergeCell ref="AN3583:AV3583"/>
    <mergeCell ref="F3584:U3584"/>
    <mergeCell ref="V3584:AD3584"/>
    <mergeCell ref="AE3584:AM3584"/>
    <mergeCell ref="AN3584:AV3584"/>
    <mergeCell ref="F3585:U3585"/>
    <mergeCell ref="V3585:AD3585"/>
    <mergeCell ref="AE3585:AM3585"/>
    <mergeCell ref="AN3585:AV3585"/>
    <mergeCell ref="F3586:U3586"/>
    <mergeCell ref="V3586:AD3586"/>
    <mergeCell ref="AE3586:AM3586"/>
    <mergeCell ref="AN3586:AV3586"/>
    <mergeCell ref="F3587:U3587"/>
    <mergeCell ref="V3587:AD3587"/>
    <mergeCell ref="AE3587:AM3587"/>
    <mergeCell ref="AN3587:AV3587"/>
    <mergeCell ref="F3588:U3588"/>
    <mergeCell ref="V3588:AD3588"/>
    <mergeCell ref="I2682:L2682"/>
    <mergeCell ref="M2682:P2682"/>
    <mergeCell ref="Q2682:T2682"/>
    <mergeCell ref="U2682:X2682"/>
    <mergeCell ref="Y2682:AB2682"/>
    <mergeCell ref="AC2682:AF2682"/>
    <mergeCell ref="B3644:U3644"/>
    <mergeCell ref="V3644:AD3644"/>
    <mergeCell ref="AE3644:AM3644"/>
    <mergeCell ref="AN3644:AV3644"/>
    <mergeCell ref="B3624:E3626"/>
    <mergeCell ref="F3624:U3624"/>
    <mergeCell ref="V3624:AD3624"/>
    <mergeCell ref="AE3624:AM3624"/>
    <mergeCell ref="AN3624:AV3624"/>
    <mergeCell ref="F3625:U3625"/>
    <mergeCell ref="V3625:AD3625"/>
    <mergeCell ref="AE3625:AM3625"/>
    <mergeCell ref="AN3625:AV3625"/>
    <mergeCell ref="F3626:U3626"/>
    <mergeCell ref="V3626:AD3626"/>
    <mergeCell ref="AE3626:AM3626"/>
    <mergeCell ref="AN3626:AV3626"/>
    <mergeCell ref="B3634:U3634"/>
    <mergeCell ref="V3634:AD3634"/>
    <mergeCell ref="AE3634:AM3634"/>
    <mergeCell ref="AN3634:AV3634"/>
    <mergeCell ref="B3635:U3635"/>
    <mergeCell ref="V3635:AD3635"/>
    <mergeCell ref="AE3635:AM3635"/>
    <mergeCell ref="AN3635:AV3635"/>
    <mergeCell ref="B3636:E3643"/>
    <mergeCell ref="F3636:U3636"/>
    <mergeCell ref="V3636:AD3636"/>
    <mergeCell ref="AE3636:AM3636"/>
    <mergeCell ref="AN3636:AV3636"/>
    <mergeCell ref="F3637:U3637"/>
    <mergeCell ref="V3637:AD3637"/>
    <mergeCell ref="F3623:U3623"/>
    <mergeCell ref="V3623:AD3623"/>
    <mergeCell ref="AE3623:AM3623"/>
    <mergeCell ref="AN3623:AV3623"/>
    <mergeCell ref="AE3637:AM3637"/>
    <mergeCell ref="AN3637:AV3637"/>
    <mergeCell ref="F3638:U3638"/>
    <mergeCell ref="V3638:AD3638"/>
    <mergeCell ref="AE3638:AM3638"/>
    <mergeCell ref="AN3638:AV3638"/>
    <mergeCell ref="F3639:U3639"/>
    <mergeCell ref="F3641:U3641"/>
    <mergeCell ref="V3641:AD3641"/>
    <mergeCell ref="AE3641:AM3641"/>
    <mergeCell ref="AN3641:AV3641"/>
    <mergeCell ref="F3642:U3642"/>
    <mergeCell ref="V3642:AD3642"/>
    <mergeCell ref="AE3642:AM3642"/>
    <mergeCell ref="AN3642:AV3642"/>
    <mergeCell ref="F3643:U3643"/>
    <mergeCell ref="V3643:AD3643"/>
    <mergeCell ref="AE3643:AM3643"/>
    <mergeCell ref="AN3643:AV3643"/>
    <mergeCell ref="B3614:E3623"/>
    <mergeCell ref="F3614:U3614"/>
    <mergeCell ref="F3617:U3617"/>
    <mergeCell ref="I2672:L2673"/>
    <mergeCell ref="M2672:AB2672"/>
    <mergeCell ref="AC2672:AV2672"/>
    <mergeCell ref="B2680:H2681"/>
    <mergeCell ref="I2680:L2681"/>
    <mergeCell ref="M2680:AB2680"/>
    <mergeCell ref="AC2680:AV2680"/>
    <mergeCell ref="M2681:P2681"/>
    <mergeCell ref="Q2681:T2681"/>
    <mergeCell ref="U2681:X2681"/>
    <mergeCell ref="Y2681:AB2681"/>
    <mergeCell ref="AC2681:AF2681"/>
    <mergeCell ref="AG2681:AJ2681"/>
    <mergeCell ref="AK2681:AN2681"/>
    <mergeCell ref="AO2681:AR2681"/>
    <mergeCell ref="AS2681:AV2681"/>
    <mergeCell ref="B2675:H2675"/>
    <mergeCell ref="I2675:L2675"/>
    <mergeCell ref="M2675:P2675"/>
    <mergeCell ref="Q2675:T2675"/>
    <mergeCell ref="U2675:X2675"/>
    <mergeCell ref="Y2675:AB2675"/>
    <mergeCell ref="AC2675:AF2675"/>
    <mergeCell ref="AG2675:AJ2675"/>
    <mergeCell ref="AK2675:AN2675"/>
    <mergeCell ref="AO2675:AR2675"/>
    <mergeCell ref="AS2675:AV2675"/>
    <mergeCell ref="V3639:AD3639"/>
    <mergeCell ref="AE3639:AM3639"/>
    <mergeCell ref="AN3639:AV3639"/>
    <mergeCell ref="B2674:H2674"/>
    <mergeCell ref="I2674:L2674"/>
    <mergeCell ref="M2674:P2674"/>
    <mergeCell ref="Q2674:T2674"/>
    <mergeCell ref="U2674:X2674"/>
    <mergeCell ref="Y2674:AB2674"/>
    <mergeCell ref="AC2674:AF2674"/>
    <mergeCell ref="AG2674:AJ2674"/>
    <mergeCell ref="AK2674:AN2674"/>
    <mergeCell ref="AO2674:AR2674"/>
    <mergeCell ref="AS2674:AV2674"/>
    <mergeCell ref="B2676:H2676"/>
    <mergeCell ref="I2676:L2676"/>
    <mergeCell ref="M2676:P2676"/>
    <mergeCell ref="Q2676:T2676"/>
    <mergeCell ref="U2676:X2676"/>
    <mergeCell ref="Y2676:AB2676"/>
    <mergeCell ref="AC2676:AF2676"/>
    <mergeCell ref="AG2676:AJ2676"/>
    <mergeCell ref="AK2676:AN2676"/>
    <mergeCell ref="AO2676:AR2676"/>
    <mergeCell ref="AS2676:AV2676"/>
    <mergeCell ref="B2677:H2677"/>
    <mergeCell ref="I2677:L2677"/>
    <mergeCell ref="M2677:P2677"/>
    <mergeCell ref="F3615:U3615"/>
    <mergeCell ref="V3615:AD3615"/>
    <mergeCell ref="AE3615:AM3615"/>
    <mergeCell ref="AN3615:AV3615"/>
    <mergeCell ref="F3616:U3616"/>
    <mergeCell ref="V3616:AD3616"/>
    <mergeCell ref="AE3616:AM3616"/>
    <mergeCell ref="AN3616:AV3616"/>
    <mergeCell ref="B2682:H2682"/>
    <mergeCell ref="F3640:U3640"/>
    <mergeCell ref="V3640:AD3640"/>
    <mergeCell ref="AE3640:AM3640"/>
    <mergeCell ref="AN3640:AV3640"/>
    <mergeCell ref="AE3619:AM3619"/>
    <mergeCell ref="AN3619:AV3619"/>
    <mergeCell ref="F3620:U3620"/>
    <mergeCell ref="V3620:AD3620"/>
    <mergeCell ref="AE3620:AM3620"/>
    <mergeCell ref="AN3620:AV3620"/>
    <mergeCell ref="F3621:U3621"/>
    <mergeCell ref="V3621:AD3621"/>
    <mergeCell ref="AE3621:AM3621"/>
    <mergeCell ref="AN3621:AV3621"/>
    <mergeCell ref="F3622:U3622"/>
    <mergeCell ref="V3622:AD3622"/>
    <mergeCell ref="AE3622:AM3622"/>
    <mergeCell ref="AN3622:AV3622"/>
    <mergeCell ref="AN3601:AV3601"/>
    <mergeCell ref="B3602:U3602"/>
    <mergeCell ref="V3602:AD3602"/>
    <mergeCell ref="AE3602:AM3602"/>
    <mergeCell ref="AN3602:AV3602"/>
    <mergeCell ref="B3603:E3613"/>
    <mergeCell ref="F3603:U3603"/>
    <mergeCell ref="V3603:AD3603"/>
    <mergeCell ref="AE3603:AM3603"/>
    <mergeCell ref="AN3603:AV3603"/>
    <mergeCell ref="F3604:U3604"/>
    <mergeCell ref="V3604:AD3604"/>
    <mergeCell ref="AE3604:AM3604"/>
    <mergeCell ref="AN3604:AV3604"/>
    <mergeCell ref="F3605:U3605"/>
    <mergeCell ref="V3605:AD3605"/>
    <mergeCell ref="AN3618:AV3618"/>
    <mergeCell ref="F3619:U3619"/>
    <mergeCell ref="V3619:AD3619"/>
    <mergeCell ref="V3617:AD3617"/>
    <mergeCell ref="AE3617:AM3617"/>
    <mergeCell ref="AN3617:AV3617"/>
    <mergeCell ref="F3618:U3618"/>
    <mergeCell ref="V3618:AD3618"/>
    <mergeCell ref="AE3618:AM3618"/>
    <mergeCell ref="AE3605:AM3605"/>
    <mergeCell ref="AN3605:AV3605"/>
    <mergeCell ref="F3606:U3606"/>
    <mergeCell ref="V3606:AD3606"/>
    <mergeCell ref="AE3606:AM3606"/>
    <mergeCell ref="AN3606:AV3606"/>
    <mergeCell ref="F3607:U3607"/>
    <mergeCell ref="V3607:AD3607"/>
    <mergeCell ref="AE3607:AM3607"/>
    <mergeCell ref="AN3607:AV3607"/>
    <mergeCell ref="F3608:U3608"/>
    <mergeCell ref="V3608:AD3608"/>
    <mergeCell ref="AE3608:AM3608"/>
    <mergeCell ref="AN3608:AV3608"/>
    <mergeCell ref="F3609:U3609"/>
    <mergeCell ref="V3609:AD3609"/>
    <mergeCell ref="AE3609:AM3609"/>
    <mergeCell ref="AN3609:AV3609"/>
    <mergeCell ref="F3610:U3610"/>
    <mergeCell ref="V3610:AD3610"/>
    <mergeCell ref="AE3610:AM3610"/>
  </mergeCells>
  <phoneticPr fontId="9"/>
  <printOptions horizontalCentered="1"/>
  <pageMargins left="0.70866141732283472" right="0.70866141732283472" top="0.78740157480314965" bottom="0.59055118110236227" header="0.39370078740157483" footer="0.39370078740157483"/>
  <pageSetup paperSize="9" orientation="portrait" horizontalDpi="300" r:id="rId1"/>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本編</vt:lpstr>
      <vt:lpstr>本編!Print_Area</vt:lpstr>
    </vt:vector>
  </TitlesOfParts>
  <Company>株式会社富士キメラ総研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yomote</dc:creator>
  <cp:lastModifiedBy>JP0152</cp:lastModifiedBy>
  <cp:lastPrinted>2022-03-17T06:30:13Z</cp:lastPrinted>
  <dcterms:created xsi:type="dcterms:W3CDTF">2016-05-12T07:41:48Z</dcterms:created>
  <dcterms:modified xsi:type="dcterms:W3CDTF">2023-02-21T07:06:27Z</dcterms:modified>
</cp:coreProperties>
</file>